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9D64143A-382A-4D45-AC0C-D53693904E80}" xr6:coauthVersionLast="47" xr6:coauthVersionMax="47" xr10:uidLastSave="{00000000-0000-0000-0000-000000000000}"/>
  <bookViews>
    <workbookView xWindow="-109" yWindow="-109" windowWidth="26301" windowHeight="14305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4" i="2" l="1"/>
  <c r="G1953" i="2"/>
  <c r="G324" i="2"/>
  <c r="G1441" i="2"/>
  <c r="G1443" i="2"/>
  <c r="G1442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495" i="2"/>
  <c r="G370" i="2"/>
  <c r="G369" i="2"/>
  <c r="G368" i="2"/>
  <c r="G367" i="2"/>
  <c r="G353" i="2"/>
  <c r="G245" i="2"/>
  <c r="G244" i="2"/>
  <c r="G720" i="2"/>
  <c r="G3856" i="2"/>
  <c r="G3857" i="2"/>
  <c r="G3855" i="2"/>
  <c r="G7317" i="2"/>
  <c r="G7316" i="2"/>
  <c r="G7315" i="2"/>
  <c r="G2168" i="2"/>
  <c r="G4875" i="2" l="1"/>
  <c r="G4876" i="2"/>
  <c r="G4877" i="2"/>
  <c r="G4878" i="2"/>
  <c r="G4879" i="2"/>
  <c r="G313" i="2"/>
  <c r="G310" i="2"/>
  <c r="G358" i="2" l="1"/>
  <c r="G5167" i="2" l="1"/>
  <c r="G5168" i="2"/>
  <c r="G5166" i="2"/>
  <c r="G5181" i="2"/>
  <c r="G7124" i="2" l="1"/>
  <c r="G7123" i="2"/>
  <c r="G7552" i="2"/>
  <c r="G7551" i="2"/>
  <c r="G357" i="2"/>
  <c r="G7523" i="2"/>
  <c r="G356" i="2"/>
  <c r="G355" i="2"/>
  <c r="G354" i="2"/>
  <c r="G352" i="2"/>
  <c r="G351" i="2"/>
  <c r="G350" i="2"/>
  <c r="G5970" i="2"/>
  <c r="G7941" i="2"/>
  <c r="G7940" i="2"/>
  <c r="G7939" i="2"/>
  <c r="G7942" i="2"/>
  <c r="G7938" i="2"/>
  <c r="G3309" i="2"/>
  <c r="G5886" i="2"/>
  <c r="G5885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67" i="2"/>
  <c r="G6744" i="2"/>
  <c r="G6743" i="2"/>
  <c r="G335" i="2"/>
  <c r="G334" i="2"/>
  <c r="G333" i="2"/>
  <c r="G4872" i="2" l="1"/>
  <c r="G4874" i="2"/>
  <c r="G4873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331" i="2"/>
  <c r="G332" i="2"/>
  <c r="G5203" i="2" l="1"/>
  <c r="G5202" i="2"/>
  <c r="G5201" i="2"/>
  <c r="G5200" i="2"/>
  <c r="G6875" i="2" l="1"/>
  <c r="G326" i="2"/>
  <c r="G4847" i="2"/>
  <c r="G4848" i="2"/>
  <c r="G4849" i="2"/>
  <c r="G4850" i="2"/>
  <c r="G4851" i="2"/>
  <c r="G4852" i="2"/>
  <c r="G4846" i="2"/>
  <c r="G554" i="2"/>
  <c r="G3341" i="2"/>
  <c r="G3340" i="2"/>
  <c r="G3339" i="2"/>
  <c r="G3338" i="2"/>
  <c r="G3337" i="2"/>
  <c r="G3336" i="2"/>
  <c r="G553" i="2"/>
  <c r="G552" i="2"/>
  <c r="G5126" i="2"/>
  <c r="G325" i="2" l="1"/>
  <c r="G7550" i="2"/>
  <c r="G3067" i="2"/>
  <c r="G3920" i="2"/>
  <c r="G2352" i="2"/>
  <c r="G2353" i="2"/>
  <c r="G2354" i="2"/>
  <c r="G2355" i="2"/>
  <c r="G2356" i="2"/>
  <c r="G2357" i="2"/>
  <c r="G2358" i="2"/>
  <c r="G2359" i="2"/>
  <c r="G2351" i="2"/>
  <c r="G7947" i="2"/>
  <c r="G4118" i="2"/>
  <c r="G4117" i="2"/>
  <c r="G4116" i="2"/>
  <c r="G4115" i="2"/>
  <c r="G4114" i="2"/>
  <c r="G4113" i="2"/>
  <c r="G7197" i="2"/>
  <c r="G6586" i="2"/>
  <c r="G6375" i="2"/>
  <c r="G6374" i="2"/>
  <c r="G6373" i="2"/>
  <c r="G6372" i="2"/>
  <c r="G6371" i="2"/>
  <c r="G6370" i="2"/>
  <c r="G6369" i="2"/>
  <c r="G6368" i="2"/>
  <c r="G6367" i="2"/>
  <c r="G322" i="2"/>
  <c r="G323" i="2"/>
  <c r="G547" i="2"/>
  <c r="G548" i="2"/>
  <c r="G546" i="2"/>
  <c r="G7122" i="2"/>
  <c r="G7121" i="2"/>
  <c r="G7120" i="2"/>
  <c r="G7119" i="2"/>
  <c r="G7118" i="2"/>
  <c r="G7117" i="2"/>
  <c r="G7116" i="2"/>
  <c r="G7115" i="2"/>
  <c r="G7114" i="2"/>
  <c r="G7113" i="2"/>
  <c r="G7112" i="2"/>
  <c r="G7171" i="2"/>
  <c r="G7111" i="2"/>
  <c r="G7110" i="2"/>
  <c r="G7109" i="2"/>
  <c r="G7108" i="2"/>
  <c r="G7107" i="2"/>
  <c r="G7106" i="2"/>
  <c r="G7105" i="2"/>
  <c r="G7922" i="2"/>
  <c r="G7104" i="2"/>
  <c r="G7103" i="2"/>
  <c r="G7102" i="2"/>
  <c r="G4112" i="2"/>
  <c r="G4111" i="2"/>
  <c r="G4110" i="2"/>
  <c r="G4109" i="2"/>
  <c r="G4108" i="2"/>
  <c r="G4107" i="2"/>
  <c r="G4106" i="2"/>
  <c r="G321" i="2"/>
  <c r="G320" i="2"/>
  <c r="G319" i="2"/>
  <c r="G318" i="2"/>
  <c r="G603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4458" i="2"/>
  <c r="G4263" i="2"/>
  <c r="G4571" i="2"/>
  <c r="G2819" i="2"/>
  <c r="G317" i="2"/>
  <c r="G316" i="2"/>
  <c r="G315" i="2"/>
  <c r="G314" i="2"/>
  <c r="G6740" i="2"/>
  <c r="G6739" i="2"/>
  <c r="G66" i="2"/>
  <c r="G4057" i="2"/>
  <c r="G4058" i="2"/>
  <c r="G4059" i="2"/>
  <c r="G4060" i="2"/>
  <c r="G4061" i="2"/>
  <c r="G4062" i="2"/>
  <c r="G4063" i="2"/>
  <c r="G4064" i="2"/>
  <c r="G4056" i="2"/>
  <c r="G7170" i="2"/>
  <c r="G7169" i="2"/>
  <c r="G7168" i="2"/>
  <c r="G7167" i="2"/>
  <c r="G7166" i="2"/>
  <c r="G7165" i="2"/>
  <c r="G7164" i="2"/>
  <c r="G3568" i="2"/>
  <c r="G3054" i="2"/>
  <c r="G7935" i="2"/>
  <c r="G7936" i="2"/>
  <c r="G7937" i="2"/>
  <c r="G7934" i="2"/>
  <c r="G740" i="2"/>
  <c r="G739" i="2"/>
  <c r="G7095" i="2"/>
  <c r="G7096" i="2"/>
  <c r="G7097" i="2"/>
  <c r="G7098" i="2"/>
  <c r="G7099" i="2"/>
  <c r="G7100" i="2"/>
  <c r="G7101" i="2"/>
  <c r="G7094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17" i="2"/>
  <c r="G3816" i="2"/>
  <c r="G3815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801" i="2"/>
  <c r="G7800" i="2"/>
  <c r="G6508" i="2"/>
  <c r="G6509" i="2"/>
  <c r="G6507" i="2"/>
  <c r="G6505" i="2"/>
  <c r="G6506" i="2"/>
  <c r="G6504" i="2"/>
  <c r="G261" i="2"/>
  <c r="G260" i="2"/>
  <c r="G259" i="2"/>
  <c r="G258" i="2"/>
  <c r="G257" i="2"/>
  <c r="G256" i="2"/>
  <c r="G255" i="2"/>
  <c r="G254" i="2"/>
  <c r="G253" i="2"/>
  <c r="G4479" i="2"/>
  <c r="G7522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728" i="2"/>
  <c r="G252" i="2"/>
  <c r="G3048" i="2"/>
  <c r="G3049" i="2"/>
  <c r="G3050" i="2"/>
  <c r="G3051" i="2"/>
  <c r="G3052" i="2"/>
  <c r="G3053" i="2"/>
  <c r="G3047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644" i="2"/>
  <c r="G5467" i="2"/>
  <c r="G5466" i="2"/>
  <c r="G1566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3392" i="2"/>
  <c r="G3488" i="2"/>
  <c r="G3487" i="2"/>
  <c r="G3486" i="2"/>
  <c r="G3485" i="2"/>
  <c r="G3484" i="2"/>
  <c r="G3483" i="2"/>
  <c r="G3482" i="2"/>
  <c r="G3481" i="2"/>
  <c r="G1932" i="2"/>
  <c r="G2256" i="2"/>
  <c r="G6738" i="2" l="1"/>
  <c r="G2461" i="2" l="1"/>
  <c r="G2460" i="2"/>
  <c r="G231" i="2" l="1"/>
  <c r="G1556" i="2" l="1"/>
  <c r="G1555" i="2"/>
  <c r="G6737" i="2" l="1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5969" i="2"/>
  <c r="G5968" i="2"/>
  <c r="G5967" i="2"/>
  <c r="G5966" i="2"/>
  <c r="G5965" i="2"/>
  <c r="G5964" i="2"/>
  <c r="G5963" i="2"/>
  <c r="G5962" i="2"/>
  <c r="G5961" i="2"/>
  <c r="G5960" i="2"/>
  <c r="G5959" i="2"/>
  <c r="G5957" i="2"/>
  <c r="G2002" i="2"/>
  <c r="G3263" i="2" l="1"/>
  <c r="G3262" i="2"/>
  <c r="G3261" i="2"/>
  <c r="G3260" i="2"/>
  <c r="G3259" i="2"/>
  <c r="G3258" i="2"/>
  <c r="G2419" i="2" l="1"/>
  <c r="G2418" i="2"/>
  <c r="G2417" i="2"/>
  <c r="G2416" i="2"/>
  <c r="G2415" i="2"/>
  <c r="G2414" i="2"/>
  <c r="G7933" i="2" l="1"/>
  <c r="G7723" i="2" l="1"/>
  <c r="G7722" i="2"/>
  <c r="G7721" i="2"/>
  <c r="G7720" i="2"/>
  <c r="G7719" i="2"/>
  <c r="G7718" i="2"/>
  <c r="G7717" i="2"/>
  <c r="G5711" i="2" l="1"/>
  <c r="G3253" i="2" l="1"/>
  <c r="G3254" i="2"/>
  <c r="G3255" i="2"/>
  <c r="G3256" i="2"/>
  <c r="G3257" i="2"/>
  <c r="G3252" i="2"/>
  <c r="G1552" i="2" l="1"/>
  <c r="G1553" i="2"/>
  <c r="G1554" i="2"/>
  <c r="G1551" i="2"/>
  <c r="G7514" i="2" l="1"/>
  <c r="G7513" i="2"/>
  <c r="G212" i="2" l="1"/>
  <c r="G211" i="2"/>
  <c r="G210" i="2"/>
  <c r="G209" i="2"/>
  <c r="G7163" i="2" l="1"/>
  <c r="G4478" i="2"/>
  <c r="G4471" i="2"/>
  <c r="G4472" i="2"/>
  <c r="G4473" i="2"/>
  <c r="G4474" i="2"/>
  <c r="G4475" i="2"/>
  <c r="G4476" i="2"/>
  <c r="G4477" i="2"/>
  <c r="G4470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7088" i="2" l="1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196" i="2"/>
  <c r="G195" i="2"/>
  <c r="G194" i="2"/>
  <c r="G3806" i="2" l="1"/>
  <c r="G3807" i="2"/>
  <c r="G3808" i="2"/>
  <c r="G3809" i="2"/>
  <c r="G3810" i="2"/>
  <c r="G3811" i="2"/>
  <c r="G3812" i="2"/>
  <c r="G3813" i="2"/>
  <c r="G3814" i="2"/>
  <c r="G3805" i="2"/>
  <c r="G7928" i="2" l="1"/>
  <c r="G7927" i="2"/>
  <c r="G7929" i="2"/>
  <c r="G7930" i="2"/>
  <c r="G7931" i="2"/>
  <c r="G7932" i="2"/>
  <c r="G7926" i="2"/>
  <c r="G4262" i="2" l="1"/>
  <c r="G4261" i="2"/>
  <c r="G738" i="2" l="1"/>
  <c r="G3141" i="2"/>
  <c r="G1094" i="2" l="1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093" i="2"/>
  <c r="G1052" i="2" l="1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51" i="2"/>
  <c r="G7042" i="2" l="1"/>
  <c r="G7043" i="2"/>
  <c r="G7044" i="2"/>
  <c r="G7045" i="2"/>
  <c r="G7046" i="2"/>
  <c r="G7047" i="2"/>
  <c r="G7048" i="2"/>
  <c r="G7049" i="2"/>
  <c r="G7041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08" i="2"/>
  <c r="G190" i="2" l="1"/>
  <c r="G6874" i="2" l="1"/>
  <c r="G6540" i="2" l="1"/>
  <c r="G6360" i="2"/>
  <c r="G6361" i="2"/>
  <c r="G6362" i="2"/>
  <c r="G6363" i="2"/>
  <c r="G6364" i="2"/>
  <c r="G6365" i="2"/>
  <c r="G6366" i="2"/>
  <c r="G6359" i="2"/>
  <c r="G1011" i="2" l="1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10" i="2"/>
  <c r="G7162" i="2" l="1"/>
  <c r="G7161" i="2"/>
  <c r="G7160" i="2"/>
  <c r="G7159" i="2"/>
  <c r="G7158" i="2"/>
  <c r="G7157" i="2"/>
  <c r="G7156" i="2"/>
  <c r="G7155" i="2"/>
  <c r="G7154" i="2"/>
  <c r="G1550" i="2" l="1"/>
  <c r="G1549" i="2"/>
  <c r="G6697" i="2"/>
  <c r="G3364" i="2" l="1"/>
  <c r="G1548" i="2" l="1"/>
  <c r="G7713" i="2"/>
  <c r="G7714" i="2"/>
  <c r="G7715" i="2"/>
  <c r="G7716" i="2"/>
  <c r="G7712" i="2"/>
  <c r="G690" i="2" l="1"/>
  <c r="G4100" i="2" l="1"/>
  <c r="G4101" i="2"/>
  <c r="G4102" i="2"/>
  <c r="G4103" i="2"/>
  <c r="G4104" i="2"/>
  <c r="G4105" i="2"/>
  <c r="G4099" i="2"/>
  <c r="G6685" i="2" l="1"/>
  <c r="G6686" i="2"/>
  <c r="G6687" i="2"/>
  <c r="G6688" i="2"/>
  <c r="G6689" i="2"/>
  <c r="G6690" i="2"/>
  <c r="G6691" i="2"/>
  <c r="G6692" i="2"/>
  <c r="G6693" i="2"/>
  <c r="G6694" i="2"/>
  <c r="G6695" i="2"/>
  <c r="G6696" i="2"/>
  <c r="G6684" i="2"/>
  <c r="G6683" i="2"/>
  <c r="G6682" i="2"/>
  <c r="G6681" i="2"/>
  <c r="G6680" i="2"/>
  <c r="G6679" i="2"/>
  <c r="G6678" i="2"/>
  <c r="G6845" i="2"/>
  <c r="G737" i="2" l="1"/>
  <c r="G3363" i="2" l="1"/>
  <c r="G3362" i="2"/>
  <c r="G3361" i="2"/>
  <c r="G3360" i="2"/>
  <c r="G3359" i="2"/>
  <c r="G183" i="2" l="1"/>
  <c r="G5689" i="2" l="1"/>
  <c r="G5690" i="2"/>
  <c r="G5691" i="2"/>
  <c r="G5688" i="2"/>
  <c r="G7984" i="2" l="1"/>
  <c r="G178" i="2" l="1"/>
  <c r="G179" i="2"/>
  <c r="G180" i="2"/>
  <c r="G181" i="2"/>
  <c r="G182" i="2"/>
  <c r="G177" i="2"/>
  <c r="G7796" i="2" l="1"/>
  <c r="G7797" i="2"/>
  <c r="G7798" i="2"/>
  <c r="G7799" i="2"/>
  <c r="G7795" i="2"/>
  <c r="G7792" i="2"/>
  <c r="G7793" i="2"/>
  <c r="G7794" i="2"/>
  <c r="G7791" i="2"/>
  <c r="G3781" i="2" l="1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780" i="2"/>
  <c r="G7612" i="2"/>
  <c r="G7611" i="2"/>
  <c r="G3700" i="2"/>
  <c r="G3698" i="2"/>
  <c r="G176" i="2"/>
  <c r="G5884" i="2"/>
  <c r="G5883" i="2"/>
  <c r="G171" i="2" l="1"/>
  <c r="G172" i="2"/>
  <c r="G173" i="2"/>
  <c r="G174" i="2"/>
  <c r="G175" i="2"/>
  <c r="G170" i="2"/>
  <c r="G169" i="2"/>
  <c r="G168" i="2"/>
  <c r="G1125" i="2" l="1"/>
  <c r="G1124" i="2"/>
  <c r="G3045" i="2"/>
  <c r="G167" i="2"/>
  <c r="G692" i="2" l="1"/>
  <c r="G5682" i="2" l="1"/>
  <c r="G5681" i="2"/>
  <c r="G5476" i="2"/>
  <c r="G5475" i="2"/>
  <c r="G964" i="2" l="1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963" i="2"/>
  <c r="G166" i="2"/>
  <c r="G3678" i="2" l="1"/>
  <c r="G3679" i="2"/>
  <c r="G3680" i="2"/>
  <c r="G3681" i="2"/>
  <c r="G3682" i="2"/>
  <c r="G3683" i="2"/>
  <c r="G3677" i="2"/>
  <c r="G3044" i="2" l="1"/>
  <c r="G3530" i="2" l="1"/>
  <c r="G3531" i="2"/>
  <c r="G3529" i="2"/>
  <c r="G910" i="2" l="1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09" i="2"/>
  <c r="G7007" i="2" l="1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 l="1"/>
  <c r="G872" i="2" l="1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871" i="2"/>
  <c r="G4260" i="2"/>
  <c r="G4259" i="2"/>
  <c r="G7950" i="2" l="1"/>
  <c r="G7983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32" i="2"/>
  <c r="G831" i="2"/>
  <c r="G8028" i="2"/>
  <c r="G8027" i="2"/>
  <c r="G798" i="2" l="1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797" i="2"/>
  <c r="G5676" i="2" l="1"/>
  <c r="G5677" i="2"/>
  <c r="G5678" i="2"/>
  <c r="G5675" i="2"/>
  <c r="G7628" i="2"/>
  <c r="G7629" i="2"/>
  <c r="G7630" i="2"/>
  <c r="G7631" i="2"/>
  <c r="G7627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22" i="2"/>
  <c r="G3138" i="2"/>
  <c r="G3139" i="2"/>
  <c r="G3140" i="2"/>
  <c r="G3137" i="2"/>
  <c r="G7546" i="2" l="1"/>
  <c r="G5015" i="2"/>
  <c r="G3620" i="2" l="1"/>
  <c r="G3333" i="2" l="1"/>
  <c r="G3334" i="2"/>
  <c r="G3335" i="2"/>
  <c r="G3332" i="2"/>
  <c r="G5793" i="2"/>
  <c r="G5288" i="2" l="1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287" i="2"/>
  <c r="G7547" i="2"/>
  <c r="G7632" i="2" l="1"/>
  <c r="G7548" i="2"/>
  <c r="G7549" i="2"/>
  <c r="G3710" i="2"/>
  <c r="G7153" i="2"/>
  <c r="G7152" i="2"/>
  <c r="G12" i="2" l="1"/>
  <c r="G3711" i="2" l="1"/>
  <c r="G7633" i="2" l="1"/>
  <c r="G14" i="2"/>
  <c r="G15" i="2"/>
  <c r="G16" i="2"/>
  <c r="G17" i="2"/>
  <c r="G18" i="2"/>
  <c r="G19" i="2"/>
  <c r="G13" i="2"/>
  <c r="G7872" i="2" l="1"/>
  <c r="G20" i="2"/>
  <c r="G21" i="2"/>
  <c r="G3403" i="2"/>
  <c r="G4640" i="2"/>
  <c r="G5341" i="2"/>
  <c r="G4149" i="2"/>
  <c r="G6305" i="2"/>
  <c r="G2944" i="2"/>
  <c r="G2514" i="2" l="1"/>
  <c r="G2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42" i="2"/>
  <c r="G3713" i="2" l="1"/>
  <c r="G3712" i="2"/>
  <c r="G5357" i="2" l="1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356" i="2"/>
  <c r="G7635" i="2" l="1"/>
  <c r="G7634" i="2"/>
  <c r="G1681" i="2"/>
  <c r="G28" i="2"/>
  <c r="G29" i="2"/>
  <c r="G30" i="2"/>
  <c r="G31" i="2"/>
  <c r="G27" i="2"/>
  <c r="G33" i="2" l="1"/>
  <c r="G1967" i="2"/>
  <c r="G1966" i="2"/>
  <c r="G3715" i="2"/>
  <c r="G3714" i="2"/>
  <c r="G4122" i="2"/>
  <c r="G4121" i="2"/>
  <c r="G6535" i="2" l="1"/>
  <c r="G35" i="2" l="1"/>
  <c r="G36" i="2"/>
  <c r="G34" i="2"/>
  <c r="G1547" i="2" l="1"/>
  <c r="G1546" i="2"/>
  <c r="G1955" i="2"/>
  <c r="G688" i="2" l="1"/>
  <c r="G689" i="2"/>
  <c r="G691" i="2"/>
  <c r="G687" i="2"/>
  <c r="G6496" i="2" l="1"/>
  <c r="G6497" i="2"/>
  <c r="G6498" i="2"/>
  <c r="G6499" i="2"/>
  <c r="G6500" i="2"/>
  <c r="G6495" i="2"/>
  <c r="G6502" i="2"/>
  <c r="G6503" i="2"/>
  <c r="G6501" i="2"/>
  <c r="G6870" i="2"/>
  <c r="G6873" i="2"/>
  <c r="G2325" i="2"/>
  <c r="G4123" i="2" l="1"/>
  <c r="G4124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26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51" i="2"/>
  <c r="G2003" i="2" l="1"/>
  <c r="G3390" i="2"/>
  <c r="G2389" i="2" l="1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388" i="2"/>
  <c r="G67" i="2" l="1"/>
  <c r="G68" i="2"/>
  <c r="G65" i="2"/>
  <c r="G4150" i="2"/>
  <c r="G6169" i="2"/>
  <c r="G8026" i="2" l="1"/>
  <c r="G7992" i="2"/>
  <c r="G5707" i="2"/>
  <c r="G5708" i="2"/>
  <c r="G5706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22" i="2"/>
  <c r="G5449" i="2"/>
  <c r="G5450" i="2"/>
  <c r="G5451" i="2"/>
  <c r="G5452" i="2"/>
  <c r="G5453" i="2"/>
  <c r="G5454" i="2"/>
  <c r="G5455" i="2"/>
  <c r="G5448" i="2"/>
  <c r="G1543" i="2" l="1"/>
  <c r="G1545" i="2"/>
  <c r="G145" i="2"/>
  <c r="G1544" i="2"/>
  <c r="G6892" i="2"/>
  <c r="G6893" i="2"/>
  <c r="G6891" i="2"/>
  <c r="G4132" i="2"/>
  <c r="G5679" i="2"/>
  <c r="G5180" i="2"/>
  <c r="G5179" i="2"/>
  <c r="G38" i="2" l="1"/>
  <c r="G39" i="2"/>
  <c r="G40" i="2"/>
  <c r="G41" i="2"/>
  <c r="G42" i="2"/>
  <c r="G43" i="2"/>
  <c r="G37" i="2"/>
  <c r="G3313" i="2"/>
  <c r="G4541" i="2"/>
  <c r="G4543" i="2"/>
  <c r="G4544" i="2"/>
  <c r="G4542" i="2"/>
  <c r="G3042" i="2"/>
  <c r="G3041" i="2"/>
  <c r="G3315" i="2"/>
  <c r="G3314" i="2"/>
  <c r="G3316" i="2"/>
  <c r="G6949" i="2"/>
  <c r="G6950" i="2"/>
  <c r="G6951" i="2"/>
  <c r="G6952" i="2"/>
  <c r="G6953" i="2"/>
  <c r="G6954" i="2"/>
  <c r="G6955" i="2"/>
  <c r="G6948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25" i="2"/>
  <c r="G1568" i="2"/>
  <c r="G1565" i="2"/>
  <c r="G2946" i="2"/>
  <c r="G2947" i="2"/>
  <c r="G2948" i="2"/>
  <c r="G2949" i="2"/>
  <c r="G2950" i="2"/>
  <c r="G2951" i="2"/>
  <c r="G2952" i="2"/>
  <c r="G2953" i="2"/>
  <c r="G2945" i="2"/>
  <c r="G5580" i="2"/>
  <c r="G5579" i="2"/>
  <c r="G5582" i="2"/>
  <c r="G5583" i="2"/>
  <c r="G5584" i="2"/>
  <c r="G5585" i="2"/>
  <c r="G5586" i="2"/>
  <c r="G5587" i="2"/>
  <c r="G5581" i="2"/>
  <c r="G5589" i="2"/>
  <c r="G5590" i="2"/>
  <c r="G5591" i="2"/>
  <c r="G5592" i="2"/>
  <c r="G5588" i="2"/>
  <c r="G5614" i="2"/>
  <c r="G5613" i="2"/>
  <c r="G1440" i="2" l="1"/>
  <c r="G1439" i="2"/>
  <c r="G2955" i="2"/>
  <c r="G2956" i="2"/>
  <c r="G2957" i="2"/>
  <c r="G2958" i="2"/>
  <c r="G2959" i="2"/>
  <c r="G2960" i="2"/>
  <c r="G2961" i="2"/>
  <c r="G2962" i="2"/>
  <c r="G2963" i="2"/>
  <c r="G2954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36" i="2"/>
  <c r="G6537" i="2"/>
  <c r="G6539" i="2"/>
  <c r="G6380" i="2"/>
  <c r="G6381" i="2"/>
  <c r="G6379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06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34" i="2"/>
  <c r="G6356" i="2"/>
  <c r="G3168" i="2"/>
  <c r="G4567" i="2"/>
  <c r="G4566" i="2"/>
  <c r="G4568" i="2"/>
  <c r="G4565" i="2"/>
  <c r="G142" i="2" l="1"/>
  <c r="G3036" i="2"/>
  <c r="G2269" i="2" l="1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68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282" i="2"/>
  <c r="G3404" i="2"/>
  <c r="G3406" i="2"/>
  <c r="G3407" i="2"/>
  <c r="G3408" i="2"/>
  <c r="G3409" i="2"/>
  <c r="G3410" i="2"/>
  <c r="G3411" i="2"/>
  <c r="G3412" i="2"/>
  <c r="G3413" i="2"/>
  <c r="G3414" i="2"/>
  <c r="G3415" i="2"/>
  <c r="G3416" i="2"/>
  <c r="G3405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70" i="2"/>
  <c r="G45" i="2"/>
  <c r="G46" i="2"/>
  <c r="G47" i="2"/>
  <c r="G48" i="2"/>
  <c r="G49" i="2"/>
  <c r="G50" i="2"/>
  <c r="G51" i="2"/>
  <c r="G52" i="2"/>
  <c r="G53" i="2"/>
  <c r="G44" i="2"/>
  <c r="G2515" i="2" l="1"/>
  <c r="G1941" i="2" l="1"/>
  <c r="G1942" i="2"/>
  <c r="G1943" i="2"/>
  <c r="G1944" i="2"/>
  <c r="G1945" i="2"/>
  <c r="G1946" i="2"/>
  <c r="G1947" i="2"/>
  <c r="G1940" i="2"/>
  <c r="G2965" i="2" l="1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2964" i="2"/>
  <c r="G6909" i="2" l="1"/>
  <c r="G6910" i="2"/>
  <c r="G6911" i="2"/>
  <c r="G6912" i="2"/>
  <c r="G6913" i="2"/>
  <c r="G6914" i="2"/>
  <c r="G6915" i="2"/>
  <c r="G6916" i="2"/>
  <c r="G6917" i="2"/>
  <c r="G6918" i="2"/>
  <c r="G6919" i="2"/>
  <c r="G6920" i="2"/>
  <c r="G6908" i="2"/>
  <c r="G4641" i="2" l="1"/>
  <c r="G4642" i="2"/>
  <c r="G5680" i="2"/>
  <c r="G7672" i="2"/>
  <c r="G7671" i="2"/>
  <c r="G4465" i="2"/>
  <c r="G4466" i="2"/>
  <c r="G4467" i="2"/>
  <c r="G4464" i="2"/>
  <c r="G4468" i="2"/>
  <c r="G3345" i="2" l="1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44" i="2"/>
  <c r="G5973" i="2"/>
  <c r="G5956" i="2"/>
  <c r="G6041" i="2"/>
  <c r="G6040" i="2"/>
  <c r="G5974" i="2" l="1"/>
  <c r="G6010" i="2"/>
  <c r="G6199" i="2"/>
  <c r="G2867" i="2"/>
  <c r="G2868" i="2"/>
  <c r="G2869" i="2"/>
  <c r="G2870" i="2"/>
  <c r="G2866" i="2"/>
  <c r="G4152" i="2" l="1"/>
  <c r="G4153" i="2"/>
  <c r="G4154" i="2"/>
  <c r="G4151" i="2"/>
  <c r="G4156" i="2" l="1"/>
  <c r="G4157" i="2"/>
  <c r="G4158" i="2"/>
  <c r="G4159" i="2"/>
  <c r="G4160" i="2"/>
  <c r="G4161" i="2"/>
  <c r="G4162" i="2"/>
  <c r="G4163" i="2"/>
  <c r="G4164" i="2"/>
  <c r="G4165" i="2"/>
  <c r="G4166" i="2"/>
  <c r="G4155" i="2"/>
  <c r="G4168" i="2"/>
  <c r="G4167" i="2"/>
  <c r="G4252" i="2"/>
  <c r="G4253" i="2"/>
  <c r="G4254" i="2"/>
  <c r="G4255" i="2"/>
  <c r="G4256" i="2"/>
  <c r="G4251" i="2"/>
  <c r="G4258" i="2"/>
  <c r="G4170" i="2" l="1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169" i="2"/>
  <c r="G718" i="2" l="1"/>
  <c r="G719" i="2"/>
  <c r="G717" i="2"/>
  <c r="G4243" i="2"/>
  <c r="G4244" i="2"/>
  <c r="G4245" i="2"/>
  <c r="G4246" i="2"/>
  <c r="G4247" i="2"/>
  <c r="G4248" i="2"/>
  <c r="G4249" i="2"/>
  <c r="G4242" i="2"/>
  <c r="G5461" i="2"/>
  <c r="G5462" i="2"/>
  <c r="G5460" i="2"/>
  <c r="G3009" i="2"/>
  <c r="G3008" i="2"/>
  <c r="G55" i="2"/>
  <c r="G56" i="2"/>
  <c r="G57" i="2"/>
  <c r="G58" i="2"/>
  <c r="G54" i="2"/>
  <c r="G7509" i="2"/>
  <c r="G7510" i="2"/>
  <c r="G7511" i="2"/>
  <c r="G7512" i="2"/>
  <c r="G7508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10" i="2"/>
  <c r="G3778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17" i="2"/>
  <c r="G3026" i="2"/>
  <c r="G3027" i="2"/>
  <c r="G3028" i="2"/>
  <c r="G3029" i="2"/>
  <c r="G3030" i="2"/>
  <c r="G3031" i="2"/>
  <c r="G3032" i="2"/>
  <c r="G3033" i="2"/>
  <c r="G3034" i="2"/>
  <c r="G3035" i="2"/>
  <c r="G3037" i="2"/>
  <c r="G3038" i="2"/>
  <c r="G3039" i="2"/>
  <c r="G3040" i="2"/>
  <c r="G3025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26" i="2"/>
  <c r="G73" i="2" l="1"/>
  <c r="G72" i="2"/>
  <c r="G2791" i="2"/>
  <c r="G2790" i="2"/>
  <c r="G2784" i="2"/>
  <c r="G2780" i="2"/>
  <c r="G2781" i="2"/>
  <c r="G2782" i="2"/>
  <c r="G2783" i="2"/>
  <c r="G2779" i="2"/>
  <c r="G1450" i="2" l="1"/>
  <c r="G6646" i="2" l="1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3446" i="2" l="1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45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64" i="2"/>
  <c r="G5463" i="2"/>
  <c r="G4206" i="2" l="1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05" i="2"/>
  <c r="G6201" i="2"/>
  <c r="G6202" i="2"/>
  <c r="G6203" i="2"/>
  <c r="G6204" i="2"/>
  <c r="G62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00" i="2"/>
  <c r="F5798" i="2"/>
  <c r="G4239" i="2" l="1"/>
  <c r="G6358" i="2" l="1"/>
  <c r="G1445" i="2" l="1"/>
  <c r="G2618" i="2" l="1"/>
  <c r="G2619" i="2"/>
  <c r="G2620" i="2"/>
  <c r="G2621" i="2"/>
  <c r="G2622" i="2"/>
  <c r="G2617" i="2"/>
  <c r="G5270" i="2"/>
  <c r="G5271" i="2"/>
  <c r="G5272" i="2"/>
  <c r="G5273" i="2"/>
  <c r="G5274" i="2"/>
  <c r="G5275" i="2"/>
  <c r="G5277" i="2"/>
  <c r="G5269" i="2"/>
  <c r="G160" i="2" l="1"/>
  <c r="G161" i="2"/>
  <c r="G162" i="2"/>
  <c r="G163" i="2"/>
  <c r="G164" i="2"/>
  <c r="G165" i="2"/>
  <c r="G159" i="2"/>
  <c r="G6838" i="2"/>
  <c r="G6839" i="2"/>
  <c r="G6840" i="2"/>
  <c r="G6841" i="2"/>
  <c r="G6842" i="2"/>
  <c r="G6843" i="2"/>
  <c r="G6844" i="2"/>
  <c r="G6837" i="2"/>
  <c r="G6879" i="2"/>
  <c r="G6880" i="2"/>
  <c r="G6881" i="2"/>
  <c r="G6882" i="2"/>
  <c r="G6883" i="2"/>
  <c r="G6884" i="2"/>
  <c r="G6885" i="2"/>
  <c r="G6886" i="2"/>
  <c r="G6887" i="2"/>
  <c r="G6888" i="2"/>
  <c r="G6878" i="2"/>
  <c r="G6802" i="2"/>
  <c r="G6801" i="2"/>
  <c r="G5642" i="2" l="1"/>
  <c r="G5643" i="2"/>
  <c r="G5644" i="2"/>
  <c r="G5645" i="2"/>
  <c r="G5646" i="2"/>
  <c r="G5641" i="2"/>
  <c r="G148" i="2" l="1"/>
  <c r="G149" i="2"/>
  <c r="G150" i="2"/>
  <c r="G151" i="2"/>
  <c r="G152" i="2"/>
  <c r="G153" i="2"/>
  <c r="G154" i="2"/>
  <c r="G155" i="2"/>
  <c r="G147" i="2"/>
  <c r="G5799" i="2" l="1"/>
  <c r="G5465" i="2"/>
  <c r="G4643" i="2"/>
  <c r="G4241" i="2"/>
  <c r="G3779" i="2"/>
  <c r="G3480" i="2"/>
  <c r="G3043" i="2"/>
  <c r="G2616" i="2"/>
  <c r="G86" i="2"/>
  <c r="G7790" i="2"/>
  <c r="G6987" i="2"/>
  <c r="G6645" i="2"/>
  <c r="G6357" i="2"/>
  <c r="G7531" i="2" l="1"/>
  <c r="G2864" i="2"/>
  <c r="G2865" i="2"/>
  <c r="G2863" i="2"/>
  <c r="G1707" i="2" l="1"/>
  <c r="G6986" i="2" l="1"/>
  <c r="G6985" i="2"/>
  <c r="G6963" i="2"/>
  <c r="G6956" i="2"/>
  <c r="G85" i="2" l="1"/>
  <c r="G3278" i="2" l="1"/>
  <c r="G3279" i="2"/>
  <c r="G3277" i="2"/>
  <c r="G3391" i="2" l="1"/>
  <c r="G146" i="2"/>
  <c r="G3233" i="2"/>
  <c r="G7260" i="2" l="1"/>
  <c r="G7261" i="2"/>
  <c r="G7262" i="2"/>
  <c r="G7263" i="2"/>
  <c r="G7259" i="2"/>
  <c r="G1249" i="2"/>
  <c r="G4250" i="2"/>
  <c r="G3232" i="2"/>
  <c r="G5796" i="2" l="1"/>
  <c r="G5797" i="2"/>
  <c r="G5795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673" i="2"/>
  <c r="G2518" i="2" l="1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17" i="2"/>
  <c r="G2913" i="2" l="1"/>
  <c r="G2914" i="2"/>
  <c r="G2915" i="2"/>
  <c r="G2916" i="2"/>
  <c r="G2917" i="2"/>
  <c r="G2918" i="2"/>
  <c r="G2919" i="2"/>
  <c r="G2920" i="2"/>
  <c r="G2921" i="2"/>
  <c r="G2912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581" i="2"/>
  <c r="G2516" i="2"/>
  <c r="G2614" i="2"/>
  <c r="G2615" i="2"/>
  <c r="G2061" i="2" l="1"/>
</calcChain>
</file>

<file path=xl/sharedStrings.xml><?xml version="1.0" encoding="utf-8"?>
<sst xmlns="http://schemas.openxmlformats.org/spreadsheetml/2006/main" count="28539" uniqueCount="7658">
  <si>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</si>
  <si>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</si>
  <si>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</si>
  <si>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</si>
  <si>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</si>
  <si>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</si>
  <si>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</si>
  <si>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</si>
  <si>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</si>
  <si>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</si>
  <si>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</si>
  <si>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</si>
  <si>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</si>
  <si>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</si>
  <si>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</si>
  <si>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</si>
  <si>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</si>
  <si>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</si>
  <si>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</si>
  <si>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</si>
  <si>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</si>
  <si>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</si>
  <si>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</si>
  <si>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</si>
  <si>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</si>
  <si>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</si>
  <si>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</si>
  <si>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</si>
  <si>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</si>
  <si>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</si>
  <si>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</si>
  <si>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</si>
  <si>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</si>
  <si>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</si>
  <si>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</si>
  <si>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</si>
  <si>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</si>
  <si>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</si>
  <si>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</si>
  <si>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</si>
  <si>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</si>
  <si>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</si>
  <si>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</si>
  <si>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</si>
  <si>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</si>
  <si>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</si>
  <si>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</si>
  <si>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</si>
  <si>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</si>
  <si>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</si>
  <si>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</si>
  <si>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</si>
  <si>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</si>
  <si>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</si>
  <si>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</si>
  <si>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</si>
  <si>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</si>
  <si>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</si>
  <si>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</si>
  <si>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</si>
  <si>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</si>
  <si>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</si>
  <si>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</si>
  <si>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</si>
  <si>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</si>
  <si>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</si>
  <si>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</si>
  <si>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</si>
  <si>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</si>
  <si>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</si>
  <si>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</si>
  <si>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</si>
  <si>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</si>
  <si>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</si>
  <si>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</si>
  <si>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</si>
  <si>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</si>
  <si>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</si>
  <si>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</si>
  <si>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</si>
  <si>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</si>
  <si>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</si>
  <si>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</si>
  <si>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</si>
  <si>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</si>
  <si>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</si>
  <si>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</si>
  <si>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</si>
  <si>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</si>
  <si>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</si>
  <si>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</si>
  <si>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</si>
  <si>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</si>
  <si>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</si>
  <si>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</si>
  <si>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</si>
  <si>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</si>
  <si>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</si>
  <si>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</si>
  <si>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</si>
  <si>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</si>
  <si>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</si>
  <si>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</si>
  <si>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</si>
  <si>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</si>
  <si>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</si>
  <si>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</si>
  <si>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</si>
  <si>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</si>
  <si>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</si>
  <si>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</si>
  <si>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</si>
  <si>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</si>
  <si>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</si>
  <si>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</si>
  <si>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</si>
  <si>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</si>
  <si>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</si>
  <si>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</si>
  <si>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</si>
  <si>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</si>
  <si>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</si>
  <si>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</si>
  <si>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</si>
  <si>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</si>
  <si>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</si>
  <si>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</si>
  <si>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</si>
  <si>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</si>
  <si>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</si>
  <si>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</si>
  <si>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</si>
  <si>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</si>
  <si>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</si>
  <si>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</si>
  <si>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</si>
  <si>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</si>
  <si>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</si>
  <si>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</si>
  <si>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</si>
  <si>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</si>
  <si>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</si>
  <si>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</si>
  <si>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</si>
  <si>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</si>
  <si>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</si>
  <si>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</si>
  <si>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</si>
  <si>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</si>
  <si>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</si>
  <si>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</si>
  <si>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</si>
  <si>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</si>
  <si>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</si>
  <si>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</si>
  <si>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</si>
  <si>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</si>
  <si>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</si>
  <si>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</si>
  <si>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</si>
  <si>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</si>
  <si>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</si>
  <si>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</si>
  <si>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</si>
  <si>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</si>
  <si>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</si>
  <si>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</si>
  <si>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</si>
  <si>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</si>
  <si>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</si>
  <si>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</si>
  <si>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</si>
  <si>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</si>
  <si>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</si>
  <si>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</si>
  <si>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</si>
  <si>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</si>
  <si>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</si>
  <si>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</si>
  <si>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</si>
  <si>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</si>
  <si>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</si>
  <si>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</si>
  <si>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</si>
  <si>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</si>
  <si>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</si>
  <si>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</si>
  <si>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</si>
  <si>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</si>
  <si>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</si>
  <si>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</si>
  <si>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</si>
  <si>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</si>
  <si>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</si>
  <si>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</si>
  <si>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</si>
  <si>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</si>
  <si>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</si>
  <si>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</si>
  <si>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</si>
  <si>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</si>
  <si>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</si>
  <si>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</si>
  <si>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</si>
  <si>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</si>
  <si>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</si>
  <si>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</si>
  <si>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</si>
  <si>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</si>
  <si>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</si>
  <si>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</si>
  <si>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</si>
  <si>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</si>
  <si>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</si>
  <si>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</si>
  <si>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</si>
  <si>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</si>
  <si>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</si>
  <si>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</si>
  <si>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</si>
  <si>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</si>
  <si>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</si>
  <si>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</si>
  <si>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</si>
  <si>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</si>
  <si>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</si>
  <si>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</si>
  <si>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</si>
  <si>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</si>
  <si>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</si>
  <si>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</si>
  <si>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</si>
  <si>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</si>
  <si>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</si>
  <si>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</si>
  <si>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</si>
  <si>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</si>
  <si>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</si>
  <si>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</si>
  <si>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</si>
  <si>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</si>
  <si>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</si>
  <si>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</si>
  <si>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</si>
  <si>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</si>
  <si>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</si>
  <si>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</si>
  <si>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</si>
  <si>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</si>
  <si>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</si>
  <si>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</si>
  <si>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</si>
  <si>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</si>
  <si>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</si>
  <si>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</si>
  <si>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</si>
  <si>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</si>
  <si>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</si>
  <si>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</si>
  <si>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</si>
  <si>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</si>
  <si>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</si>
  <si>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</si>
  <si>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</si>
  <si>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</si>
  <si>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</si>
  <si>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</si>
  <si>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</si>
  <si>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</si>
  <si>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</si>
  <si>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</si>
  <si>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</si>
  <si>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</si>
  <si>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</si>
  <si>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</si>
  <si>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</si>
  <si>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</si>
  <si>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</si>
  <si>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</si>
  <si>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</si>
  <si>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</si>
  <si>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</si>
  <si>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</si>
  <si>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</si>
  <si>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</si>
  <si>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</si>
  <si>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</si>
  <si>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</si>
  <si>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</si>
  <si>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</si>
  <si>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</si>
  <si>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</si>
  <si>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</si>
  <si>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</si>
  <si>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</si>
  <si>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</si>
  <si>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</si>
  <si>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</si>
  <si>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</si>
  <si>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</si>
  <si>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</si>
  <si>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</si>
  <si>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</si>
  <si>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</si>
  <si>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</si>
  <si>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</si>
  <si>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</si>
  <si>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</si>
  <si>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</si>
  <si>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</si>
  <si>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</si>
  <si>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</si>
  <si>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</si>
  <si>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</si>
  <si>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</si>
  <si>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</si>
  <si>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</si>
  <si>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</si>
  <si>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</si>
  <si>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</si>
  <si>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</si>
  <si>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</si>
  <si>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</si>
  <si>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</si>
  <si>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</si>
  <si>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</si>
  <si>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</si>
  <si>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</si>
  <si>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</si>
  <si>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</si>
  <si>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</si>
  <si>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</si>
  <si>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</si>
  <si>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</si>
  <si>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</si>
  <si>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</si>
  <si>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</si>
  <si>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</si>
  <si>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</si>
  <si>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</si>
  <si>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</si>
  <si>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</si>
  <si>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</si>
  <si>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</si>
  <si>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</si>
  <si>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</si>
  <si>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</si>
  <si>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</si>
  <si>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</si>
  <si>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</si>
  <si>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</si>
  <si>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</si>
  <si>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</si>
  <si>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</si>
  <si>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</si>
  <si>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</si>
  <si>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</si>
  <si>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</si>
  <si>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</si>
  <si>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</si>
  <si>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</si>
  <si>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</si>
  <si>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</si>
  <si>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</si>
  <si>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</si>
  <si>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</si>
  <si>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</si>
  <si>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</si>
  <si>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</si>
  <si>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</si>
  <si>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</si>
  <si>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</si>
  <si>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</si>
  <si>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</si>
  <si>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</si>
  <si>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</si>
  <si>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</si>
  <si>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</si>
  <si>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</si>
  <si>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</si>
  <si>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</si>
  <si>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</si>
  <si>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</si>
  <si>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</si>
  <si>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</si>
  <si>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</si>
  <si>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</si>
  <si>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</si>
  <si>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</si>
  <si>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</si>
  <si>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</si>
  <si>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</si>
  <si>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</si>
  <si>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</si>
  <si>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</si>
  <si>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</si>
  <si>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</si>
  <si>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</si>
  <si>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</si>
  <si>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</si>
  <si>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</si>
  <si>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</si>
  <si>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</si>
  <si>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</si>
  <si>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</si>
  <si>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</si>
  <si>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</si>
  <si>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</si>
  <si>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</si>
  <si>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</si>
  <si>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</si>
  <si>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</si>
  <si>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</si>
  <si>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</si>
  <si>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</si>
  <si>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</si>
  <si>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</si>
  <si>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</si>
  <si>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</si>
  <si>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</si>
  <si>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</si>
  <si>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</si>
  <si>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</si>
  <si>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</si>
  <si>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</si>
  <si>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</si>
  <si>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</si>
  <si>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</si>
  <si>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</si>
  <si>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</si>
  <si>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</si>
  <si>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</si>
  <si>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</si>
  <si>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</si>
  <si>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</si>
  <si>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</si>
  <si>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</si>
  <si>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</si>
  <si>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</si>
  <si>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</si>
  <si>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</si>
  <si>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</si>
  <si>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</si>
  <si>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</si>
  <si>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</si>
  <si>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</si>
  <si>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</si>
  <si>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</si>
  <si>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</si>
  <si>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</si>
  <si>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</si>
  <si>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</si>
  <si>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</si>
  <si>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</si>
  <si>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</si>
  <si>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</si>
  <si>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</si>
  <si>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</si>
  <si>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</si>
  <si>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</si>
  <si>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</si>
  <si>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</si>
  <si>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</si>
  <si>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</si>
  <si>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</si>
  <si>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</si>
  <si>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</si>
  <si>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</si>
  <si>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</si>
  <si>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</si>
  <si>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</si>
  <si>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</si>
  <si>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</si>
  <si>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</si>
  <si>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</si>
  <si>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</si>
  <si>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</si>
  <si>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</si>
  <si>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</si>
  <si>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</si>
  <si>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</si>
  <si>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</si>
  <si>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</si>
  <si>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</si>
  <si>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</si>
  <si>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</si>
  <si>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</si>
  <si>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</si>
  <si>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</si>
  <si>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</si>
  <si>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</si>
  <si>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</si>
  <si>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</si>
  <si>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</si>
  <si>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</si>
  <si>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</si>
  <si>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</si>
  <si>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</si>
  <si>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</si>
  <si>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</si>
  <si>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</si>
  <si>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</si>
  <si>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</si>
  <si>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</si>
  <si>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</si>
  <si>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</si>
  <si>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</si>
  <si>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</si>
  <si>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</si>
  <si>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</si>
  <si>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</si>
  <si>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</si>
  <si>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</si>
  <si>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</si>
  <si>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</si>
  <si>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</si>
  <si>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</si>
  <si>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</si>
  <si>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</si>
  <si>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</si>
  <si>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</si>
  <si>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</si>
  <si>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</si>
  <si>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</si>
  <si>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</si>
  <si>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</si>
  <si>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</si>
  <si>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</si>
  <si>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</si>
  <si>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</si>
  <si>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</si>
  <si>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</si>
  <si>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</si>
  <si>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</si>
  <si>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</si>
  <si>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</si>
  <si>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</si>
  <si>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</si>
  <si>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</si>
  <si>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</si>
  <si>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</si>
  <si>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</si>
  <si>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</si>
  <si>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</si>
  <si>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</si>
  <si>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</si>
  <si>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</si>
  <si>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</si>
  <si>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</si>
  <si>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</si>
  <si>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</si>
  <si>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</si>
  <si>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</si>
  <si>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</si>
  <si>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</si>
  <si>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</si>
  <si>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</si>
  <si>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</si>
  <si>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</si>
  <si>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</si>
  <si>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</si>
  <si>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</si>
  <si>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</si>
  <si>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</si>
  <si>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</si>
  <si>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</si>
  <si>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</si>
  <si>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</si>
  <si>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</si>
  <si>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</si>
  <si>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</si>
  <si>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</si>
  <si>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</si>
  <si>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</si>
  <si>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</si>
  <si>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</si>
  <si>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</si>
  <si>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</si>
  <si>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</si>
  <si>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</si>
  <si>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</si>
  <si>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</si>
  <si>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</si>
  <si>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</si>
  <si>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</si>
  <si>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</si>
  <si>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</si>
  <si>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</si>
  <si>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</si>
  <si>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</si>
  <si>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</si>
  <si>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</si>
  <si>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</si>
  <si>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</si>
  <si>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</si>
  <si>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</si>
  <si>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</si>
  <si>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</si>
  <si>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</si>
  <si>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</si>
  <si>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</si>
  <si>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</si>
  <si>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</si>
  <si>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</si>
  <si>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</si>
  <si>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</si>
  <si>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</si>
  <si>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</si>
  <si>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</si>
  <si>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</si>
  <si>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</si>
  <si>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</si>
  <si>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</si>
  <si>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</si>
  <si>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</si>
  <si>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</si>
  <si>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</si>
  <si>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</si>
  <si>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</si>
  <si>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</si>
  <si>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</si>
  <si>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</si>
  <si>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</si>
  <si>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</si>
  <si>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</si>
  <si>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</si>
  <si>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</si>
  <si>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</si>
  <si>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</si>
  <si>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</si>
  <si>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</si>
  <si>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</si>
  <si>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</si>
  <si>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</si>
  <si>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</si>
  <si>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</si>
  <si>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</si>
  <si>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</si>
  <si>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</si>
  <si>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</si>
  <si>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</si>
  <si>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</si>
  <si>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</si>
  <si>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</si>
  <si>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</si>
  <si>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</si>
  <si>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</si>
  <si>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</si>
  <si>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</si>
  <si>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</si>
  <si>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</si>
  <si>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</si>
  <si>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</si>
  <si>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</si>
  <si>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</si>
  <si>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</si>
  <si>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</si>
  <si>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</si>
  <si>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</si>
  <si>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</si>
  <si>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</si>
  <si>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</si>
  <si>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</si>
  <si>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</si>
  <si>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</si>
  <si>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</si>
  <si>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</si>
  <si>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</si>
  <si>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</si>
  <si>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</si>
  <si>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</si>
  <si>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</si>
  <si>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</si>
  <si>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</si>
  <si>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</si>
  <si>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</si>
  <si>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</si>
  <si>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</si>
  <si>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</si>
  <si>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</si>
  <si>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</si>
  <si>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</si>
  <si>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</si>
  <si>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</si>
  <si>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</si>
  <si>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</si>
  <si>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</si>
  <si>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</si>
  <si>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</si>
  <si>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</si>
  <si>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</si>
  <si>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</si>
  <si>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</si>
  <si>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</si>
  <si>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</si>
  <si>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</si>
  <si>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</si>
  <si>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</si>
  <si>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</si>
  <si>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</si>
  <si>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</si>
  <si>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</si>
  <si>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</si>
  <si>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</si>
  <si>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</si>
  <si>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</si>
  <si>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</si>
  <si>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</si>
  <si>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</si>
  <si>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</si>
  <si>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</si>
  <si>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</si>
  <si>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</si>
  <si>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</si>
  <si>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</si>
  <si>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</si>
  <si>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</si>
  <si>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</si>
  <si>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</si>
  <si>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</si>
  <si>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</si>
  <si>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</si>
  <si>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</si>
  <si>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</si>
  <si>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</si>
  <si>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</si>
  <si>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</si>
  <si>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</si>
  <si>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</si>
  <si>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</si>
  <si>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</si>
  <si>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</si>
  <si>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</si>
  <si>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</si>
  <si>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</si>
  <si>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</si>
  <si>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</si>
  <si>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</si>
  <si>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</si>
  <si>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</si>
  <si>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</si>
  <si>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</si>
  <si>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</si>
  <si>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</si>
  <si>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</si>
  <si>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</si>
  <si>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</si>
  <si>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</si>
  <si>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</si>
  <si>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</si>
  <si>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</si>
  <si>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</si>
  <si>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</si>
  <si>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</si>
  <si>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</si>
  <si>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</si>
  <si>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</si>
  <si>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</si>
  <si>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</si>
  <si>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</si>
  <si>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</si>
  <si>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</si>
  <si>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</si>
  <si>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</si>
  <si>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</si>
  <si>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</si>
  <si>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</si>
  <si>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</si>
  <si>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</si>
  <si>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</si>
  <si>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</si>
  <si>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</si>
  <si>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</si>
  <si>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</si>
  <si>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</si>
  <si>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</si>
  <si>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</si>
  <si>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</si>
  <si>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</si>
  <si>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</si>
  <si>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</si>
  <si>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</si>
  <si>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</si>
  <si>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</si>
  <si>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</si>
  <si>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</si>
  <si>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</si>
  <si>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</si>
  <si>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</si>
  <si>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</si>
  <si>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</si>
  <si>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</si>
  <si>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</si>
  <si>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</si>
  <si>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</si>
  <si>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</si>
  <si>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</si>
  <si>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</si>
  <si>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</si>
  <si>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</si>
  <si>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</si>
  <si>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</si>
  <si>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</si>
  <si>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</si>
  <si>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</si>
  <si>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</si>
  <si>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</si>
  <si>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</si>
  <si>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</si>
  <si>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</si>
  <si>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</si>
  <si>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</si>
  <si>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</si>
  <si>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</si>
  <si>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</si>
  <si>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</si>
  <si>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</si>
  <si>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</si>
  <si>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</si>
  <si>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</si>
  <si>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</si>
  <si>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</si>
  <si>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</si>
  <si>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</si>
  <si>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</si>
  <si>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</si>
  <si>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</si>
  <si>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</si>
  <si>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</si>
  <si>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</si>
  <si>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</si>
  <si>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</si>
  <si>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</si>
  <si>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</si>
  <si>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</si>
  <si>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</si>
  <si>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</si>
  <si>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</si>
  <si>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</si>
  <si>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</si>
  <si>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</si>
  <si>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</si>
  <si>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</si>
  <si>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</si>
  <si>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</si>
  <si>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</si>
  <si>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</si>
  <si>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</si>
  <si>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</si>
  <si>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</si>
  <si>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</si>
  <si>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</si>
  <si>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</si>
  <si>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</si>
  <si>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</si>
  <si>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</si>
  <si>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</si>
  <si>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</si>
  <si>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</si>
  <si>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</si>
  <si>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</si>
  <si>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</si>
  <si>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</si>
  <si>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</si>
  <si>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</si>
  <si>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</si>
  <si>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</si>
  <si>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</si>
  <si>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</si>
  <si>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</si>
  <si>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</si>
  <si>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</si>
  <si>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</si>
  <si>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</si>
  <si>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</si>
  <si>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</si>
  <si>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</si>
  <si>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</si>
  <si>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</si>
  <si>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</si>
  <si>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</si>
  <si>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</si>
  <si>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</si>
  <si>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</si>
  <si>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</si>
  <si>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</si>
  <si>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</si>
  <si>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</si>
  <si>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</si>
  <si>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</si>
  <si>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</si>
  <si>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</si>
  <si>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</si>
  <si>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</si>
  <si>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</si>
  <si>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</si>
  <si>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</si>
  <si>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</si>
  <si>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</si>
  <si>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</si>
  <si>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</si>
  <si>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</si>
  <si>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</si>
  <si>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</si>
  <si>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</si>
  <si>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</si>
  <si>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</si>
  <si>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</si>
  <si>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</si>
  <si>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</si>
  <si>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</si>
  <si>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</si>
  <si>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</si>
  <si>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</si>
  <si>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</si>
  <si>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</si>
  <si>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</si>
  <si>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</si>
  <si>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</si>
  <si>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</si>
  <si>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</si>
  <si>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</si>
  <si>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</si>
  <si>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</si>
  <si>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</si>
  <si>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</si>
  <si>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</si>
  <si>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</si>
  <si>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</si>
  <si>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</si>
  <si>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</si>
  <si>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</si>
  <si>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</si>
  <si>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</si>
  <si>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</si>
  <si>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</si>
  <si>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</si>
  <si>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</si>
  <si>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</si>
  <si>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</si>
  <si>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</si>
  <si>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</si>
  <si>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</si>
  <si>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</si>
  <si>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</si>
  <si>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</si>
  <si>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</si>
  <si>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</si>
  <si>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</si>
  <si>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</si>
  <si>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</si>
  <si>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</si>
  <si>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</si>
  <si>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</si>
  <si>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</si>
  <si>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</si>
  <si>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</si>
  <si>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</si>
  <si>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</si>
  <si>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</si>
  <si>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</si>
  <si>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</si>
  <si>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</si>
  <si>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</si>
  <si>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</si>
  <si>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</si>
  <si>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</si>
  <si>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</si>
  <si>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</si>
  <si>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</si>
  <si>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</si>
  <si>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</si>
  <si>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</si>
  <si>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</si>
  <si>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</si>
  <si>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</si>
  <si>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</si>
  <si>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</si>
  <si>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</si>
  <si>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</si>
  <si>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</si>
  <si>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</si>
  <si>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</si>
  <si>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</si>
  <si>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</si>
  <si>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</si>
  <si>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</si>
  <si>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</si>
  <si>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</si>
  <si>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</si>
  <si>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</si>
  <si>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</si>
  <si>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</si>
  <si>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</si>
  <si>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</si>
  <si>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</si>
  <si>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</si>
  <si>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</si>
  <si>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</si>
  <si>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</si>
  <si>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</si>
  <si>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</si>
  <si>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</si>
  <si>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</si>
  <si>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</si>
  <si>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</si>
  <si>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</si>
  <si>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</si>
  <si>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</si>
  <si>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</si>
  <si>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</si>
  <si>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</si>
  <si>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</si>
  <si>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</si>
  <si>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</si>
  <si>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</si>
  <si>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</si>
  <si>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</si>
  <si>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</si>
  <si>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</si>
  <si>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</si>
  <si>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</si>
  <si>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</si>
  <si>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</si>
  <si>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</si>
  <si>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</si>
  <si>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</si>
  <si>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</si>
  <si>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</si>
  <si>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</si>
  <si>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</si>
  <si>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</si>
  <si>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</si>
  <si>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</si>
  <si>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</si>
  <si>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</si>
  <si>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</si>
  <si>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</si>
  <si>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</si>
  <si>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</si>
  <si>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</si>
  <si>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</si>
  <si>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</si>
  <si>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</si>
  <si>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</si>
  <si>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</si>
  <si>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</si>
  <si>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</si>
  <si>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</si>
  <si>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</si>
  <si>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</si>
  <si>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</si>
  <si>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</si>
  <si>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</si>
  <si>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</si>
  <si>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</si>
  <si>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</si>
  <si>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</si>
  <si>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</si>
  <si>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</si>
  <si>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</si>
  <si>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</si>
  <si>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</si>
  <si>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</si>
  <si>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</si>
  <si>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</si>
  <si>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</si>
  <si>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</si>
  <si>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</si>
  <si>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</si>
  <si>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</si>
  <si>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</si>
  <si>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</si>
  <si>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</si>
  <si>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</si>
  <si>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</si>
  <si>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</si>
  <si>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</si>
  <si>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</si>
  <si>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</si>
  <si>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</si>
  <si>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</si>
  <si>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</si>
  <si>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</si>
  <si>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</si>
  <si>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</si>
  <si>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</si>
  <si>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</si>
  <si>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</si>
  <si>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</si>
  <si>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</si>
  <si>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</si>
  <si>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</si>
  <si>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</si>
  <si>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</si>
  <si>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</si>
  <si>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</si>
  <si>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</si>
  <si>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</si>
  <si>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</si>
  <si>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</si>
  <si>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</si>
  <si>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</si>
  <si>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</si>
  <si>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</si>
  <si>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</si>
  <si>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</si>
  <si>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</si>
  <si>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</si>
  <si>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</si>
  <si>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</si>
  <si>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</si>
  <si>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</si>
  <si>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</si>
  <si>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</si>
  <si>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</si>
  <si>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</si>
  <si>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</si>
  <si>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</si>
  <si>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</si>
  <si>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</si>
  <si>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</si>
  <si>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</si>
  <si>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</si>
  <si>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</si>
  <si>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</si>
  <si>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</si>
  <si>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</si>
  <si>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</si>
  <si>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</si>
  <si>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</si>
  <si>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</si>
  <si>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</si>
  <si>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</si>
  <si>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</si>
  <si>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</si>
  <si>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</si>
  <si>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</si>
  <si>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</si>
  <si>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</si>
  <si>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</si>
  <si>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</si>
  <si>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</si>
  <si>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</si>
  <si>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</si>
  <si>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</si>
  <si>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</si>
  <si>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</si>
  <si>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</si>
  <si>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</si>
  <si>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</si>
  <si>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</si>
  <si>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</si>
  <si>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</si>
  <si>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</si>
  <si>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</si>
  <si>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</si>
  <si>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</si>
  <si>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</si>
  <si>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</si>
  <si>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</si>
  <si>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</si>
  <si>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</si>
  <si>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</si>
  <si>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</si>
  <si>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</si>
  <si>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</si>
  <si>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</si>
  <si>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</si>
  <si>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</si>
  <si>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</si>
  <si>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</si>
  <si>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</si>
  <si>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</si>
  <si>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</si>
  <si>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</si>
  <si>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</si>
  <si>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</si>
  <si>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</si>
  <si>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</si>
  <si>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</si>
  <si>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</si>
  <si>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</si>
  <si>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</si>
  <si>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</si>
  <si>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</si>
  <si>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</si>
  <si>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</si>
  <si>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</si>
  <si>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</si>
  <si>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</si>
  <si>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</si>
  <si>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</si>
  <si>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</si>
  <si>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</si>
  <si>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</si>
  <si>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</si>
  <si>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</si>
  <si>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</si>
  <si>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</si>
  <si>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</si>
  <si>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</si>
  <si>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</si>
  <si>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</si>
  <si>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</si>
  <si>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</si>
  <si>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</si>
  <si>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</si>
  <si>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</si>
  <si>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</si>
  <si>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</si>
  <si>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</si>
  <si>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</si>
  <si>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</si>
  <si>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</si>
  <si>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</si>
  <si>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</si>
  <si>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</si>
  <si>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</si>
  <si>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</si>
  <si>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</si>
  <si>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</si>
  <si>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</si>
  <si>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</si>
  <si>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</si>
  <si>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</si>
  <si>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</si>
  <si>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</si>
  <si>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</si>
  <si>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</si>
  <si>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</si>
  <si>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</si>
  <si>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</si>
  <si>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</si>
  <si>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</si>
  <si>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</si>
  <si>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</si>
  <si>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</si>
  <si>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</si>
  <si>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</si>
  <si>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</si>
  <si>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</si>
  <si>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</si>
  <si>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</si>
  <si>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</si>
  <si>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</si>
  <si>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</si>
  <si>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</si>
  <si>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</si>
  <si>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</si>
  <si>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</si>
  <si>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</si>
  <si>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</si>
  <si>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</si>
  <si>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</si>
  <si>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</si>
  <si>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</si>
  <si>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</si>
  <si>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</si>
  <si>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</si>
  <si>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</si>
  <si>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</si>
  <si>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</si>
  <si>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</si>
  <si>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</si>
  <si>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</si>
  <si>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</si>
  <si>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</si>
  <si>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</si>
  <si>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</si>
  <si>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</si>
  <si>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</si>
  <si>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</si>
  <si>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</si>
  <si>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</si>
  <si>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</si>
  <si>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</si>
  <si>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</si>
  <si>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</si>
  <si>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</si>
  <si>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</si>
  <si>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</si>
  <si>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</si>
  <si>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</si>
  <si>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</si>
  <si>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</si>
  <si>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</si>
  <si>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</si>
  <si>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</si>
  <si>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</si>
  <si>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</si>
  <si>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</si>
  <si>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</si>
  <si>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</si>
  <si>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</si>
  <si>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</si>
  <si>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</si>
  <si>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</si>
  <si>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</si>
  <si>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</si>
  <si>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</si>
  <si>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</si>
  <si>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</si>
  <si>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</si>
  <si>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</si>
  <si>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</si>
  <si>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</si>
  <si>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</si>
  <si>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</si>
  <si>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</si>
  <si>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</si>
  <si>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</si>
  <si>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</si>
  <si>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</si>
  <si>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</si>
  <si>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</si>
  <si>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</si>
  <si>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</si>
  <si>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</si>
  <si>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</si>
  <si>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</si>
  <si>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</si>
  <si>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</si>
  <si>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</si>
  <si>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</si>
  <si>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</si>
  <si>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</si>
  <si>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</si>
  <si>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</si>
  <si>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</si>
  <si>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</si>
  <si>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</si>
  <si>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</si>
  <si>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</si>
  <si>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</si>
  <si>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</si>
  <si>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</si>
  <si>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</si>
  <si>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</si>
  <si>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</si>
  <si>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</si>
  <si>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</si>
  <si>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</si>
  <si>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</si>
  <si>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</si>
  <si>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</si>
  <si>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</si>
  <si>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</si>
  <si>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</si>
  <si>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</si>
  <si>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</si>
  <si>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</si>
  <si>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</si>
  <si>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</si>
  <si>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</si>
  <si>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</si>
  <si>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</si>
  <si>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</si>
  <si>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</si>
  <si>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</si>
  <si>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</si>
  <si>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</si>
  <si>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</si>
  <si>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</si>
  <si>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</si>
  <si>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</si>
  <si>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</si>
  <si>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</si>
  <si>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</si>
  <si>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</si>
  <si>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</si>
  <si>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</si>
  <si>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</si>
  <si>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</si>
  <si>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</si>
  <si>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</si>
  <si>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</si>
  <si>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</si>
  <si>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</si>
  <si>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</si>
  <si>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</si>
  <si>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</si>
  <si>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</si>
  <si>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</si>
  <si>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</si>
  <si>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</si>
  <si>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</si>
  <si>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</si>
  <si>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</si>
  <si>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</si>
  <si>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</si>
  <si>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</si>
  <si>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</si>
  <si>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</si>
  <si>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</si>
  <si>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</si>
  <si>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</si>
  <si>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</si>
  <si>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</si>
  <si>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</si>
  <si>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</si>
  <si>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</si>
  <si>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</si>
  <si>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</si>
  <si>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</si>
  <si>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</si>
  <si>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</si>
  <si>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</si>
  <si>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</si>
  <si>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</si>
  <si>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</si>
  <si>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</si>
  <si>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</si>
  <si>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</si>
  <si>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</si>
  <si>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</si>
  <si>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</si>
  <si>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</si>
  <si>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</si>
  <si>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</si>
  <si>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</si>
  <si>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</si>
  <si>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</si>
  <si>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</si>
  <si>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</si>
  <si>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</si>
  <si>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</si>
  <si>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</si>
  <si>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</si>
  <si>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</si>
  <si>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</si>
  <si>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</si>
  <si>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</si>
  <si>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</si>
  <si>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</si>
  <si>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</si>
  <si>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</si>
  <si>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</si>
  <si>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</si>
  <si>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</si>
  <si>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</si>
  <si>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</si>
  <si>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</si>
  <si>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</si>
  <si>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</si>
  <si>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</si>
  <si>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</si>
  <si>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</si>
  <si>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</si>
  <si>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</si>
  <si>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</si>
  <si>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</si>
  <si>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</si>
  <si>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</si>
  <si>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</si>
  <si>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</si>
  <si>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</si>
  <si>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</si>
  <si>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</si>
  <si>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</si>
  <si>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</si>
  <si>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</si>
  <si>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</si>
  <si>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</si>
  <si>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</si>
  <si>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</si>
  <si>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</si>
  <si>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</si>
  <si>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</si>
  <si>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</si>
  <si>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</si>
  <si>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</si>
  <si>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</si>
  <si>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</si>
  <si>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</si>
  <si>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</si>
  <si>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</si>
  <si>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</si>
  <si>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</si>
  <si>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</si>
  <si>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</si>
  <si>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</si>
  <si>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</si>
  <si>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</si>
  <si>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</si>
  <si>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</si>
  <si>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</si>
  <si>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</si>
  <si>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</si>
  <si>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</si>
  <si>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</si>
  <si>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</si>
  <si>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</si>
  <si>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</si>
  <si>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</si>
  <si>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</si>
  <si>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</si>
  <si>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</si>
  <si>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</si>
  <si>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</si>
  <si>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</si>
  <si>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</si>
  <si>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</si>
  <si>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</si>
  <si>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</si>
  <si>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</si>
  <si>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</si>
  <si>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</si>
  <si>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</si>
  <si>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</si>
  <si>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</si>
  <si>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</si>
  <si>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</si>
  <si>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</si>
  <si>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</si>
  <si>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</si>
  <si>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</si>
  <si>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</si>
  <si>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</si>
  <si>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</si>
  <si>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</si>
  <si>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</si>
  <si>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</si>
  <si>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</si>
  <si>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</si>
  <si>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</si>
  <si>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</si>
  <si>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</si>
  <si>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</si>
  <si>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</si>
  <si>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</si>
  <si>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</si>
  <si>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</si>
  <si>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</si>
  <si>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</si>
  <si>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</si>
  <si>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</si>
  <si>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</si>
  <si>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</si>
  <si>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</si>
  <si>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</si>
  <si>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</si>
  <si>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</si>
  <si>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</si>
  <si>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</si>
  <si>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</si>
  <si>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</si>
  <si>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</si>
  <si>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</si>
  <si>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</si>
  <si>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</si>
  <si>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</si>
  <si>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</si>
  <si>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</si>
  <si>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</si>
  <si>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</si>
  <si>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</si>
  <si>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</si>
  <si>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</si>
  <si>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</si>
  <si>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</si>
  <si>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</si>
  <si>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</si>
  <si>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</si>
  <si>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</si>
  <si>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</si>
  <si>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</si>
  <si>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</si>
  <si>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</si>
  <si>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</si>
  <si>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</si>
  <si>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</si>
  <si>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</si>
  <si>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</si>
  <si>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</si>
  <si>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</si>
  <si>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</si>
  <si>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</si>
  <si>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</si>
  <si>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</si>
  <si>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</si>
  <si>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</si>
  <si>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</si>
  <si>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</si>
  <si>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</si>
  <si>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</si>
  <si>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</si>
  <si>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</si>
  <si>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</si>
  <si>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</si>
  <si>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</si>
  <si>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</si>
  <si>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</si>
  <si>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</si>
  <si>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</si>
  <si>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</si>
  <si>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</si>
  <si>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</si>
  <si>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</si>
  <si>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</si>
  <si>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</si>
  <si>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</si>
  <si>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</si>
  <si>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</si>
  <si>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</si>
  <si>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</si>
  <si>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</si>
  <si>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</si>
  <si>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</si>
  <si>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</si>
  <si>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</si>
  <si>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</si>
  <si>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</si>
  <si>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</si>
  <si>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</si>
  <si>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</si>
  <si>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</si>
  <si>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</si>
  <si>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</si>
  <si>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</si>
  <si>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</si>
  <si>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</si>
  <si>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</si>
  <si>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</si>
  <si>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</si>
  <si>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</si>
  <si>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</si>
  <si>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</si>
  <si>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</si>
  <si>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</si>
  <si>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</si>
  <si>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</si>
  <si>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</si>
  <si>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</si>
  <si>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</si>
  <si>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</si>
  <si>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</si>
  <si>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</si>
  <si>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</si>
  <si>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</si>
  <si>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</si>
  <si>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</si>
  <si>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</si>
  <si>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</si>
  <si>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</si>
  <si>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</si>
  <si>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</si>
  <si>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</si>
  <si>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</si>
  <si>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</si>
  <si>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</si>
  <si>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</si>
  <si>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</si>
  <si>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</si>
  <si>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</si>
  <si>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</si>
  <si>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</si>
  <si>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</si>
  <si>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</si>
  <si>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</si>
  <si>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</si>
  <si>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</si>
  <si>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</si>
  <si>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</si>
  <si>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</si>
  <si>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</si>
  <si>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</si>
  <si>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</si>
  <si>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</si>
  <si>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</si>
  <si>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</si>
  <si>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</si>
  <si>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</si>
  <si>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</si>
  <si>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</si>
  <si>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</si>
  <si>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</si>
  <si>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</si>
  <si>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</si>
  <si>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</si>
  <si>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</si>
  <si>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</si>
  <si>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</si>
  <si>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</si>
  <si>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</si>
  <si>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</si>
  <si>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</si>
  <si>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</si>
  <si>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</si>
  <si>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</si>
  <si>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</si>
  <si>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</si>
  <si>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</si>
  <si>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</si>
  <si>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</si>
  <si>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</si>
  <si>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</si>
  <si>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</si>
  <si>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</si>
  <si>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</si>
  <si>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</si>
  <si>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</si>
  <si>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</si>
  <si>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</si>
  <si>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</si>
  <si>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</si>
  <si>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</si>
  <si>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</si>
  <si>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</si>
  <si>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</si>
  <si>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</si>
  <si>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</si>
  <si>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</si>
  <si>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</si>
  <si>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</si>
  <si>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</si>
  <si>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</si>
  <si>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</si>
  <si>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</si>
  <si>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</si>
  <si>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</si>
  <si>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</si>
  <si>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</si>
  <si>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</si>
  <si>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</si>
  <si>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</si>
  <si>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</si>
  <si>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</si>
  <si>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</si>
  <si>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</si>
  <si>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</si>
  <si>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</si>
  <si>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</si>
  <si>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</si>
  <si>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</si>
  <si>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</si>
  <si>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</si>
  <si>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</si>
  <si>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</si>
  <si>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</si>
  <si>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</si>
  <si>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</si>
  <si>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</si>
  <si>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</si>
  <si>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</si>
  <si>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</si>
  <si>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</si>
  <si>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</si>
  <si>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</si>
  <si>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</si>
  <si>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</si>
  <si>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</si>
  <si>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</si>
  <si>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</si>
  <si>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</si>
  <si>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</si>
  <si>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</si>
  <si>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</si>
  <si>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</si>
  <si>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</si>
  <si>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</si>
  <si>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</si>
  <si>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</si>
  <si>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</si>
  <si>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</si>
  <si>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</si>
  <si>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</si>
  <si>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</si>
  <si>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</si>
  <si>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</si>
  <si>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</si>
  <si>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</si>
  <si>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</si>
  <si>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</si>
  <si>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</si>
  <si>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</si>
  <si>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</si>
  <si>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</si>
  <si>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</si>
  <si>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</si>
  <si>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</si>
  <si>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</si>
  <si>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</si>
  <si>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</si>
  <si>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</si>
  <si>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</si>
  <si>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</si>
  <si>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</si>
  <si>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</si>
  <si>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</si>
  <si>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</si>
  <si>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</si>
  <si>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</si>
  <si>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</si>
  <si>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</si>
  <si>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</si>
  <si>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</si>
  <si>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</si>
  <si>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</si>
  <si>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</si>
  <si>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</si>
  <si>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</si>
  <si>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</si>
  <si>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</si>
  <si>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</si>
  <si>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</si>
  <si>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</si>
  <si>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</si>
  <si>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</si>
  <si>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</si>
  <si>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</si>
  <si>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</si>
  <si>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</si>
  <si>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</si>
  <si>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</si>
  <si>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</si>
  <si>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</si>
  <si>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</si>
  <si>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</si>
  <si>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</si>
  <si>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</si>
  <si>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</si>
  <si>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</si>
  <si>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</si>
  <si>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</si>
  <si>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</si>
  <si>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</si>
  <si>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</si>
  <si>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</si>
  <si>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</si>
  <si>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</si>
  <si>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</si>
  <si>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</si>
  <si>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</si>
  <si>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</si>
  <si>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</si>
  <si>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</si>
  <si>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</si>
  <si>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</si>
  <si>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</si>
  <si>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</si>
  <si>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</si>
  <si>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</si>
  <si>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</si>
  <si>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</si>
  <si>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</si>
  <si>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</si>
  <si>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</si>
  <si>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</si>
  <si>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</si>
  <si>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</si>
  <si>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</si>
  <si>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</si>
  <si>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</si>
  <si>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</si>
  <si>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</si>
  <si>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</si>
  <si>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</si>
  <si>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</si>
  <si>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</si>
  <si>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</si>
  <si>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</si>
  <si>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</si>
  <si>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</si>
  <si>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</si>
  <si>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</si>
  <si>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</si>
  <si>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</si>
  <si>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</si>
  <si>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</si>
  <si>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</si>
  <si>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</si>
  <si>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</si>
  <si>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</si>
  <si>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</si>
  <si>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</si>
  <si>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</si>
  <si>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</si>
  <si>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</si>
  <si>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</si>
  <si>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</si>
  <si>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</si>
  <si>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</si>
  <si>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</si>
  <si>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</si>
  <si>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</si>
  <si>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</si>
  <si>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</si>
  <si>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</si>
  <si>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</si>
  <si>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</si>
  <si>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</si>
  <si>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</si>
  <si>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</si>
  <si>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</si>
  <si>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</si>
  <si>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</si>
  <si>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</si>
  <si>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</si>
  <si>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</si>
  <si>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</si>
  <si>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</si>
  <si>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</si>
  <si>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</si>
  <si>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</si>
  <si>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</si>
  <si>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</si>
  <si>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</si>
  <si>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</si>
  <si>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</si>
  <si>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</si>
  <si>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</si>
  <si>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</si>
  <si>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</si>
  <si>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</si>
  <si>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</si>
  <si>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</si>
  <si>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</si>
  <si>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</si>
  <si>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</si>
  <si>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</si>
  <si>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</si>
  <si>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</si>
  <si>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</si>
  <si>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</si>
  <si>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</si>
  <si>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</si>
  <si>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</si>
  <si>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</si>
  <si>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</si>
  <si>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</si>
  <si>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</si>
  <si>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</si>
  <si>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</si>
  <si>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</si>
  <si>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</si>
  <si>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</si>
  <si>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</si>
  <si>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</si>
  <si>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</si>
  <si>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</si>
  <si>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</si>
  <si>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</si>
  <si>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</si>
  <si>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</si>
  <si>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</si>
  <si>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</si>
  <si>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</si>
  <si>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</si>
  <si>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</si>
  <si>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</si>
  <si>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</si>
  <si>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</si>
  <si>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</si>
  <si>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</si>
  <si>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</si>
  <si>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</si>
  <si>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</si>
  <si>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</si>
  <si>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</si>
  <si>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</si>
  <si>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</si>
  <si>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</si>
  <si>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</si>
  <si>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</si>
  <si>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</si>
  <si>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</si>
  <si>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</si>
  <si>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</si>
  <si>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</si>
  <si>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</si>
  <si>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</si>
  <si>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</si>
  <si>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</si>
  <si>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</si>
  <si>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</si>
  <si>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</si>
  <si>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</si>
  <si>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</si>
  <si>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</si>
  <si>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</si>
  <si>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</si>
  <si>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</si>
  <si>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</si>
  <si>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</si>
  <si>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</si>
  <si>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</si>
  <si>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</si>
  <si>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</si>
  <si>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</si>
  <si>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</si>
  <si>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</si>
  <si>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</si>
  <si>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</si>
  <si>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</si>
  <si>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</si>
  <si>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</si>
  <si>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</si>
  <si>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</si>
  <si>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</si>
  <si>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</si>
  <si>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</si>
  <si>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</si>
  <si>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</si>
  <si>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</si>
  <si>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</si>
  <si>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</si>
  <si>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</si>
  <si>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</si>
  <si>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</si>
  <si>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</si>
  <si>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</si>
  <si>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</si>
  <si>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</si>
  <si>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</si>
  <si>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</si>
  <si>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</si>
  <si>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</si>
  <si>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</si>
  <si>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</si>
  <si>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</si>
  <si>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</si>
  <si>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</si>
  <si>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</si>
  <si>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</si>
  <si>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</si>
  <si>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</si>
  <si>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</si>
  <si>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</si>
  <si>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</si>
  <si>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</si>
  <si>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</si>
  <si>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</si>
  <si>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</si>
  <si>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</si>
  <si>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</si>
  <si>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</si>
  <si>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</si>
  <si>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</si>
  <si>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</si>
  <si>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</si>
  <si>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</si>
  <si>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</si>
  <si>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</si>
  <si>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</si>
  <si>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</si>
  <si>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</si>
  <si>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</si>
  <si>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</si>
  <si>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</si>
  <si>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</si>
  <si>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</si>
  <si>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</si>
  <si>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</si>
  <si>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</si>
  <si>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</si>
  <si>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</si>
  <si>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</si>
  <si>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</si>
  <si>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</si>
  <si>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</si>
  <si>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</si>
  <si>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</si>
  <si>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</si>
  <si>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</si>
  <si>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</si>
  <si>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</si>
  <si>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</si>
  <si>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</si>
  <si>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</si>
  <si>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</si>
  <si>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</si>
  <si>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</si>
  <si>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</si>
  <si>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</si>
  <si>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</si>
  <si>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</si>
  <si>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</si>
  <si>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</si>
  <si>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</si>
  <si>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</si>
  <si>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</si>
  <si>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</si>
  <si>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</si>
  <si>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</si>
  <si>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</si>
  <si>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</si>
  <si>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</si>
  <si>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</si>
  <si>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</si>
  <si>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</si>
  <si>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</si>
  <si>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</si>
  <si>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</si>
  <si>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</si>
  <si>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</si>
  <si>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</si>
  <si>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</si>
  <si>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</si>
  <si>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</si>
  <si>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</si>
  <si>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</si>
  <si>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</si>
  <si>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</si>
  <si>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</si>
  <si>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</si>
  <si>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</si>
  <si>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</si>
  <si>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</si>
  <si>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</si>
  <si>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</si>
  <si>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</si>
  <si>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</si>
  <si>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</si>
  <si>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</si>
  <si>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</si>
  <si>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</si>
  <si>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</si>
  <si>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</si>
  <si>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</si>
  <si>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</si>
  <si>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</si>
  <si>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</si>
  <si>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</si>
  <si>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</si>
  <si>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</si>
  <si>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</si>
  <si>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</si>
  <si>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</si>
  <si>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</si>
  <si>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</si>
  <si>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</si>
  <si>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</si>
  <si>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</si>
  <si>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</si>
  <si>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</si>
  <si>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</si>
  <si>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</si>
  <si>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</si>
  <si>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</si>
  <si>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</si>
  <si>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</si>
  <si>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</si>
  <si>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</si>
  <si>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</si>
  <si>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</si>
  <si>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</si>
  <si>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</si>
  <si>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</si>
  <si>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</si>
  <si>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</si>
  <si>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</si>
  <si>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</si>
  <si>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</si>
  <si>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</si>
  <si>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</si>
  <si>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</si>
  <si>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</si>
  <si>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</si>
  <si>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</si>
  <si>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</si>
  <si>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</si>
  <si>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</si>
  <si>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</si>
  <si>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</si>
  <si>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</si>
  <si>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</si>
  <si>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</si>
  <si>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</si>
  <si>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</si>
  <si>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</si>
  <si>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</si>
  <si>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</si>
  <si>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</si>
  <si>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</si>
  <si>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</si>
  <si>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</si>
  <si>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</si>
  <si>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</si>
  <si>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</si>
  <si>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</si>
  <si>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</si>
  <si>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</si>
  <si>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</si>
  <si>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</si>
  <si>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</si>
  <si>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</si>
  <si>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</si>
  <si>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</si>
  <si>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</si>
  <si>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</si>
  <si>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</si>
  <si>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</si>
  <si>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</si>
  <si>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</si>
  <si>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</si>
  <si>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</si>
  <si>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</si>
  <si>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</si>
  <si>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</si>
  <si>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</si>
  <si>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</si>
  <si>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</si>
  <si>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</si>
  <si>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</si>
  <si>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</si>
  <si>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</si>
  <si>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</si>
  <si>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</si>
  <si>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</si>
  <si>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</si>
  <si>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</si>
  <si>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</si>
  <si>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</si>
  <si>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</si>
  <si>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</si>
  <si>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</si>
  <si>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</si>
  <si>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</si>
  <si>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</si>
  <si>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</si>
  <si>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</si>
  <si>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</si>
  <si>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</si>
  <si>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</si>
  <si>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</si>
  <si>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</si>
  <si>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</si>
  <si>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</si>
  <si>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</si>
  <si>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</si>
  <si>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</si>
  <si>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</si>
  <si>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</si>
  <si>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</si>
  <si>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</si>
  <si>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</si>
  <si>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</si>
  <si>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</si>
  <si>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</si>
  <si>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</si>
  <si>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</si>
  <si>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</si>
  <si>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</si>
  <si>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</si>
  <si>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</si>
  <si>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</si>
  <si>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</si>
  <si>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</si>
  <si>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</si>
  <si>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</si>
  <si>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</si>
  <si>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</si>
  <si>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</si>
  <si>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</si>
  <si>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</si>
  <si>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</si>
  <si>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</si>
  <si>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</si>
  <si>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</si>
  <si>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</si>
  <si>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</si>
  <si>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</si>
  <si>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</si>
  <si>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</si>
  <si>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</si>
  <si>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</si>
  <si>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</si>
  <si>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</si>
  <si>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</si>
  <si>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</si>
  <si>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</si>
  <si>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</si>
  <si>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</si>
  <si>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</si>
  <si>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</si>
  <si>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</si>
  <si>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</si>
  <si>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</si>
  <si>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</si>
  <si>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</si>
  <si>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</si>
  <si>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</si>
  <si>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</si>
  <si>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</si>
  <si>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</si>
  <si>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</si>
  <si>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</si>
  <si>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</si>
  <si>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</si>
  <si>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</si>
  <si>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</si>
  <si>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</si>
  <si>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</si>
  <si>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</si>
  <si>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</si>
  <si>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</si>
  <si>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</si>
  <si>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</si>
  <si>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</si>
  <si>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</si>
  <si>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</si>
  <si>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</si>
  <si>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</si>
  <si>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</si>
  <si>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</si>
  <si>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</si>
  <si>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</si>
  <si>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</si>
  <si>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</si>
  <si>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</si>
  <si>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</si>
  <si>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</si>
  <si>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</si>
  <si>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</si>
  <si>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</si>
  <si>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</si>
  <si>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</si>
  <si>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</si>
  <si>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</si>
  <si>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</si>
  <si>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</si>
  <si>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</si>
  <si>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</si>
  <si>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</si>
  <si>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</si>
  <si>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</si>
  <si>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</si>
  <si>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</si>
  <si>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</si>
  <si>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</si>
  <si>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</si>
  <si>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</si>
  <si>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</si>
  <si>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</si>
  <si>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</si>
  <si>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</si>
  <si>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</si>
  <si>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</si>
  <si>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</si>
  <si>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</si>
  <si>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</si>
  <si>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</si>
  <si>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</si>
  <si>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</si>
  <si>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</si>
  <si>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</si>
  <si>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</si>
  <si>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</si>
  <si>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</si>
  <si>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</si>
  <si>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</si>
  <si>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</si>
  <si>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</si>
  <si>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</si>
  <si>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</si>
  <si>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</si>
  <si>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</si>
  <si>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</si>
  <si>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</si>
  <si>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</si>
  <si>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</si>
  <si>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</si>
  <si>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</si>
  <si>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</si>
  <si>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</si>
  <si>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</si>
  <si>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</si>
  <si>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</si>
  <si>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</si>
  <si>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</si>
  <si>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</si>
  <si>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</si>
  <si>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</si>
  <si>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</si>
  <si>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</si>
  <si>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</si>
  <si>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</si>
  <si>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</si>
  <si>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</si>
  <si>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</si>
  <si>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</si>
  <si>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</si>
  <si>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</si>
  <si>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</si>
  <si>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</si>
  <si>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</si>
  <si>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</si>
  <si>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</si>
  <si>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</si>
  <si>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</si>
  <si>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</si>
  <si>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</si>
  <si>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</si>
  <si>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</si>
  <si>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</si>
  <si>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</si>
  <si>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</si>
  <si>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</si>
  <si>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</si>
  <si>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</si>
  <si>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</si>
  <si>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</si>
  <si>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</si>
  <si>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</si>
  <si>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</si>
  <si>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</si>
  <si>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</si>
  <si>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</si>
  <si>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</si>
  <si>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</si>
  <si>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</si>
  <si>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</si>
  <si>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</si>
  <si>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</si>
  <si>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</si>
  <si>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</si>
  <si>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</si>
  <si>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</si>
  <si>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</si>
  <si>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</si>
  <si>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</si>
  <si>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</si>
  <si>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</si>
  <si>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</si>
  <si>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</si>
  <si>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</si>
  <si>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</si>
  <si>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</si>
  <si>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</si>
  <si>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</si>
  <si>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</si>
  <si>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</si>
  <si>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</si>
  <si>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</si>
  <si>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</si>
  <si>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</si>
  <si>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</si>
  <si>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</si>
  <si>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</si>
  <si>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</si>
  <si>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</si>
  <si>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</si>
  <si>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</si>
  <si>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</si>
  <si>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</si>
  <si>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</si>
  <si>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</si>
  <si>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</si>
  <si>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</si>
  <si>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</si>
  <si>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</si>
  <si>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</si>
  <si>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</si>
  <si>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</si>
  <si>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</si>
  <si>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</si>
  <si>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</si>
  <si>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</si>
  <si>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</si>
  <si>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</si>
  <si>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</si>
  <si>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</si>
  <si>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</si>
  <si>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</si>
  <si>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</si>
  <si>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</si>
  <si>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</si>
  <si>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</si>
  <si>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</si>
  <si>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</si>
  <si>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</si>
  <si>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</si>
  <si>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</si>
  <si>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</si>
  <si>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</si>
  <si>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</si>
  <si>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</si>
  <si>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</si>
  <si>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</si>
  <si>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</si>
  <si>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</si>
  <si>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</si>
  <si>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</si>
  <si>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</si>
  <si>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</si>
  <si>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</si>
  <si>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</si>
  <si>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</si>
  <si>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</si>
  <si>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</si>
  <si>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</si>
  <si>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</si>
  <si>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</si>
  <si>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</si>
  <si>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</si>
  <si>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</si>
  <si>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</si>
  <si>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</si>
  <si>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</si>
  <si>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</si>
  <si>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</si>
  <si>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</si>
  <si>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</si>
  <si>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</si>
  <si>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</si>
  <si>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</si>
  <si>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</si>
  <si>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</si>
  <si>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</si>
  <si>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</si>
  <si>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</si>
  <si>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</si>
  <si>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</si>
  <si>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</si>
  <si>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</si>
  <si>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</si>
  <si>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</si>
  <si>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</si>
  <si>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</si>
  <si>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</si>
  <si>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</si>
  <si>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</si>
  <si>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</si>
  <si>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</si>
  <si>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</si>
  <si>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</si>
  <si>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</si>
  <si>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</si>
  <si>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</si>
  <si>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</si>
  <si>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</si>
  <si>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</si>
  <si>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</si>
  <si>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</si>
  <si>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</si>
  <si>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</si>
  <si>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</si>
  <si>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</si>
  <si>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</si>
  <si>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</si>
  <si>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</si>
  <si>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</si>
  <si>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</si>
  <si>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</si>
  <si>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</si>
  <si>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</si>
  <si>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</si>
  <si>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</si>
  <si>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</si>
  <si>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</si>
  <si>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</si>
  <si>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</si>
  <si>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</si>
  <si>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</si>
  <si>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</si>
  <si>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</si>
  <si>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</si>
  <si>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</si>
  <si>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</si>
  <si>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</si>
  <si>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</si>
  <si>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</si>
  <si>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</si>
  <si>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</si>
  <si>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</si>
  <si>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</si>
  <si>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</si>
  <si>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</si>
  <si>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</si>
  <si>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</si>
  <si>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</si>
  <si>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</si>
  <si>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</si>
  <si>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</si>
  <si>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</si>
  <si>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</si>
  <si>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</si>
  <si>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</si>
  <si>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</si>
  <si>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</si>
  <si>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</si>
  <si>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</si>
  <si>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</si>
  <si>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</si>
  <si>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</si>
  <si>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</si>
  <si>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</si>
  <si>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</si>
  <si>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</si>
  <si>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</si>
  <si>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</si>
  <si>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</si>
  <si>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</si>
  <si>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</si>
  <si>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</si>
  <si>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</si>
  <si>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</si>
  <si>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</si>
  <si>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</si>
  <si>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</si>
  <si>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</si>
  <si>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</si>
  <si>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</si>
  <si>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</si>
  <si>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</si>
  <si>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</si>
  <si>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</si>
  <si>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</si>
  <si>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</si>
  <si>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</si>
  <si>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</si>
  <si>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</si>
  <si>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</si>
  <si>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</si>
  <si>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</si>
  <si>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</si>
  <si>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</si>
  <si>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</si>
  <si>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</si>
  <si>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</si>
  <si>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</si>
  <si>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</si>
  <si>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</si>
  <si>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</si>
  <si>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</si>
  <si>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</si>
  <si>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</si>
  <si>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</si>
  <si>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</si>
  <si>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</si>
  <si>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</si>
  <si>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</si>
  <si>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</si>
  <si>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</si>
  <si>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</si>
  <si>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</si>
  <si>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</si>
  <si>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</si>
  <si>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</si>
  <si>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</si>
  <si>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</si>
  <si>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</si>
  <si>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</si>
  <si>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</si>
  <si>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</si>
  <si>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</si>
  <si>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</si>
  <si>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</si>
  <si>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</si>
  <si>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</si>
  <si>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</si>
  <si>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</si>
  <si>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</si>
  <si>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</si>
  <si>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</si>
  <si>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</si>
  <si>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</si>
  <si>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</si>
  <si>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</si>
  <si>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</si>
  <si>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</si>
  <si>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</si>
  <si>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</si>
  <si>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</si>
  <si>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</si>
  <si>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</si>
  <si>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</si>
  <si>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</si>
  <si>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</si>
  <si>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</si>
  <si>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</si>
  <si>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</si>
  <si>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</si>
  <si>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</si>
  <si>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</si>
  <si>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</si>
  <si>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</si>
  <si>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</si>
  <si>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</si>
  <si>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</si>
  <si>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</si>
  <si>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</si>
  <si>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</si>
  <si>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</si>
  <si>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</si>
  <si>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</si>
  <si>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</si>
  <si>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</si>
  <si>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</si>
  <si>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</si>
  <si>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</si>
  <si>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</si>
  <si>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</si>
  <si>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</si>
  <si>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</si>
  <si>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</si>
  <si>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</si>
  <si>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</si>
  <si>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</si>
  <si>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</si>
  <si>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</si>
  <si>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</si>
  <si>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</si>
  <si>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</si>
  <si>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</si>
  <si>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</si>
  <si>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</si>
  <si>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</si>
  <si>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</si>
  <si>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</si>
  <si>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</si>
  <si>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</si>
  <si>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</si>
  <si>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</si>
  <si>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</si>
  <si>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</si>
  <si>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</si>
  <si>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</si>
  <si>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</si>
  <si>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</si>
  <si>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</si>
  <si>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</si>
  <si>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</si>
  <si>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</si>
  <si>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</si>
  <si>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</si>
  <si>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</si>
  <si>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</si>
  <si>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</si>
  <si>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</si>
  <si>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</si>
  <si>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</si>
  <si>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</si>
  <si>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</si>
  <si>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</si>
  <si>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</si>
  <si>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</si>
  <si>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</si>
  <si>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</si>
  <si>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</si>
  <si>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</si>
  <si>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</si>
  <si>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</si>
  <si>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</si>
  <si>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</si>
  <si>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</si>
  <si>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</si>
  <si>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</si>
  <si>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</si>
  <si>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</si>
  <si>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</si>
  <si>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</si>
  <si>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</si>
  <si>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</si>
  <si>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</si>
  <si>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</si>
  <si>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</si>
  <si>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</si>
  <si>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</si>
  <si>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</si>
  <si>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</si>
  <si>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</si>
  <si>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</si>
  <si>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</si>
  <si>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</si>
  <si>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</si>
  <si>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</si>
  <si>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</si>
  <si>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</si>
  <si>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</si>
  <si>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</si>
  <si>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</si>
  <si>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</si>
  <si>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</si>
  <si>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</si>
  <si>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</si>
  <si>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</si>
  <si>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</si>
  <si>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</si>
  <si>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</si>
  <si>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</si>
  <si>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</si>
  <si>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</si>
  <si>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</si>
  <si>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</si>
  <si>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</si>
  <si>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</si>
  <si>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</si>
  <si>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</si>
  <si>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</si>
  <si>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</si>
  <si>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</si>
  <si>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</si>
  <si>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</si>
  <si>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</si>
  <si>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</si>
  <si>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</si>
  <si>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</si>
  <si>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</si>
  <si>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</si>
  <si>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</si>
  <si>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</si>
  <si>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</si>
  <si>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</si>
  <si>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</si>
  <si>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</si>
  <si>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</si>
  <si>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</si>
  <si>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</si>
  <si>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</si>
  <si>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</si>
  <si>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</si>
  <si>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</si>
  <si>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</si>
  <si>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</si>
  <si>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</si>
  <si>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</si>
  <si>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</si>
  <si>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</si>
  <si>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</si>
  <si>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</si>
  <si>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</si>
  <si>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</si>
  <si>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</si>
  <si>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</si>
  <si>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</si>
  <si>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</si>
  <si>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</si>
  <si>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</si>
  <si>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</si>
  <si>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</si>
  <si>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</si>
  <si>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</si>
  <si>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</si>
  <si>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</si>
  <si>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</si>
  <si>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</si>
  <si>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</si>
  <si>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</si>
  <si>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</si>
  <si>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</si>
  <si>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</si>
  <si>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</si>
  <si>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</si>
  <si>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</si>
  <si>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</si>
  <si>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</si>
  <si>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</si>
  <si>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</si>
  <si>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</si>
  <si>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</si>
  <si>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</si>
  <si>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</si>
  <si>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</si>
  <si>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</si>
  <si>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</si>
  <si>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</si>
  <si>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</si>
  <si>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</si>
  <si>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</si>
  <si>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</si>
  <si>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</si>
  <si>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</si>
  <si>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</si>
  <si>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</si>
  <si>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</si>
  <si>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</si>
  <si>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</si>
  <si>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</si>
  <si>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</si>
  <si>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</si>
  <si>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</si>
  <si>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</si>
  <si>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</si>
  <si>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</si>
  <si>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</si>
  <si>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</si>
  <si>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</si>
  <si>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</si>
  <si>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</si>
  <si>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</si>
  <si>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</si>
  <si>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</si>
  <si>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</si>
  <si>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</si>
  <si>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</si>
  <si>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</si>
  <si>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</si>
  <si>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</si>
  <si>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</si>
  <si>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</si>
  <si>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</si>
  <si>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</si>
  <si>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</si>
  <si>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</si>
  <si>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</si>
  <si>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</si>
  <si>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</si>
  <si>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</si>
  <si>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</si>
  <si>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</si>
  <si>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</si>
  <si>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</si>
  <si>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</si>
  <si>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</si>
  <si>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</si>
  <si>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</si>
  <si>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</si>
  <si>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</si>
  <si>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</si>
  <si>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</si>
  <si>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</si>
  <si>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</si>
  <si>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</si>
  <si>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</si>
  <si>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</si>
  <si>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</si>
  <si>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</si>
  <si>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</si>
  <si>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</si>
  <si>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</si>
  <si>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</si>
  <si>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</si>
  <si>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</si>
  <si>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</si>
  <si>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</si>
  <si>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</si>
  <si>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</si>
  <si>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</si>
  <si>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</si>
  <si>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</si>
  <si>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</si>
  <si>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</si>
  <si>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</si>
  <si>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</si>
  <si>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</si>
  <si>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</si>
  <si>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</si>
  <si>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</si>
  <si>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</si>
  <si>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</si>
  <si>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</si>
  <si>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</si>
  <si>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</si>
  <si>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</si>
  <si>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</si>
  <si>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</si>
  <si>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</si>
  <si>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</si>
  <si>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</si>
  <si>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</si>
  <si>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</si>
  <si>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</si>
  <si>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</si>
  <si>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</si>
  <si>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</si>
  <si>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</si>
  <si>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</si>
  <si>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</si>
  <si>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</si>
  <si>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</si>
  <si>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</si>
  <si>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</si>
  <si>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</si>
  <si>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</si>
  <si>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</si>
  <si>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</si>
  <si>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</si>
  <si>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</si>
  <si>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</si>
  <si>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</si>
  <si>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</si>
  <si>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</si>
  <si>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</si>
  <si>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</si>
  <si>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</si>
  <si>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</si>
  <si>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</si>
  <si>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</si>
  <si>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</si>
  <si>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</si>
  <si>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</si>
  <si>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</si>
  <si>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</si>
  <si>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</si>
  <si>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</si>
  <si>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</si>
  <si>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</si>
  <si>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</si>
  <si>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</si>
  <si>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</si>
  <si>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</si>
  <si>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</si>
  <si>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</si>
  <si>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</si>
  <si>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</si>
  <si>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</si>
  <si>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</si>
  <si>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</si>
  <si>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</si>
  <si>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</si>
  <si>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</si>
  <si>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</si>
  <si>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</si>
  <si>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</si>
  <si>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</si>
  <si>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</si>
  <si>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</si>
  <si>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</si>
  <si>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</si>
  <si>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</si>
  <si>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</si>
  <si>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</si>
  <si>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</si>
  <si>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</si>
  <si>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</si>
  <si>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</si>
  <si>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</si>
  <si>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</si>
  <si>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</si>
  <si>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</si>
  <si>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</si>
  <si>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</si>
  <si>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</si>
  <si>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</si>
  <si>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</si>
  <si>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</si>
  <si>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</si>
  <si>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</si>
  <si>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</si>
  <si>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</si>
  <si>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</si>
  <si>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</si>
  <si>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</si>
  <si>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</si>
  <si>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</si>
  <si>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</si>
  <si>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</si>
  <si>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</si>
  <si>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</si>
  <si>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</si>
  <si>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</si>
  <si>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</si>
  <si>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</si>
  <si>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</si>
  <si>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</si>
  <si>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</si>
  <si>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</si>
  <si>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</si>
  <si>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</si>
  <si>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</si>
  <si>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</si>
  <si>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</si>
  <si>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</si>
  <si>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</si>
  <si>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</si>
  <si>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</si>
  <si>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</si>
  <si>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</si>
  <si>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</si>
  <si>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</si>
  <si>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</si>
  <si>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</si>
  <si>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</si>
  <si>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</si>
  <si>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</si>
  <si>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</si>
  <si>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</si>
  <si>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</si>
  <si>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</si>
  <si>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</si>
  <si>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</si>
  <si>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</si>
  <si>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</si>
  <si>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</si>
  <si>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</si>
  <si>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</si>
  <si>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</si>
  <si>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</si>
  <si>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</si>
  <si>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</si>
  <si>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</si>
  <si>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</si>
  <si>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</si>
  <si>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</si>
  <si>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</si>
  <si>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</si>
  <si>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</si>
  <si>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</si>
  <si>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</si>
  <si>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</si>
  <si>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</si>
  <si>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</si>
  <si>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</si>
  <si>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</si>
  <si>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</si>
  <si>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</si>
  <si>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</si>
  <si>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</si>
  <si>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</si>
  <si>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</si>
  <si>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</si>
  <si>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</si>
  <si>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</si>
  <si>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</si>
  <si>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</si>
  <si>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</si>
  <si>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</si>
  <si>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</si>
  <si>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</si>
  <si>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</si>
  <si>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</si>
  <si>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</si>
  <si>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</si>
  <si>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</si>
  <si>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</si>
  <si>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</si>
  <si>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</si>
  <si>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</si>
  <si>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</si>
  <si>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</si>
  <si>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</si>
  <si>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</si>
  <si>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</si>
  <si>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</si>
  <si>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</si>
  <si>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</si>
  <si>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</si>
  <si>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</si>
  <si>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</si>
  <si>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</si>
  <si>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</si>
  <si>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</si>
  <si>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</si>
  <si>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</si>
  <si>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</si>
  <si>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</si>
  <si>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</si>
  <si>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</si>
  <si>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</si>
  <si>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</si>
  <si>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</si>
  <si>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</si>
  <si>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</si>
  <si>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</si>
  <si>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</si>
  <si>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</si>
  <si>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</si>
  <si>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</si>
  <si>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</si>
  <si>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</si>
  <si>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</si>
  <si>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</si>
  <si>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</si>
  <si>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</si>
  <si>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</si>
  <si>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</si>
  <si>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</si>
  <si>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</si>
  <si>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</si>
  <si>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</si>
  <si>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</si>
  <si>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</si>
  <si>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</si>
  <si>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</si>
  <si>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</si>
  <si>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</si>
  <si>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</si>
  <si>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</si>
  <si>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</si>
  <si>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</si>
  <si>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</si>
  <si>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</si>
  <si>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</si>
  <si>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</si>
  <si>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</si>
  <si>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</si>
  <si>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</si>
  <si>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</si>
  <si>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</si>
  <si>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</si>
  <si>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</si>
  <si>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</si>
  <si>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</si>
  <si>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</si>
  <si>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</si>
  <si>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</si>
  <si>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</si>
  <si>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</si>
  <si>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</si>
  <si>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</si>
  <si>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</si>
  <si>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</si>
  <si>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</si>
  <si>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</si>
  <si>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</si>
  <si>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</si>
  <si>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</si>
  <si>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</si>
  <si>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</si>
  <si>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</si>
  <si>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</si>
  <si>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</si>
  <si>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</si>
  <si>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</si>
  <si>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</si>
  <si>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</si>
  <si>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</si>
  <si>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</si>
  <si>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</si>
  <si>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</si>
  <si>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</si>
  <si>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</si>
  <si>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</si>
  <si>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</si>
  <si>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</si>
  <si>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</si>
  <si>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</si>
  <si>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</si>
  <si>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</si>
  <si>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</si>
  <si>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</si>
  <si>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</si>
  <si>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</si>
  <si>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</si>
  <si>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</si>
  <si>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</si>
  <si>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</si>
  <si>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</si>
  <si>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</si>
  <si>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</si>
  <si>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</si>
  <si>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</si>
  <si>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</si>
  <si>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</si>
  <si>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</si>
  <si>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</si>
  <si>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</si>
  <si>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</si>
  <si>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</si>
  <si>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</si>
  <si>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</si>
  <si>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</si>
  <si>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</si>
  <si>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</si>
  <si>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</si>
  <si>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</si>
  <si>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</si>
  <si>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</si>
  <si>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</si>
  <si>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</si>
  <si>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</si>
  <si>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</si>
  <si>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</si>
  <si>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</si>
  <si>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</si>
  <si>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</si>
  <si>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</si>
  <si>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</si>
  <si>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</si>
  <si>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</si>
  <si>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</si>
  <si>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</si>
  <si>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</si>
  <si>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</si>
  <si>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</si>
  <si>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</si>
  <si>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</si>
  <si>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</si>
  <si>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</si>
  <si>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</si>
  <si>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</si>
  <si>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</si>
  <si>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</si>
  <si>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</si>
  <si>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</si>
  <si>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</si>
  <si>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</si>
  <si>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</si>
  <si>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</si>
  <si>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</si>
  <si>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</si>
  <si>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</si>
  <si>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</si>
  <si>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</si>
  <si>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</si>
  <si>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</si>
  <si>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</si>
  <si>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</si>
  <si>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</si>
  <si>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</si>
  <si>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</si>
  <si>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</si>
  <si>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</si>
  <si>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</si>
  <si>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</si>
  <si>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</si>
  <si>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</si>
  <si>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</si>
  <si>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</si>
  <si>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</si>
  <si>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</si>
  <si>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</si>
  <si>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</si>
  <si>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</si>
  <si>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</si>
  <si>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</si>
  <si>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</si>
  <si>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</si>
  <si>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</si>
  <si>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</si>
  <si>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</si>
  <si>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</si>
  <si>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</si>
  <si>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</si>
  <si>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</si>
  <si>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</si>
  <si>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</si>
  <si>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</si>
  <si>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</si>
  <si>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</si>
  <si>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</si>
  <si>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</si>
  <si>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</si>
  <si>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</si>
  <si>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</si>
  <si>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</si>
  <si>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</si>
  <si>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</si>
  <si>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</si>
  <si>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</si>
  <si>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</si>
  <si>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</si>
  <si>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</si>
  <si>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</si>
  <si>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</si>
  <si>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</si>
  <si>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</si>
  <si>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</si>
  <si>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</si>
  <si>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</si>
  <si>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</si>
  <si>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</si>
  <si>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</si>
  <si>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</si>
  <si>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</si>
  <si>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</si>
  <si>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</si>
  <si>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</si>
  <si>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</si>
  <si>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</si>
  <si>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</si>
  <si>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</si>
  <si>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</si>
  <si>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</si>
  <si>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</si>
  <si>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</si>
  <si>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</si>
  <si>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</si>
  <si>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</si>
  <si>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</si>
  <si>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</si>
  <si>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</si>
  <si>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</si>
  <si>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</si>
  <si>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</si>
  <si>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</si>
  <si>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</si>
  <si>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</si>
  <si>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</si>
  <si>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</si>
  <si>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</si>
  <si>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</si>
  <si>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</si>
  <si>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</si>
  <si>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</si>
  <si>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</si>
  <si>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</si>
  <si>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</si>
  <si>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</si>
  <si>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</si>
  <si>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</si>
  <si>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</si>
  <si>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</si>
  <si>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</si>
  <si>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</si>
  <si>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</si>
  <si>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</si>
  <si>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</si>
  <si>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</si>
  <si>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</si>
  <si>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</si>
  <si>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</si>
  <si>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</si>
  <si>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</si>
  <si>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</si>
  <si>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</si>
  <si>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</si>
  <si>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</si>
  <si>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</si>
  <si>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</si>
  <si>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</si>
  <si>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</si>
  <si>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</si>
  <si>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</si>
  <si>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</si>
  <si>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</si>
  <si>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</si>
  <si>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</si>
  <si>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</si>
  <si>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</si>
  <si>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</si>
  <si>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</si>
  <si>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</si>
  <si>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</si>
  <si>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</si>
  <si>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</si>
  <si>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</si>
  <si>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</si>
  <si>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</si>
  <si>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</si>
  <si>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</si>
  <si>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</si>
  <si>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</si>
  <si>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</si>
  <si>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</si>
  <si>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</si>
  <si>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</si>
  <si>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</si>
  <si>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</si>
  <si>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</si>
  <si>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</si>
  <si>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</si>
  <si>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</si>
  <si>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</si>
  <si>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</si>
  <si>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</si>
  <si>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</si>
  <si>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</si>
  <si>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</si>
  <si>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</si>
  <si>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</si>
  <si>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</si>
  <si>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</si>
  <si>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</si>
  <si>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</si>
  <si>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</si>
  <si>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</si>
  <si>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</si>
  <si>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</si>
  <si>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</si>
  <si>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</si>
  <si>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</si>
  <si>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</si>
  <si>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</si>
  <si>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</si>
  <si>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</si>
  <si>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</si>
  <si>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</si>
  <si>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</si>
  <si>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</si>
  <si>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</si>
  <si>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</si>
  <si>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</si>
  <si>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</si>
  <si>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</si>
  <si>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</si>
  <si>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</si>
  <si>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</si>
  <si>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</si>
  <si>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</si>
  <si>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</si>
  <si>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</si>
  <si>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</si>
  <si>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</si>
  <si>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</si>
  <si>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</si>
  <si>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</si>
  <si>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</si>
  <si>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</si>
  <si>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</si>
  <si>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</si>
  <si>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</si>
  <si>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</si>
  <si>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</si>
  <si>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</si>
  <si>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</si>
  <si>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</si>
  <si>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</si>
  <si>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</si>
  <si>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</si>
  <si>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</si>
  <si>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</si>
  <si>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</si>
  <si>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</si>
  <si>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</si>
  <si>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</si>
  <si>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</si>
  <si>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</si>
  <si>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</si>
  <si>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</si>
  <si>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</si>
  <si>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</si>
  <si>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</si>
  <si>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</si>
  <si>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</si>
  <si>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</si>
  <si>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</si>
  <si>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</si>
  <si>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</si>
  <si>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</si>
  <si>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</si>
  <si>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</si>
  <si>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</si>
  <si>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</si>
  <si>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</si>
  <si>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</si>
  <si>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</si>
  <si>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</si>
  <si>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</si>
  <si>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</si>
  <si>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</si>
  <si>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</si>
  <si>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</si>
  <si>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</si>
  <si>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</si>
  <si>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</si>
  <si>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</si>
  <si>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</si>
  <si>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</si>
  <si>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</si>
  <si>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</si>
  <si>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</si>
  <si>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</si>
  <si>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</si>
  <si>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</si>
  <si>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</si>
  <si>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</si>
  <si>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</si>
  <si>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</si>
  <si>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</si>
  <si>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</si>
  <si>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</si>
  <si>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</si>
  <si>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</si>
  <si>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</si>
  <si>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</si>
  <si>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</si>
  <si>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</si>
  <si>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</si>
  <si>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</si>
  <si>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</si>
  <si>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</si>
  <si>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</si>
  <si>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</si>
  <si>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</si>
  <si>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</si>
  <si>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</si>
  <si>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</si>
  <si>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</si>
  <si>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</si>
  <si>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</si>
  <si>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</si>
  <si>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</si>
  <si>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</si>
  <si>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</si>
  <si>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</si>
  <si>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</si>
  <si>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</si>
  <si>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</si>
  <si>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</si>
  <si>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</si>
  <si>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</si>
  <si>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</si>
  <si>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</si>
  <si>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</si>
  <si>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</si>
  <si>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</si>
  <si>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</si>
  <si>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</si>
  <si>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</si>
  <si>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</si>
  <si>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</si>
  <si>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</si>
  <si>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</si>
  <si>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</si>
  <si>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</si>
  <si>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</si>
  <si>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</si>
  <si>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</si>
  <si>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</si>
  <si>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</si>
  <si>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</si>
  <si>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</si>
  <si>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</si>
  <si>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</si>
  <si>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</si>
  <si>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</si>
  <si>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</si>
  <si>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</si>
  <si>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</si>
  <si>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</si>
  <si>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</si>
  <si>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</si>
  <si>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</si>
  <si>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</si>
  <si>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</si>
  <si>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</si>
  <si>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</si>
  <si>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</si>
  <si>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</si>
  <si>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</si>
  <si>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</si>
  <si>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</si>
  <si>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</si>
  <si>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</si>
  <si>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</si>
  <si>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</si>
  <si>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</si>
  <si>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</si>
  <si>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</si>
  <si>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</si>
  <si>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</si>
  <si>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</si>
  <si>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</si>
  <si>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</si>
  <si>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</si>
  <si>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</si>
  <si>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</si>
  <si>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</si>
  <si>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</si>
  <si>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</si>
  <si>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</si>
  <si>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</si>
  <si>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</si>
  <si>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</si>
  <si>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</si>
  <si>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</si>
  <si>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</si>
  <si>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</si>
  <si>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</si>
  <si>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</si>
  <si>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</si>
  <si>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</si>
  <si>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</si>
  <si>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</si>
  <si>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</si>
  <si>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</si>
  <si>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</si>
  <si>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</si>
  <si>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</si>
  <si>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</si>
  <si>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</si>
  <si>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</si>
  <si>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</si>
  <si>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</si>
  <si>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</si>
  <si>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</si>
  <si>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</si>
  <si>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</si>
  <si>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</si>
  <si>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</si>
  <si>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</si>
  <si>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</si>
  <si>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</si>
  <si>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</si>
  <si>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</si>
  <si>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</si>
  <si>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</si>
  <si>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</si>
  <si>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</si>
  <si>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</si>
  <si>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</si>
  <si>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</si>
  <si>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</si>
  <si>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</si>
  <si>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</si>
  <si>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</si>
  <si>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</si>
  <si>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</si>
  <si>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</si>
  <si>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</si>
  <si>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</si>
  <si>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</si>
  <si>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</si>
  <si>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</si>
  <si>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</si>
  <si>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</si>
  <si>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</si>
  <si>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</si>
  <si>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</si>
  <si>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</si>
  <si>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</si>
  <si>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</si>
  <si>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</si>
  <si>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</si>
  <si>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</si>
  <si>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</si>
  <si>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</si>
  <si>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</si>
  <si>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</si>
  <si>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</si>
  <si>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</si>
  <si>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</si>
  <si>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</si>
  <si>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</si>
  <si>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</si>
  <si>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</si>
  <si>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</si>
  <si>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</si>
  <si>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</si>
  <si>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</si>
  <si>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</si>
  <si>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</si>
  <si>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</si>
  <si>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</si>
  <si>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</si>
  <si>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</si>
  <si>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</si>
  <si>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</si>
  <si>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</si>
  <si>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</si>
  <si>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</si>
  <si>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</si>
  <si>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</si>
  <si>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</si>
  <si>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</si>
  <si>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</si>
  <si>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</si>
  <si>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</si>
  <si>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</si>
  <si>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</si>
  <si>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</si>
  <si>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</si>
  <si>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</si>
  <si>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</si>
  <si>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</si>
  <si>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</si>
  <si>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</si>
  <si>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</si>
  <si>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</si>
  <si>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</si>
  <si>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</si>
  <si>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</si>
  <si>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</si>
  <si>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</si>
  <si>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</si>
  <si>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</si>
  <si>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</si>
  <si>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</si>
  <si>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</si>
  <si>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</si>
  <si>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</si>
  <si>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</si>
  <si>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</si>
  <si>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</si>
  <si>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</si>
  <si>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</si>
  <si>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</si>
  <si>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</si>
  <si>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</si>
  <si>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</si>
  <si>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</si>
  <si>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</si>
  <si>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</si>
  <si>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</si>
  <si>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</si>
  <si>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</si>
  <si>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</si>
  <si>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</si>
  <si>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</si>
  <si>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</si>
  <si>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</si>
  <si>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</si>
  <si>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</si>
  <si>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</si>
  <si>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</si>
  <si>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</si>
  <si>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</si>
  <si>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</si>
  <si>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</si>
  <si>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</si>
  <si>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</si>
  <si>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</si>
  <si>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</si>
  <si>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</si>
  <si>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</si>
  <si>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</si>
  <si>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</si>
  <si>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</si>
  <si>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</si>
  <si>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</si>
  <si>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</si>
  <si>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</si>
  <si>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</si>
  <si>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</si>
  <si>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</si>
  <si>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</si>
  <si>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</si>
  <si>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</si>
  <si>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</si>
  <si>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</si>
  <si>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</si>
  <si>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</si>
  <si>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</si>
  <si>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</si>
  <si>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</si>
  <si>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</si>
  <si>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</si>
  <si>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</si>
  <si>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</si>
  <si>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</si>
  <si>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</si>
  <si>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</si>
  <si>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</si>
  <si>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</si>
  <si>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</si>
  <si>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</si>
  <si>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</si>
  <si>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</si>
  <si>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</si>
  <si>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</si>
  <si>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</si>
  <si>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</si>
  <si>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</si>
  <si>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</si>
  <si>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</si>
  <si>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</si>
  <si>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</si>
  <si>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</si>
  <si>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</si>
  <si>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</si>
  <si>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</si>
  <si>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</si>
  <si>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</si>
  <si>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</si>
  <si>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</si>
  <si>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</si>
  <si>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</si>
  <si>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</si>
  <si>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</si>
  <si>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</si>
  <si>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</si>
  <si>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</si>
  <si>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</si>
  <si>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</si>
  <si>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</si>
  <si>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</si>
  <si>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</si>
  <si>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</si>
  <si>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</si>
  <si>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</si>
  <si>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</si>
  <si>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</si>
  <si>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</si>
  <si>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</si>
  <si>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</si>
  <si>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</si>
  <si>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</si>
  <si>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</si>
  <si>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</si>
  <si>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</si>
  <si>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</si>
  <si>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</si>
  <si>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</si>
  <si>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</si>
  <si>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</si>
  <si>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</si>
  <si>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</si>
  <si>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</si>
  <si>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</si>
  <si>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</si>
  <si>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</si>
  <si>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</si>
  <si>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</si>
  <si>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</si>
  <si>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</si>
  <si>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</si>
  <si>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</si>
  <si>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</si>
  <si>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</si>
  <si>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</si>
  <si>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</si>
  <si>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</si>
  <si>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</si>
  <si>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</si>
  <si>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</si>
  <si>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</si>
  <si>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</si>
  <si>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</si>
  <si>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</si>
  <si>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</si>
  <si>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</si>
  <si>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</si>
  <si>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</si>
  <si>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</si>
  <si>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</si>
  <si>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</si>
  <si>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</si>
  <si>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</si>
  <si>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</si>
  <si>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</si>
  <si>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</si>
  <si>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</si>
  <si>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</si>
  <si>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</si>
  <si>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</si>
  <si>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</si>
  <si>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</si>
  <si>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</si>
  <si>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</si>
  <si>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</si>
  <si>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</si>
  <si>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</si>
  <si>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</si>
  <si>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</si>
  <si>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</si>
  <si>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</si>
  <si>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</si>
  <si>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</si>
  <si>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</si>
  <si>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</si>
  <si>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</si>
  <si>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</si>
  <si>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</si>
  <si>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</si>
  <si>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</si>
  <si>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</si>
  <si>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</si>
  <si>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</si>
  <si>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</si>
  <si>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</si>
  <si>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</si>
  <si>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</si>
  <si>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</si>
  <si>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</si>
  <si>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</si>
  <si>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</si>
  <si>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</si>
  <si>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</si>
  <si>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</si>
  <si>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</si>
  <si>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</si>
  <si>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</si>
  <si>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</si>
  <si>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</si>
  <si>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</si>
  <si>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</si>
  <si>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</si>
  <si>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</si>
  <si>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</si>
  <si>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</si>
  <si>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</si>
  <si>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</si>
  <si>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</si>
  <si>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</si>
  <si>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</si>
  <si>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</si>
  <si>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</si>
  <si>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</si>
  <si>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</si>
  <si>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</si>
  <si>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</si>
  <si>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</si>
  <si>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</si>
  <si>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</si>
  <si>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</si>
  <si>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</si>
  <si>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</si>
  <si>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</si>
  <si>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</si>
  <si>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</si>
  <si>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</si>
  <si>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</si>
  <si>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</si>
  <si>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</si>
  <si>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</si>
  <si>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</si>
  <si>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</si>
  <si>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</si>
  <si>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</si>
  <si>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</si>
  <si>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</si>
  <si>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</si>
  <si>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</si>
  <si>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</si>
  <si>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</si>
  <si>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</si>
  <si>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</si>
  <si>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</si>
  <si>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</si>
  <si>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</si>
  <si>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</si>
  <si>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</si>
  <si>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</si>
  <si>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</si>
  <si>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</si>
  <si>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</si>
  <si>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</si>
  <si>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</si>
  <si>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</si>
  <si>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</si>
  <si>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</si>
  <si>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</si>
  <si>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</si>
  <si>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</si>
  <si>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</si>
  <si>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</si>
  <si>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</si>
  <si>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</si>
  <si>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</si>
  <si>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</si>
  <si>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</si>
  <si>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</si>
  <si>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</si>
  <si>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</si>
  <si>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</si>
  <si>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</si>
  <si>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</si>
  <si>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</si>
  <si>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</si>
  <si>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</si>
  <si>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</si>
  <si>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</si>
  <si>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</si>
  <si>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</si>
  <si>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</si>
  <si>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</si>
  <si>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</si>
  <si>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</si>
  <si>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</si>
  <si>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</si>
  <si>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</si>
  <si>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</si>
  <si>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</si>
  <si>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</si>
  <si>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</si>
  <si>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</si>
  <si>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</si>
  <si>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</si>
  <si>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</si>
  <si>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</si>
  <si>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</si>
  <si>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</si>
  <si>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</si>
  <si>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</si>
  <si>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</si>
  <si>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</si>
  <si>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</si>
  <si>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</si>
  <si>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</si>
  <si>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</si>
  <si>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</si>
  <si>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</si>
  <si>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</si>
  <si>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</si>
  <si>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</si>
  <si>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</si>
  <si>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</si>
  <si>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</si>
  <si>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</si>
  <si>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</si>
  <si>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</si>
  <si>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</si>
  <si>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</si>
  <si>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</si>
  <si>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</si>
  <si>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</si>
  <si>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</si>
  <si>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</si>
  <si>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</si>
  <si>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</si>
  <si>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</si>
  <si>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</si>
  <si>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</si>
  <si>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</si>
  <si>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</si>
  <si>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</si>
  <si>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</si>
  <si>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</si>
  <si>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</si>
  <si>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</si>
  <si>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</si>
  <si>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</si>
  <si>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</si>
  <si>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</si>
  <si>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</si>
  <si>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</si>
  <si>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</si>
  <si>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</si>
  <si>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</si>
  <si>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</si>
  <si>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</si>
  <si>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</si>
  <si>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</si>
  <si>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</si>
  <si>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</si>
  <si>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</si>
  <si>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</si>
  <si>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</si>
  <si>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</si>
  <si>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</si>
  <si>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</si>
  <si>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</si>
  <si>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</si>
  <si>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</si>
  <si>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</si>
  <si>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</si>
  <si>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</si>
  <si>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</si>
  <si>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</si>
  <si>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</si>
  <si>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</si>
  <si>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</si>
  <si>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</si>
  <si>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</si>
  <si>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</si>
  <si>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</si>
  <si>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</si>
  <si>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</si>
  <si>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</si>
  <si>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</si>
  <si>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</si>
  <si>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</si>
  <si>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</si>
  <si>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</si>
  <si>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</si>
  <si>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</si>
  <si>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</si>
  <si>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</si>
  <si>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</si>
  <si>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</si>
  <si>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</si>
  <si>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</si>
  <si>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</si>
  <si>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</si>
  <si>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</si>
  <si>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</si>
  <si>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</si>
  <si>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</si>
  <si>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</si>
  <si>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</si>
  <si>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</si>
  <si>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</si>
  <si>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</si>
  <si>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</si>
  <si>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</si>
  <si>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</si>
  <si>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</si>
  <si>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</si>
  <si>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</si>
  <si>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</si>
  <si>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</si>
  <si>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</si>
  <si>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</si>
  <si>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</si>
  <si>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</si>
  <si>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</si>
  <si>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</si>
  <si>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</si>
  <si>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</si>
  <si>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</si>
  <si>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</si>
  <si>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</si>
  <si>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</si>
  <si>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</si>
  <si>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</si>
  <si>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</si>
  <si>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</si>
  <si>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</si>
  <si>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</si>
  <si>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</si>
  <si>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</si>
  <si>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</si>
  <si>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</si>
  <si>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</si>
  <si>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</si>
  <si>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</si>
  <si>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</si>
  <si>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</si>
  <si>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</si>
  <si>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</si>
  <si>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</si>
  <si>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</si>
  <si>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</si>
  <si>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</si>
  <si>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</si>
  <si>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</si>
  <si>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</si>
  <si>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</si>
  <si>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</si>
  <si>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</si>
  <si>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</si>
  <si>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</si>
  <si>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</si>
  <si>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</si>
  <si>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</si>
  <si>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</si>
  <si>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</si>
  <si>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</si>
  <si>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</si>
  <si>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</si>
  <si>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</si>
  <si>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</si>
  <si>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</si>
  <si>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</si>
  <si>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</si>
  <si>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</si>
  <si>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</si>
  <si>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</si>
  <si>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</si>
  <si>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</si>
  <si>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</si>
  <si>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</si>
  <si>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</si>
  <si>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</si>
  <si>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</si>
  <si>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</si>
  <si>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</si>
  <si>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</si>
  <si>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</si>
  <si>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</si>
  <si>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</si>
  <si>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</si>
  <si>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</si>
  <si>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</si>
  <si>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</si>
  <si>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</si>
  <si>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</si>
  <si>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</si>
  <si>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</si>
  <si>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</si>
  <si>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</si>
  <si>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</si>
  <si>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</si>
  <si>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</si>
  <si>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</si>
  <si>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</si>
  <si>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</si>
  <si>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</si>
  <si>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</si>
  <si>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</si>
  <si>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</si>
  <si>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</si>
  <si>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</si>
  <si>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</si>
  <si>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</si>
  <si>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</si>
  <si>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</si>
  <si>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</si>
  <si>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</si>
  <si>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</si>
  <si>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</si>
  <si>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</si>
  <si>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</si>
  <si>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</si>
  <si>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</si>
  <si>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</si>
  <si>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</si>
  <si>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</si>
  <si>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</si>
  <si>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</si>
  <si>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</si>
  <si>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</si>
  <si>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</si>
  <si>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</si>
  <si>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</si>
  <si>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</si>
  <si>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</si>
  <si>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</si>
  <si>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</si>
  <si>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</si>
  <si>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</si>
  <si>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</si>
  <si>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</si>
  <si>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</si>
  <si>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</si>
  <si>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</si>
  <si>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</si>
  <si>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</si>
  <si>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</si>
  <si>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</si>
  <si>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</si>
  <si>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</si>
  <si>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</si>
  <si>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</si>
  <si>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</si>
  <si>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</si>
  <si>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</si>
  <si>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</si>
  <si>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</si>
  <si>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</si>
  <si>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</si>
  <si>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</si>
  <si>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</si>
  <si>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</si>
  <si>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</si>
  <si>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</si>
  <si>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</si>
  <si>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</si>
  <si>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</si>
  <si>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</si>
  <si>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</si>
  <si>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</si>
  <si>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</si>
  <si>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</si>
  <si>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</si>
  <si>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</si>
  <si>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</si>
  <si>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</si>
  <si>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</si>
  <si>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</si>
  <si>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</si>
  <si>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</si>
  <si>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</si>
  <si>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</si>
  <si>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</si>
  <si>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</si>
  <si>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</si>
  <si>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</si>
  <si>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</si>
  <si>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</si>
  <si>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</si>
  <si>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</si>
  <si>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</si>
  <si>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</si>
  <si>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</si>
  <si>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</si>
  <si>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</si>
  <si>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</si>
  <si>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</si>
  <si>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</si>
  <si>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</si>
  <si>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</si>
  <si>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</si>
  <si>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</si>
  <si>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</si>
  <si>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</si>
  <si>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</si>
  <si>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</si>
  <si>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</si>
  <si>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</si>
  <si>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</si>
  <si>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</si>
  <si>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</si>
  <si>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</si>
  <si>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</si>
  <si>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</si>
  <si>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</si>
  <si>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</si>
  <si>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</si>
  <si>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</si>
  <si>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</si>
  <si>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</si>
  <si>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</si>
  <si>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</si>
  <si>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</si>
  <si>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</si>
  <si>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</si>
  <si>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</si>
  <si>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</si>
  <si>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</si>
  <si>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</si>
  <si>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</si>
  <si>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</si>
  <si>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</si>
  <si>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</si>
  <si>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</si>
  <si>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</si>
  <si>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</si>
  <si>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</si>
  <si>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</si>
  <si>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</si>
  <si>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</si>
  <si>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</si>
  <si>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</si>
  <si>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</si>
  <si>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</si>
  <si>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</si>
  <si>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</si>
  <si>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</si>
  <si>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</si>
  <si>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</si>
  <si>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</si>
  <si>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</si>
  <si>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</si>
  <si>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</si>
  <si>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</si>
  <si>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</si>
  <si>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</si>
  <si>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</si>
  <si>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</si>
  <si>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</si>
  <si>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</si>
  <si>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</si>
  <si>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</si>
  <si>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</si>
  <si>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</si>
  <si>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</si>
  <si>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</si>
  <si>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</si>
  <si>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</si>
  <si>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</si>
  <si>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</si>
  <si>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</si>
  <si>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</si>
  <si>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</si>
  <si>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</si>
  <si>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</si>
  <si>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</si>
  <si>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</si>
  <si>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</si>
  <si>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</si>
  <si>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</si>
  <si>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</si>
  <si>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</si>
  <si>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</si>
  <si>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</si>
  <si>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</si>
  <si>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</si>
  <si>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</si>
  <si>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</si>
  <si>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</si>
  <si>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</si>
  <si>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</si>
  <si>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</si>
  <si>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</si>
  <si>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</si>
  <si>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</si>
  <si>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</si>
  <si>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</si>
  <si>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</si>
  <si>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</si>
  <si>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</si>
  <si>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</si>
  <si>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</si>
  <si>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</si>
  <si>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</si>
  <si>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</si>
  <si>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</si>
  <si>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</si>
  <si>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</si>
  <si>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</si>
  <si>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</si>
  <si>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</si>
  <si>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</si>
  <si>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</si>
  <si>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</si>
  <si>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</si>
  <si>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</si>
  <si>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</si>
  <si>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</si>
  <si>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</si>
  <si>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</si>
  <si>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</si>
  <si>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</si>
  <si>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</si>
  <si>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</si>
  <si>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</si>
  <si>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</si>
  <si>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</si>
  <si>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</si>
  <si>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</si>
  <si>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</si>
  <si>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</si>
  <si>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</si>
  <si>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</si>
  <si>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</si>
  <si>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</si>
  <si>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</si>
  <si>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</si>
  <si>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</si>
  <si>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</si>
  <si>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</si>
  <si>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</si>
  <si>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</si>
  <si>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</si>
  <si>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</si>
  <si>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</si>
  <si>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</si>
  <si>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</si>
  <si>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</si>
  <si>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</si>
  <si>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</si>
  <si>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</si>
  <si>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</si>
  <si>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</si>
  <si>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</si>
  <si>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</si>
  <si>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</si>
  <si>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</si>
  <si>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</si>
  <si>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</si>
  <si>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</si>
  <si>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</si>
  <si>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</si>
  <si>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</si>
  <si>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</si>
  <si>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</si>
  <si>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</si>
  <si>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</si>
  <si>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</si>
  <si>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</si>
  <si>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</si>
  <si>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</si>
  <si>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</si>
  <si>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</si>
  <si>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</si>
  <si>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</si>
  <si>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</si>
  <si>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</si>
  <si>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</si>
  <si>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</si>
  <si>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</si>
  <si>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</si>
  <si>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</si>
  <si>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</si>
  <si>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</si>
  <si>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</si>
  <si>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</si>
  <si>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</si>
  <si>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</si>
  <si>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</si>
  <si>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</si>
  <si>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</si>
  <si>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</si>
  <si>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</si>
  <si>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</si>
  <si>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</si>
  <si>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</si>
  <si>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</si>
  <si>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</si>
  <si>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</si>
  <si>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</si>
  <si>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</si>
  <si>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</si>
  <si>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</si>
  <si>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</si>
  <si>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</si>
  <si>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</si>
  <si>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</si>
  <si>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</si>
  <si>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</si>
  <si>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</si>
  <si>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</si>
  <si>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</si>
  <si>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</si>
  <si>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</si>
  <si>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</si>
  <si>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</si>
  <si>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</si>
  <si>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</si>
  <si>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</si>
  <si>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</si>
  <si>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</si>
  <si>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</si>
  <si>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</si>
  <si>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</si>
  <si>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</si>
  <si>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</si>
  <si>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</si>
  <si>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</si>
  <si>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</si>
  <si>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</si>
  <si>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</si>
  <si>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</si>
  <si>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</si>
  <si>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</si>
  <si>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</si>
  <si>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</si>
  <si>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</si>
  <si>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</si>
  <si>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</si>
  <si>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</si>
  <si>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</si>
  <si>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</si>
  <si>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</si>
  <si>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</si>
  <si>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</si>
  <si>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</si>
  <si>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</si>
  <si>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</si>
  <si>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</si>
  <si>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</si>
  <si>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</si>
  <si>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</si>
  <si>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</si>
  <si>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</si>
  <si>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</si>
  <si>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</si>
  <si>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</si>
  <si>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</si>
  <si>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</si>
  <si>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</si>
  <si>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</si>
  <si>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</si>
  <si>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</si>
  <si>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</si>
  <si>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</si>
  <si>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</si>
  <si>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</si>
  <si>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</si>
  <si>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</si>
  <si>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</si>
  <si>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</si>
  <si>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</si>
  <si>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</si>
  <si>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</si>
  <si>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</si>
  <si>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</si>
  <si>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</si>
  <si>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</si>
  <si>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</si>
  <si>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</si>
  <si>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</si>
  <si>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</si>
  <si>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</si>
  <si>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</si>
  <si>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</si>
  <si>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</si>
  <si>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</si>
  <si>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</si>
  <si>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</si>
  <si>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</si>
  <si>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</si>
  <si>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</si>
  <si>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</si>
  <si>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</si>
  <si>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</si>
  <si>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</si>
  <si>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</si>
  <si>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</si>
  <si>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</si>
  <si>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</si>
  <si>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</si>
  <si>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</si>
  <si>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</si>
  <si>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</si>
  <si>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</si>
  <si>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</si>
  <si>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</si>
  <si>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</si>
  <si>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</si>
  <si>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</si>
  <si>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</si>
  <si>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</si>
  <si>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</si>
  <si>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</si>
  <si>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</si>
  <si>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</si>
  <si>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</si>
  <si>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</si>
  <si>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</si>
  <si>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</si>
  <si>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</si>
  <si>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</si>
  <si>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</si>
  <si>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</si>
  <si>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</si>
  <si>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</si>
  <si>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</si>
  <si>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</si>
  <si>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</si>
  <si>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</si>
  <si>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</si>
  <si>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</si>
  <si>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</si>
  <si>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</si>
  <si>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</si>
  <si>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</si>
  <si>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</si>
  <si>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</si>
  <si>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</si>
  <si>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</si>
  <si>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</si>
  <si>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</si>
  <si>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</si>
  <si>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</si>
  <si>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</si>
  <si>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</si>
  <si>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</si>
  <si>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</si>
  <si>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</si>
  <si>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</si>
  <si>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</si>
  <si>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</si>
  <si>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</si>
  <si>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</si>
  <si>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</si>
  <si>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</si>
  <si>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</si>
  <si>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</si>
  <si>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</si>
  <si>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</si>
  <si>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</si>
  <si>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</si>
  <si>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</si>
  <si>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</si>
  <si>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</si>
  <si>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</si>
  <si>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</si>
  <si>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</si>
  <si>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</si>
  <si>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</si>
  <si>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</si>
  <si>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</si>
  <si>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</si>
  <si>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</si>
  <si>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</si>
  <si>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</si>
  <si>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</si>
  <si>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</si>
  <si>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</si>
  <si>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</si>
  <si>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</si>
  <si>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</si>
  <si>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</si>
  <si>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</si>
  <si>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</si>
  <si>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</si>
  <si>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</si>
  <si>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</si>
  <si>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</si>
  <si>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</si>
  <si>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</si>
  <si>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</si>
  <si>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</si>
  <si>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</si>
  <si>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</si>
  <si>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</si>
  <si>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</si>
  <si>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</si>
  <si>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</si>
  <si>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</si>
  <si>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</si>
  <si>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</si>
  <si>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</si>
  <si>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</si>
  <si>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</si>
  <si>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</si>
  <si>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</si>
  <si>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</si>
  <si>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</si>
  <si>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</si>
  <si>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</si>
  <si>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</si>
  <si>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</si>
  <si>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</si>
  <si>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</si>
  <si>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</si>
  <si>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</si>
  <si>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</si>
  <si>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</si>
  <si>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</si>
  <si>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</si>
  <si>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</si>
  <si>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</si>
  <si>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</si>
  <si>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</si>
  <si>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</si>
  <si>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</si>
  <si>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</si>
  <si>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</si>
  <si>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</si>
  <si>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</si>
  <si>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</si>
  <si>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</si>
  <si>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</si>
  <si>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</si>
  <si>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</si>
  <si>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</si>
  <si>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</si>
  <si>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</si>
  <si>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</si>
  <si>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</si>
  <si>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</si>
  <si>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</si>
  <si>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</si>
  <si>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</si>
  <si>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</si>
  <si>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</si>
  <si>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</si>
  <si>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</si>
  <si>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</si>
  <si>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</si>
  <si>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</si>
  <si>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</si>
  <si>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</si>
  <si>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</si>
  <si>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</si>
  <si>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</si>
  <si>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</si>
  <si>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</si>
  <si>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</si>
  <si>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</si>
  <si>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</si>
  <si>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</si>
  <si>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</si>
  <si>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</si>
  <si>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</si>
  <si>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</si>
  <si>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</si>
  <si>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</si>
  <si>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</si>
  <si>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</si>
  <si>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</si>
  <si>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</si>
  <si>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</si>
  <si>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</si>
  <si>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</si>
  <si>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</si>
  <si>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</si>
  <si>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</si>
  <si>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</si>
  <si>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</si>
  <si>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</si>
  <si>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</si>
  <si>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</si>
  <si>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</si>
  <si>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</si>
  <si>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</si>
  <si>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</si>
  <si>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</si>
  <si>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</si>
  <si>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</si>
  <si>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</si>
  <si>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</si>
  <si>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</si>
  <si>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</si>
  <si>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</si>
  <si>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</si>
  <si>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</si>
  <si>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</si>
  <si>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</si>
  <si>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</si>
  <si>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</si>
  <si>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</si>
  <si>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</si>
  <si>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</si>
  <si>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</si>
  <si>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</si>
  <si>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</si>
  <si>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</si>
  <si>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</si>
  <si>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</si>
  <si>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</si>
  <si>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</si>
  <si>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</si>
  <si>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</si>
  <si>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</si>
  <si>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</si>
  <si>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</si>
  <si>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</si>
  <si>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</si>
  <si>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</si>
  <si>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</si>
  <si>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</si>
  <si>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</si>
  <si>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</si>
  <si>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</si>
  <si>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</si>
  <si>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</si>
  <si>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</si>
  <si>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</si>
  <si>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</si>
  <si>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</si>
  <si>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</si>
  <si>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</si>
  <si>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</si>
  <si>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</si>
  <si>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</si>
  <si>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</si>
  <si>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</si>
  <si>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</si>
  <si>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</si>
  <si>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</si>
  <si>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</si>
  <si>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</si>
  <si>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</si>
  <si>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</si>
  <si>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</si>
  <si>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</si>
  <si>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</si>
  <si>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</si>
  <si>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</si>
  <si>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</si>
  <si>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</si>
  <si>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</si>
  <si>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</si>
  <si>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</si>
  <si>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</si>
  <si>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</si>
  <si>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</si>
  <si>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</si>
  <si>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</si>
  <si>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</si>
  <si>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</si>
  <si>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</si>
  <si>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</si>
  <si>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</si>
  <si>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</si>
  <si>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</si>
  <si>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</si>
  <si>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</si>
  <si>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</si>
  <si>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</si>
  <si>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</si>
  <si>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</si>
  <si>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</si>
  <si>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</si>
  <si>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</si>
  <si>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</si>
  <si>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</si>
  <si>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</si>
  <si>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</si>
  <si>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</si>
  <si>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</si>
  <si>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</si>
  <si>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</si>
  <si>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</si>
  <si>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</si>
  <si>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</si>
  <si>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</si>
  <si>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</si>
  <si>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</si>
  <si>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</si>
  <si>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</si>
  <si>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</si>
  <si>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</si>
  <si>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</si>
  <si>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</si>
  <si>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</si>
  <si>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</si>
  <si>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</si>
  <si>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</si>
  <si>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</si>
  <si>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</si>
  <si>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</si>
  <si>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</si>
  <si>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</si>
  <si>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</si>
  <si>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</si>
  <si>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</si>
  <si>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</si>
  <si>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</si>
  <si>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</si>
  <si>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</si>
  <si>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</si>
  <si>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</si>
  <si>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</si>
  <si>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</si>
  <si>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</si>
  <si>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</si>
  <si>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</si>
  <si>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</si>
  <si>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</si>
  <si>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</si>
  <si>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</si>
  <si>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</si>
  <si>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</si>
  <si>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</si>
  <si>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</si>
  <si>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</si>
  <si>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</si>
  <si>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</si>
  <si>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</si>
  <si>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</si>
  <si>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</si>
  <si>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</si>
  <si>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</si>
  <si>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</si>
  <si>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</si>
  <si>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</si>
  <si>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</si>
  <si>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</si>
  <si>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</si>
  <si>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</si>
  <si>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</si>
  <si>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</si>
  <si>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</si>
  <si>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</si>
  <si>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</si>
  <si>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</si>
  <si>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</si>
  <si>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</si>
  <si>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</si>
  <si>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</si>
  <si>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</si>
  <si>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</si>
  <si>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</si>
  <si>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</si>
  <si>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</si>
  <si>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</si>
  <si>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</si>
  <si>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</si>
  <si>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</si>
  <si>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</si>
  <si>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</si>
  <si>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</si>
  <si>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</si>
  <si>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</si>
  <si>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</si>
  <si>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</si>
  <si>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</si>
  <si>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</si>
  <si>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</si>
  <si>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</si>
  <si>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</si>
  <si>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</si>
  <si>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</si>
  <si>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</si>
  <si>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</si>
  <si>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</si>
  <si>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</si>
  <si>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</si>
  <si>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</si>
  <si>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</si>
  <si>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</si>
  <si>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</si>
  <si>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</si>
  <si>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</si>
  <si>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</si>
  <si>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</si>
  <si>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</si>
  <si>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</si>
  <si>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</si>
  <si>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</si>
  <si>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</si>
  <si>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</si>
  <si>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</si>
  <si>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</si>
  <si>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</si>
  <si>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</si>
  <si>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</si>
  <si>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</si>
  <si>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</si>
  <si>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</si>
  <si>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</si>
  <si>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</si>
  <si>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</si>
  <si>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</si>
  <si>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</si>
  <si>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</si>
  <si>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</si>
  <si>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</si>
  <si>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</si>
  <si>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</si>
  <si>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</si>
  <si>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</si>
  <si>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</si>
  <si>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</si>
  <si>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</si>
  <si>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</si>
  <si>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</si>
  <si>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</si>
  <si>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</si>
  <si>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</si>
  <si>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</si>
  <si>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</si>
  <si>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</si>
  <si>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</si>
  <si>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</si>
  <si>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</si>
  <si>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</si>
  <si>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</si>
  <si>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</si>
  <si>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</si>
  <si>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</si>
  <si>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</si>
  <si>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</si>
  <si>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</si>
  <si>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</si>
  <si>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</si>
  <si>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</si>
  <si>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</si>
  <si>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</si>
  <si>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</si>
  <si>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</si>
  <si>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</si>
  <si>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</si>
  <si>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</si>
  <si>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</si>
  <si>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</si>
  <si>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</si>
  <si>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</si>
  <si>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</si>
  <si>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</si>
  <si>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</si>
  <si>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</si>
  <si>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</si>
  <si>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</si>
  <si>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</si>
  <si>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</si>
  <si>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</si>
  <si>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</si>
  <si>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</si>
  <si>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</si>
  <si>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</si>
  <si>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</si>
  <si>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</si>
  <si>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</si>
  <si>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</si>
  <si>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</si>
  <si>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</si>
  <si>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</si>
  <si>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</si>
  <si>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</si>
  <si>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</si>
  <si>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</si>
  <si>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</si>
  <si>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</si>
  <si>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</si>
  <si>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</si>
  <si>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</si>
  <si>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</si>
  <si>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</si>
  <si>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</si>
  <si>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</si>
  <si>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</si>
  <si>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</si>
  <si>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</si>
  <si>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</si>
  <si>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</si>
  <si>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</si>
  <si>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</si>
  <si>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</si>
  <si>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</si>
  <si>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</si>
  <si>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</si>
  <si>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</si>
  <si>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</si>
  <si>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</si>
  <si>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</si>
  <si>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</si>
  <si>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</si>
  <si>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</si>
  <si>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</si>
  <si>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</si>
  <si>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</si>
  <si>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</si>
  <si>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</si>
  <si>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</si>
  <si>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</si>
  <si>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</si>
  <si>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</si>
  <si>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</si>
  <si>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</si>
  <si>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</si>
  <si>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</si>
  <si>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</si>
  <si>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</si>
  <si>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</si>
  <si>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</si>
  <si>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</si>
  <si>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</si>
  <si>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</si>
  <si>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</si>
  <si>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</si>
  <si>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</si>
  <si>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</si>
  <si>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</si>
  <si>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</si>
  <si>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</si>
  <si>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</si>
  <si>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</si>
  <si>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</si>
  <si>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</si>
  <si>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</si>
  <si>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</si>
  <si>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</si>
  <si>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</si>
  <si>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</si>
  <si>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</si>
  <si>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</si>
  <si>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</si>
  <si>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</si>
  <si>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</si>
  <si>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</si>
  <si>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</si>
  <si>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</si>
  <si>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</si>
  <si>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</si>
  <si>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</si>
  <si>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</si>
  <si>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</si>
  <si>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</si>
  <si>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</si>
  <si>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</si>
  <si>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</si>
  <si>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</si>
  <si>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</si>
  <si>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</si>
  <si>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</si>
  <si>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</si>
  <si>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</si>
  <si>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</si>
  <si>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</si>
  <si>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</si>
  <si>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</si>
  <si>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</si>
  <si>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</si>
  <si>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</si>
  <si>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</si>
  <si>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</si>
  <si>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</si>
  <si>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</si>
  <si>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</si>
  <si>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</si>
  <si>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</si>
  <si>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</si>
  <si>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</si>
  <si>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</si>
  <si>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</si>
  <si>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</si>
  <si>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</si>
  <si>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</si>
  <si>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</si>
  <si>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</si>
  <si>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</si>
  <si>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</si>
  <si>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</si>
  <si>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</si>
  <si>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</si>
  <si>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</si>
  <si>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</si>
  <si>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</si>
  <si>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</si>
  <si>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</si>
  <si>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</si>
  <si>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</si>
  <si>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</si>
  <si>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</si>
  <si>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</si>
  <si>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</si>
  <si>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</si>
  <si>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</si>
  <si>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</si>
  <si>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</si>
  <si>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</si>
  <si>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</si>
  <si>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</si>
  <si>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</si>
  <si>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</si>
  <si>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</si>
  <si>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</si>
  <si>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</si>
  <si>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</si>
  <si>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</si>
  <si>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</si>
  <si>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</si>
  <si>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</si>
  <si>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</si>
  <si>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</si>
  <si>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</si>
  <si>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</si>
  <si>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</si>
  <si>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</si>
  <si>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</si>
  <si>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</si>
  <si>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</si>
  <si>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</si>
  <si>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</si>
  <si>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</si>
  <si>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</si>
  <si>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</si>
  <si>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</si>
  <si>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</si>
  <si>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</si>
  <si>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</si>
  <si>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</si>
  <si>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</si>
  <si>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</si>
  <si>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</si>
  <si>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</si>
  <si>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</si>
  <si>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</si>
  <si>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</si>
  <si>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</si>
  <si>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</si>
  <si>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</si>
  <si>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</si>
  <si>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</si>
  <si>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</si>
  <si>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</si>
  <si>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</si>
  <si>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</si>
  <si>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</si>
  <si>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</si>
  <si>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</si>
  <si>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</si>
  <si>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</si>
  <si>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</si>
  <si>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</si>
  <si>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</si>
  <si>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</si>
  <si>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</si>
  <si>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</si>
  <si>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</si>
  <si>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</si>
  <si>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</si>
  <si>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</si>
  <si>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</si>
  <si>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</si>
  <si>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</si>
  <si>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</si>
  <si>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</si>
  <si>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</si>
  <si>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</si>
  <si>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</si>
  <si>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</si>
  <si>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</si>
  <si>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</si>
  <si>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</si>
  <si>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</si>
  <si>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</si>
  <si>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</si>
  <si>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</si>
  <si>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</si>
  <si>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</si>
  <si>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</si>
  <si>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</si>
  <si>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</si>
  <si>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</si>
  <si>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</si>
  <si>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</si>
  <si>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</si>
  <si>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</si>
  <si>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</si>
  <si>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</si>
  <si>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</si>
  <si>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</si>
  <si>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</si>
  <si>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</si>
  <si>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</si>
  <si>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</si>
  <si>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</si>
  <si>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</si>
  <si>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</si>
  <si>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</si>
  <si>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</si>
  <si>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</si>
  <si>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</si>
  <si>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</si>
  <si>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</si>
  <si>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</si>
  <si>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</si>
  <si>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</si>
  <si>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</si>
  <si>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</si>
  <si>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</si>
  <si>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</si>
  <si>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</si>
  <si>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</si>
  <si>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</si>
  <si>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</si>
  <si>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</si>
  <si>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</si>
  <si>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</si>
  <si>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</si>
  <si>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</si>
  <si>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</si>
  <si>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</si>
  <si>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</si>
  <si>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</si>
  <si>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</si>
  <si>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</si>
  <si>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</si>
  <si>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</si>
  <si>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</si>
  <si>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</si>
  <si>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</si>
  <si>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</si>
  <si>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</si>
  <si>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</si>
  <si>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</si>
  <si>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</si>
  <si>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</si>
  <si>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</si>
  <si>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</si>
  <si>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</si>
  <si>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</si>
  <si>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</si>
  <si>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</si>
  <si>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</si>
  <si>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</si>
  <si>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</si>
  <si>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</si>
  <si>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</si>
  <si>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</si>
  <si>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</si>
  <si>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</si>
  <si>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</si>
  <si>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</si>
  <si>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</si>
  <si>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</si>
  <si>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</si>
  <si>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</si>
  <si>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</si>
  <si>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</si>
  <si>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</si>
  <si>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</si>
  <si>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</si>
  <si>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</si>
  <si>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</si>
  <si>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</si>
  <si>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</si>
  <si>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</si>
  <si>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</si>
  <si>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</si>
  <si>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</si>
  <si>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</si>
  <si>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</si>
  <si>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</si>
  <si>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</si>
  <si>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</si>
  <si>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</si>
  <si>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</si>
  <si>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</si>
  <si>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</si>
  <si>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</si>
  <si>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</si>
  <si>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</si>
  <si>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</si>
  <si>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</si>
  <si>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</si>
  <si>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</si>
  <si>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</si>
  <si>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</si>
  <si>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</si>
  <si>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</si>
  <si>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</si>
  <si>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</si>
  <si>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</si>
  <si>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</si>
  <si>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</si>
  <si>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</si>
  <si>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</si>
  <si>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</si>
  <si>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</si>
  <si>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</si>
  <si>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</si>
  <si>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</si>
  <si>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</si>
  <si>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</si>
  <si>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</si>
  <si>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</si>
  <si>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</si>
  <si>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</si>
  <si>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</si>
  <si>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</si>
  <si>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</si>
  <si>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</si>
  <si>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</si>
  <si>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</si>
  <si>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</si>
  <si>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</si>
  <si>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</si>
  <si>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</si>
  <si>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</si>
  <si>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</si>
  <si>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</si>
  <si>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</si>
  <si>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</si>
  <si>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</si>
  <si>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</si>
  <si>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</si>
  <si>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</si>
  <si>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</si>
  <si>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</si>
  <si>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</si>
  <si>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</si>
  <si>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</si>
  <si>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</si>
  <si>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</si>
  <si>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</si>
  <si>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</si>
  <si>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</si>
  <si>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</si>
  <si>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</si>
  <si>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</si>
  <si>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</si>
  <si>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</si>
  <si>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</si>
  <si>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</si>
  <si>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</si>
  <si>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</si>
  <si>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</si>
  <si>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</si>
  <si>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</si>
  <si>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</si>
  <si>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</si>
  <si>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</si>
  <si>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</si>
  <si>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</si>
  <si>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</si>
  <si>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</si>
  <si>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</si>
  <si>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</si>
  <si>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</si>
  <si>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</si>
  <si>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</si>
  <si>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</si>
  <si>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</si>
  <si>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</si>
  <si>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</si>
  <si>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</si>
  <si>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</si>
  <si>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</si>
  <si>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</si>
  <si>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</si>
  <si>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</si>
  <si>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</si>
  <si>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</si>
  <si>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</si>
  <si>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</si>
  <si>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</si>
  <si>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</si>
  <si>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</si>
  <si>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</si>
  <si>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</si>
  <si>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</si>
  <si>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</si>
  <si>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</si>
  <si>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</si>
  <si>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</si>
  <si>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</si>
  <si>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</si>
  <si>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</si>
  <si>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</si>
  <si>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</si>
  <si>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</si>
  <si>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</si>
  <si>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</si>
  <si>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</si>
  <si>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</si>
  <si>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</si>
  <si>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</si>
  <si>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</si>
  <si>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</si>
  <si>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</si>
  <si>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</si>
  <si>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</si>
  <si>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</si>
  <si>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</si>
  <si>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</si>
  <si>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</si>
  <si>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</si>
  <si>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</si>
  <si>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</si>
  <si>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</si>
  <si>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</si>
  <si>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</si>
  <si>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</si>
  <si>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</si>
  <si>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</si>
  <si>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</si>
  <si>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</si>
  <si>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</si>
  <si>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</si>
  <si>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</si>
  <si>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</si>
  <si>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</si>
  <si>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</si>
  <si>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</si>
  <si>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</si>
  <si>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</si>
  <si>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</si>
  <si>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</si>
  <si>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</si>
  <si>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</si>
  <si>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</si>
  <si>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</si>
  <si>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</si>
  <si>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</si>
  <si>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</si>
  <si>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</si>
  <si>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</si>
  <si>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</si>
  <si>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</si>
  <si>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</si>
  <si>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</si>
  <si>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</si>
  <si>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</si>
  <si>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</si>
  <si>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</si>
  <si>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</si>
  <si>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</si>
  <si>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</si>
  <si>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</si>
  <si>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</si>
  <si>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</si>
  <si>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</si>
  <si>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</si>
  <si>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</si>
  <si>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</si>
  <si>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</si>
  <si>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</si>
  <si>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</si>
  <si>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</si>
  <si>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</si>
  <si>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</si>
  <si>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</si>
  <si>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</si>
  <si>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</si>
  <si>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</si>
  <si>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</si>
  <si>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</si>
  <si>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</si>
  <si>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</si>
  <si>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</si>
  <si>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</si>
  <si>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</si>
  <si>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</si>
  <si>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</si>
  <si>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</si>
  <si>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</si>
  <si>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</si>
  <si>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</si>
  <si>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</si>
  <si>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</si>
  <si>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</si>
  <si>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</si>
  <si>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</si>
  <si>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</si>
  <si>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</si>
  <si>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</si>
  <si>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</si>
  <si>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</si>
  <si>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</si>
  <si>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</si>
  <si>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</si>
  <si>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</si>
  <si>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</si>
  <si>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</si>
  <si>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</si>
  <si>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</si>
  <si>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</si>
  <si>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</si>
  <si>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</si>
  <si>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</si>
  <si>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</si>
  <si>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</si>
  <si>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</si>
  <si>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</si>
  <si>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</si>
  <si>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</si>
  <si>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</si>
  <si>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</si>
  <si>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</si>
  <si>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</si>
  <si>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</si>
  <si>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</si>
  <si>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</si>
  <si>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</si>
  <si>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</si>
  <si>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</si>
  <si>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</si>
  <si>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</si>
  <si>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</si>
  <si>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</si>
  <si>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</si>
  <si>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</si>
  <si>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</si>
  <si>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</si>
  <si>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</si>
  <si>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</si>
  <si>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</si>
  <si>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</si>
  <si>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</si>
  <si>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</si>
  <si>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</si>
  <si>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</si>
  <si>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</si>
  <si>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</si>
  <si>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</si>
  <si>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</si>
  <si>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</si>
  <si>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</si>
  <si>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</si>
  <si>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</si>
  <si>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</si>
  <si>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</si>
  <si>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</si>
  <si>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</si>
  <si>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</si>
  <si>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</si>
  <si>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</si>
  <si>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</si>
  <si>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</si>
  <si>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</si>
  <si>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</si>
  <si>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</si>
  <si>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</si>
  <si>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</si>
  <si>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</si>
  <si>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</si>
  <si>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</si>
  <si>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</si>
  <si>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</si>
  <si>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</si>
  <si>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</si>
  <si>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</si>
  <si>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</si>
  <si>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</si>
  <si>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</si>
  <si>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</si>
  <si>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</si>
  <si>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</si>
  <si>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</si>
  <si>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</si>
  <si>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</si>
  <si>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</si>
  <si>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</si>
  <si>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</si>
  <si>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</si>
  <si>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</si>
  <si>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</si>
  <si>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</si>
  <si>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</si>
  <si>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</si>
  <si>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</si>
  <si>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</si>
  <si>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</si>
  <si>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</si>
  <si>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</si>
  <si>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</si>
  <si>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</si>
  <si>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</si>
  <si>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</si>
  <si>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</si>
  <si>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</si>
  <si>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</si>
  <si>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</si>
  <si>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</si>
  <si>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</si>
  <si>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</si>
  <si>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</si>
  <si>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</si>
  <si>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</si>
  <si>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</si>
  <si>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</si>
  <si>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</si>
  <si>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</si>
  <si>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</si>
  <si>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</si>
  <si>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</si>
  <si>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</si>
  <si>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</si>
  <si>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</si>
  <si>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</si>
  <si>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</si>
  <si>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</si>
  <si>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</si>
  <si>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</si>
  <si>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</si>
  <si>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</si>
  <si>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</si>
  <si>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</si>
  <si>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</si>
  <si>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</si>
  <si>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</si>
  <si>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</si>
  <si>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</si>
  <si>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</si>
  <si>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</si>
  <si>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</si>
  <si>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</si>
  <si>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</si>
  <si>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</si>
  <si>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</si>
  <si>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</si>
  <si>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</si>
  <si>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</si>
  <si>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</si>
  <si>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</si>
  <si>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</si>
  <si>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</si>
  <si>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</si>
  <si>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</si>
  <si>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</si>
  <si>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</si>
  <si>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</si>
  <si>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</si>
  <si>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</si>
  <si>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</si>
  <si>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</si>
  <si>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</si>
  <si>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</si>
  <si>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</si>
  <si>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</si>
  <si>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</si>
  <si>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</si>
  <si>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</si>
  <si>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</si>
  <si>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</si>
  <si>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</si>
  <si>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</si>
  <si>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</si>
  <si>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</si>
  <si>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</si>
  <si>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</si>
  <si>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</si>
  <si>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</si>
  <si>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</si>
  <si>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</si>
  <si>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</si>
  <si>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</si>
  <si>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</si>
  <si>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</si>
  <si>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</si>
  <si>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</si>
  <si>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</si>
  <si>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</si>
  <si>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</si>
  <si>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</si>
  <si>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</si>
  <si>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</si>
  <si>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</si>
  <si>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</si>
  <si>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</si>
  <si>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</si>
  <si>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</si>
  <si>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</si>
  <si>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</si>
  <si>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</si>
  <si>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</si>
  <si>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</si>
  <si>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</si>
  <si>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</si>
  <si>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</si>
  <si>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</si>
  <si>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</si>
  <si>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</si>
  <si>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</si>
  <si>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</si>
  <si>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</si>
  <si>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</si>
  <si>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</si>
  <si>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</si>
  <si>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</si>
  <si>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</si>
  <si>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</si>
  <si>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</si>
  <si>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</si>
  <si>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</si>
  <si>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</si>
  <si>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</si>
  <si>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</si>
  <si>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</si>
  <si>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</si>
  <si>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</si>
  <si>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</si>
  <si>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</si>
  <si>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</si>
  <si>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</si>
  <si>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</si>
  <si>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</si>
  <si>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</si>
  <si>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</si>
  <si>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</si>
  <si>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</si>
  <si>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</si>
  <si>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</si>
  <si>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</si>
  <si>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</si>
  <si>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</si>
  <si>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</si>
  <si>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</si>
  <si>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</si>
  <si>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</si>
  <si>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</si>
  <si>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</si>
  <si>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</si>
  <si>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</si>
  <si>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</si>
  <si>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</si>
  <si>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</si>
  <si>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</si>
  <si>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</si>
  <si>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</si>
  <si>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</si>
  <si>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</si>
  <si>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</si>
  <si>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</si>
  <si>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</si>
  <si>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</si>
  <si>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</si>
  <si>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</si>
  <si>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</si>
  <si>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</si>
  <si>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</si>
  <si>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</si>
  <si>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</si>
  <si>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</si>
  <si>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</si>
  <si>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</si>
  <si>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</si>
  <si>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</si>
  <si>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</si>
  <si>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</si>
  <si>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</si>
  <si>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</si>
  <si>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</si>
  <si>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</si>
  <si>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</si>
  <si>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</si>
  <si>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</si>
  <si>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</si>
  <si>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</si>
  <si>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</si>
  <si>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</si>
  <si>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</si>
  <si>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</si>
  <si>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</si>
  <si>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</si>
  <si>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</si>
  <si>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</si>
  <si>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</si>
  <si>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</si>
  <si>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</si>
  <si>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</si>
  <si>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</si>
  <si>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</si>
  <si>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</si>
  <si>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</si>
  <si>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</si>
  <si>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</si>
  <si>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</si>
  <si>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</si>
  <si>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</si>
  <si>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</si>
  <si>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</si>
  <si>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</si>
  <si>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</si>
  <si>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</si>
  <si>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</si>
  <si>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</si>
  <si>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</si>
  <si>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</si>
  <si>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</si>
  <si>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</si>
  <si>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</si>
  <si>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</si>
  <si>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</si>
  <si>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</si>
  <si>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</si>
  <si>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</si>
  <si>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</si>
  <si>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</si>
  <si>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</si>
  <si>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</si>
  <si>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</si>
  <si>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</si>
  <si>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</si>
  <si>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</si>
  <si>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</si>
  <si>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</si>
  <si>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</si>
  <si>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</si>
  <si>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</si>
  <si>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</si>
  <si>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</si>
  <si>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</si>
  <si>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</si>
  <si>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</si>
  <si>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</si>
  <si>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</si>
  <si>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</si>
  <si>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</si>
  <si>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</si>
  <si>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</si>
  <si>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</si>
  <si>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</si>
  <si>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</si>
  <si>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</si>
  <si>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</si>
  <si>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</si>
  <si>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</si>
  <si>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</si>
  <si>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</si>
  <si>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</si>
  <si>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</si>
  <si>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</si>
  <si>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</si>
  <si>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</si>
  <si>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</si>
  <si>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</si>
  <si>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</si>
  <si>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</si>
  <si>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</si>
  <si>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</si>
  <si>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</si>
  <si>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</si>
  <si>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</si>
  <si>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</si>
  <si>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</si>
  <si>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</si>
  <si>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</si>
  <si>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</si>
  <si>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</si>
  <si>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</si>
  <si>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</si>
  <si>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</si>
  <si>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</si>
  <si>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</si>
  <si>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</si>
  <si>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</si>
  <si>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</si>
  <si>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</si>
  <si>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</si>
  <si>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</si>
  <si>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</si>
  <si>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</si>
  <si>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</si>
  <si>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</si>
  <si>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</si>
  <si>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</si>
  <si>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</si>
  <si>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</si>
  <si>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</si>
  <si>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</si>
  <si>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</si>
  <si>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</si>
  <si>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</si>
  <si>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</si>
  <si>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</si>
  <si>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</si>
  <si>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</si>
  <si>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</si>
  <si>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</si>
  <si>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</si>
  <si>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</si>
  <si>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</si>
  <si>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</si>
  <si>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</si>
  <si>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</si>
  <si>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</si>
  <si>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</si>
  <si>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</si>
  <si>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</si>
  <si>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</si>
  <si>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</si>
  <si>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</si>
  <si>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</si>
  <si>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</si>
  <si>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</si>
  <si>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</si>
  <si>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</si>
  <si>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</si>
  <si>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</si>
  <si>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</si>
  <si>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</si>
  <si>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</si>
  <si>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</si>
  <si>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</si>
  <si>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</si>
  <si>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</si>
  <si>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</si>
  <si>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</si>
  <si>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</si>
  <si>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</si>
  <si>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</si>
  <si>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</si>
  <si>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</si>
  <si>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</si>
  <si>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</si>
  <si>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</si>
  <si>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</si>
  <si>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</si>
  <si>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</si>
  <si>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</si>
  <si>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</si>
  <si>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</si>
  <si>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</si>
  <si>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</si>
  <si>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</si>
  <si>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</si>
  <si>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</si>
  <si>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</si>
  <si>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</si>
  <si>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</si>
  <si>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</si>
  <si>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</si>
  <si>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</si>
  <si>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</si>
  <si>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</si>
  <si>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</si>
  <si>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</si>
  <si>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</si>
  <si>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</si>
  <si>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</si>
  <si>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</si>
  <si>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</si>
  <si>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</si>
  <si>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</si>
  <si>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</si>
  <si>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</si>
  <si>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</si>
  <si>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</si>
  <si>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</si>
  <si>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</si>
  <si>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</si>
  <si>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</si>
  <si>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</si>
  <si>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</si>
  <si>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</si>
  <si>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</si>
  <si>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</si>
  <si>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</si>
  <si>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</si>
  <si>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</si>
  <si>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</si>
  <si>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</si>
  <si>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</si>
  <si>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</si>
  <si>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</si>
  <si>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</si>
  <si>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</si>
  <si>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</si>
  <si>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</si>
  <si>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</si>
  <si>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</si>
  <si>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</si>
  <si>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</si>
  <si>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</si>
  <si>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</si>
  <si>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</si>
  <si>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</si>
  <si>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</si>
  <si>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</si>
  <si>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</si>
  <si>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</si>
  <si>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</si>
  <si>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</si>
  <si>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</si>
  <si>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</si>
  <si>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</si>
  <si>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</si>
  <si>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</si>
  <si>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</si>
  <si>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</si>
  <si>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</si>
  <si>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</si>
  <si>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</si>
  <si>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</si>
  <si>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</si>
  <si>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</si>
  <si>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</si>
  <si>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</si>
  <si>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</si>
  <si>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</si>
  <si>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</si>
  <si>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</si>
  <si>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</si>
  <si>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</si>
  <si>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</si>
  <si>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</si>
  <si>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</si>
  <si>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</si>
  <si>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</si>
  <si>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</si>
  <si>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</si>
  <si>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</si>
  <si>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</si>
  <si>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</si>
  <si>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</si>
  <si>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</si>
  <si>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</si>
  <si>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</si>
  <si>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</si>
  <si>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</si>
  <si>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</si>
  <si>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</si>
  <si>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</si>
  <si>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</si>
  <si>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</si>
  <si>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</si>
  <si>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</si>
  <si>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</si>
  <si>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</si>
  <si>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</si>
  <si>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</si>
  <si>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</si>
  <si>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</si>
  <si>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</si>
  <si>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</si>
  <si>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</si>
  <si>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</si>
  <si>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</si>
  <si>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</si>
  <si>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</si>
  <si>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</si>
  <si>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</si>
  <si>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</si>
  <si>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</si>
  <si>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</si>
  <si>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</si>
  <si>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</si>
  <si>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</si>
  <si>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</si>
  <si>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</si>
  <si>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</si>
  <si>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</si>
  <si>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</si>
  <si>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</si>
  <si>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</si>
  <si>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</si>
  <si>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</si>
  <si>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</si>
  <si>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</si>
  <si>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</si>
  <si>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</si>
  <si>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</si>
  <si>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</si>
  <si>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</si>
  <si>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</si>
  <si>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</si>
  <si>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</si>
  <si>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</si>
  <si>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</si>
  <si>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</si>
  <si>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</si>
  <si>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</si>
  <si>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</si>
  <si>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</si>
  <si>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</si>
  <si>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</si>
  <si>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</si>
  <si>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</si>
  <si>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</si>
  <si>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</si>
  <si>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</si>
  <si>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</si>
  <si>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</si>
  <si>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</si>
  <si>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</si>
  <si>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</si>
  <si>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</si>
  <si>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</si>
  <si>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</si>
  <si>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</si>
  <si>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</si>
  <si>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</si>
  <si>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</si>
  <si>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</si>
  <si>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</si>
  <si>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</si>
  <si>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</si>
  <si>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</si>
  <si>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</si>
  <si>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</si>
  <si>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</si>
  <si>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</si>
  <si>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</si>
  <si>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</si>
  <si>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</si>
  <si>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</si>
  <si>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</si>
  <si>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</si>
  <si>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</si>
  <si>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</si>
  <si>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</si>
  <si>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</si>
  <si>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</si>
  <si>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</si>
  <si>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</si>
  <si>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</si>
  <si>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</si>
  <si>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</si>
  <si>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</si>
  <si>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</si>
  <si>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</si>
  <si>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</si>
  <si>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</si>
  <si>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</si>
  <si>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</si>
  <si>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</si>
  <si>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</si>
  <si>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</si>
  <si>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</si>
  <si>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</si>
  <si>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</si>
  <si>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</si>
  <si>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</si>
  <si>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</si>
  <si>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</si>
  <si>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</si>
  <si>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</si>
  <si>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</si>
  <si>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</si>
  <si>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</si>
  <si>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</si>
  <si>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</si>
  <si>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</si>
  <si>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</si>
  <si>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</si>
  <si>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</si>
  <si>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</si>
  <si>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</si>
  <si>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</si>
  <si>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</si>
  <si>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</si>
  <si>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</si>
  <si>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</si>
  <si>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</si>
  <si>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</si>
  <si>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</si>
  <si>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</si>
  <si>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</si>
  <si>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</si>
  <si>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</si>
  <si>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</si>
  <si>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</si>
  <si>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</si>
  <si>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</si>
  <si>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</si>
  <si>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</si>
  <si>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</si>
  <si>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</si>
  <si>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</si>
  <si>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</si>
  <si>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</si>
  <si>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</si>
  <si>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</si>
  <si>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</si>
  <si>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</si>
  <si>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</si>
  <si>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</si>
  <si>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</si>
  <si>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</si>
  <si>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</si>
  <si>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</si>
  <si>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</si>
  <si>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</si>
  <si>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</si>
  <si>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</si>
  <si>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</si>
  <si>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</si>
  <si>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</si>
  <si>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</si>
  <si>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</si>
  <si>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</si>
  <si>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</si>
  <si>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</si>
  <si>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</si>
  <si>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</si>
  <si>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</si>
  <si>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</si>
  <si>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</si>
  <si>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</si>
  <si>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</si>
  <si>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</si>
  <si>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</si>
  <si>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</si>
  <si>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</si>
  <si>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</si>
  <si>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</si>
  <si>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</si>
  <si>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</si>
  <si>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</si>
  <si>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</si>
  <si>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</si>
  <si>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</si>
  <si>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</si>
  <si>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</si>
  <si>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</si>
  <si>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</si>
  <si>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</si>
  <si>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</si>
  <si>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</si>
  <si>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</si>
  <si>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</si>
  <si>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</si>
  <si>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</si>
  <si>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</si>
  <si>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</si>
  <si>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</si>
  <si>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</si>
  <si>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</si>
  <si>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</si>
  <si>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</si>
  <si>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</si>
  <si>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</si>
  <si>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</si>
  <si>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</si>
  <si>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</si>
  <si>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</si>
  <si>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</si>
  <si>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</si>
  <si>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</si>
  <si>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</si>
  <si>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</si>
  <si>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</si>
  <si>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</si>
  <si>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</si>
  <si>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</si>
  <si>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</si>
  <si>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</si>
  <si>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</si>
  <si>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</si>
  <si>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</si>
  <si>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</si>
  <si>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</si>
  <si>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</si>
  <si>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</si>
  <si>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</si>
  <si>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</si>
  <si>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</si>
  <si>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</si>
  <si>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</si>
  <si>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</si>
  <si>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</si>
  <si>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</si>
  <si>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</si>
  <si>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</si>
  <si>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</si>
  <si>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</si>
  <si>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</si>
  <si>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</si>
  <si>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</si>
  <si>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</si>
  <si>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</si>
  <si>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</si>
  <si>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</si>
  <si>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</si>
  <si>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</si>
  <si>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</si>
  <si>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</si>
  <si>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</si>
  <si>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</si>
  <si>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</si>
  <si>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</si>
  <si>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</si>
  <si>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</si>
  <si>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</si>
  <si>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</si>
  <si>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</si>
  <si>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</si>
  <si>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</si>
  <si>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</si>
  <si>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</si>
  <si>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</si>
  <si>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</si>
  <si>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</si>
  <si>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</si>
  <si>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</si>
  <si>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</si>
  <si>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</si>
  <si>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</si>
  <si>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</si>
  <si>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</si>
  <si>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</si>
  <si>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</si>
  <si>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</si>
  <si>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</si>
  <si>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</si>
  <si>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</si>
  <si>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</si>
  <si>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</si>
  <si>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</si>
  <si>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</si>
  <si>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</si>
  <si>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</si>
  <si>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</si>
  <si>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</si>
  <si>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</si>
  <si>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</si>
  <si>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</si>
  <si>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</si>
  <si>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</si>
  <si>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</si>
  <si>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</si>
  <si>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</si>
  <si>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</si>
  <si>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</si>
  <si>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</si>
  <si>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</si>
  <si>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</si>
  <si>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</si>
  <si>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</si>
  <si>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</si>
  <si>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</si>
  <si>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</si>
  <si>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</si>
  <si>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</si>
  <si>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</si>
  <si>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</si>
  <si>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</si>
  <si>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</si>
  <si>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</si>
  <si>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</si>
  <si>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</si>
  <si>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</si>
  <si>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</si>
  <si>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</si>
  <si>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</si>
  <si>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</si>
  <si>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</si>
  <si>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</si>
  <si>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</si>
  <si>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</si>
  <si>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</si>
  <si>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</si>
  <si>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</si>
  <si>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</si>
  <si>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</si>
  <si>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</si>
  <si>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</si>
  <si>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</si>
  <si>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</si>
  <si>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</si>
  <si>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</si>
  <si>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</si>
  <si>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</si>
  <si>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</si>
  <si>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</si>
  <si>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</si>
  <si>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</si>
  <si>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</si>
  <si>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</si>
  <si>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</si>
  <si>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</si>
  <si>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</si>
  <si>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</si>
  <si>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</si>
  <si>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</si>
  <si>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</si>
  <si>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</si>
  <si>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</si>
  <si>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</si>
  <si>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</si>
  <si>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</si>
  <si>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</si>
  <si>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</si>
  <si>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</si>
  <si>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</si>
  <si>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</si>
  <si>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</si>
  <si>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</si>
  <si>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</si>
  <si>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</si>
  <si>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</si>
  <si>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</si>
  <si>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</si>
  <si>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</si>
  <si>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</si>
  <si>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</si>
  <si>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</si>
  <si>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</si>
  <si>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</si>
  <si>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</si>
  <si>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</si>
  <si>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</si>
  <si>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</si>
  <si>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</si>
  <si>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</si>
  <si>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</si>
  <si>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</si>
  <si>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</si>
  <si>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</si>
  <si>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</si>
  <si>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</si>
  <si>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</si>
  <si>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</si>
  <si>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</si>
  <si>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</si>
  <si>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</si>
  <si>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</si>
  <si>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</si>
  <si>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</si>
  <si>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</si>
  <si>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</si>
  <si>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</si>
  <si>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</si>
  <si>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</si>
  <si>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</si>
  <si>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</si>
  <si>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</si>
  <si>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</si>
  <si>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</si>
  <si>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</si>
  <si>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</si>
  <si>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</si>
  <si>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</si>
  <si>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</si>
  <si>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</si>
  <si>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</si>
  <si>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</si>
  <si>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</si>
  <si>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</si>
  <si>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</si>
  <si>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</si>
  <si>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</si>
  <si>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</si>
  <si>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</si>
  <si>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</si>
  <si>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</si>
  <si>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</si>
  <si>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</si>
  <si>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</si>
  <si>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</si>
  <si>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</si>
  <si>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</si>
  <si>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</si>
  <si>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</si>
  <si>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</si>
  <si>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</si>
  <si>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</si>
  <si>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</si>
  <si>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</si>
  <si>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</si>
  <si>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</si>
  <si>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</si>
  <si>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</si>
  <si>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</si>
  <si>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</si>
  <si>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</si>
  <si>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</si>
  <si>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</si>
  <si>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</si>
  <si>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</si>
  <si>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</si>
  <si>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</si>
  <si>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</si>
  <si>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</si>
  <si>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</si>
  <si>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</si>
  <si>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</si>
  <si>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</si>
  <si>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</si>
  <si>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</si>
  <si>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</si>
  <si>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</si>
  <si>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</si>
  <si>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</si>
  <si>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</si>
  <si>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</si>
  <si>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</si>
  <si>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</si>
  <si>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</si>
  <si>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</si>
  <si>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</si>
  <si>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</si>
  <si>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</si>
  <si>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</si>
  <si>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</si>
  <si>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</si>
  <si>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</si>
  <si>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</si>
  <si>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</si>
  <si>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</si>
  <si>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</si>
  <si>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</si>
  <si>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</si>
  <si>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</si>
  <si>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</si>
  <si>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</si>
  <si>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</si>
  <si>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</si>
  <si>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</si>
  <si>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</si>
  <si>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</si>
  <si>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</si>
  <si>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</si>
  <si>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</si>
  <si>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</si>
  <si>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</si>
  <si>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</si>
  <si>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</si>
  <si>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</si>
  <si>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</si>
  <si>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</si>
  <si>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</si>
  <si>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</si>
  <si>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</si>
  <si>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</si>
  <si>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</si>
  <si>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</si>
  <si>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</si>
  <si>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</si>
  <si>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</si>
  <si>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</si>
  <si>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</si>
  <si>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</si>
  <si>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</si>
  <si>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</si>
  <si>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</si>
  <si>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</si>
  <si>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</si>
  <si>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</si>
  <si>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</si>
  <si>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</si>
  <si>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</si>
  <si>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</si>
  <si>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</si>
  <si>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</si>
  <si>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</si>
  <si>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</si>
  <si>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</si>
  <si>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</si>
  <si>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</si>
  <si>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</si>
  <si>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</si>
  <si>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</si>
  <si>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</si>
  <si>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</si>
  <si>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</si>
  <si>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</si>
  <si>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</si>
  <si>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</si>
  <si>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</si>
  <si>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</si>
  <si>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</si>
  <si>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</si>
  <si>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</si>
  <si>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</si>
  <si>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</si>
  <si>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</si>
  <si>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</si>
  <si>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</si>
  <si>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</si>
  <si>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</si>
  <si>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</si>
  <si>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</si>
  <si>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</si>
  <si>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</si>
  <si>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</si>
  <si>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</si>
  <si>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</si>
  <si>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</si>
  <si>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</si>
  <si>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</si>
  <si>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</si>
  <si>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</si>
  <si>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</si>
  <si>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</si>
  <si>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</si>
  <si>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</si>
  <si>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</si>
  <si>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</si>
  <si>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</si>
  <si>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</si>
  <si>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</si>
  <si>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</si>
  <si>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</si>
  <si>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</si>
  <si>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</si>
  <si>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</si>
  <si>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</si>
  <si>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</si>
  <si>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</si>
  <si>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</si>
  <si>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</si>
  <si>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</si>
  <si>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</si>
  <si>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</si>
  <si>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</si>
  <si>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</si>
  <si>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</si>
  <si>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</si>
  <si>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</si>
  <si>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</si>
  <si>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</si>
  <si>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</si>
  <si>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</si>
  <si>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</si>
  <si>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</si>
  <si>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</si>
  <si>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</si>
  <si>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</si>
  <si>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</si>
  <si>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</si>
  <si>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</si>
  <si>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</si>
  <si>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</si>
  <si>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</si>
  <si>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</si>
  <si>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</si>
  <si>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</si>
  <si>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</si>
  <si>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</si>
  <si>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</si>
  <si>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</si>
  <si>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</si>
  <si>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</si>
  <si>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</si>
  <si>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</si>
  <si>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</si>
  <si>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</si>
  <si>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</si>
  <si>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</si>
  <si>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</si>
  <si>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</si>
  <si>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</si>
  <si>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</si>
  <si>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</si>
  <si>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</si>
  <si>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</si>
  <si>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</si>
  <si>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</si>
  <si>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</si>
  <si>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</si>
  <si>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</si>
  <si>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</si>
  <si>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</si>
  <si>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</si>
  <si>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</si>
  <si>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</si>
  <si>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</si>
  <si>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</si>
  <si>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</si>
  <si>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</si>
  <si>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</si>
  <si>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</si>
  <si>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</si>
  <si>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</si>
  <si>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</si>
  <si>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</si>
  <si>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</si>
  <si>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</si>
  <si>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</si>
  <si>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</si>
  <si>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</si>
  <si>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</si>
  <si>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</si>
  <si>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</si>
  <si>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</si>
  <si>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</si>
  <si>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</si>
  <si>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</si>
  <si>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</si>
  <si>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</si>
  <si>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</si>
  <si>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</si>
  <si>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</si>
  <si>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</si>
  <si>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</si>
  <si>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</si>
  <si>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</si>
  <si>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</si>
  <si>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</si>
  <si>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</si>
  <si>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</si>
  <si>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</si>
  <si>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</si>
  <si>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</si>
  <si>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</si>
  <si>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</si>
  <si>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</si>
  <si>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</si>
  <si>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</si>
  <si>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</si>
  <si>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</si>
  <si>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</si>
  <si>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</si>
  <si>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</si>
  <si>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</si>
  <si>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</si>
  <si>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</si>
  <si>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</si>
  <si>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</si>
  <si>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</si>
  <si>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</si>
  <si>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</si>
  <si>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</si>
  <si>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</si>
  <si>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</si>
  <si>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</si>
  <si>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</si>
  <si>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</si>
  <si>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</si>
  <si>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</si>
  <si>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</si>
  <si>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</si>
  <si>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</si>
  <si>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</si>
  <si>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</si>
  <si>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</si>
  <si>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</si>
  <si>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</si>
  <si>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</si>
  <si>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</si>
  <si>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</si>
  <si>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</si>
  <si>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</si>
  <si>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</si>
  <si>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</si>
  <si>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</si>
  <si>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</si>
  <si>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</si>
  <si>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</si>
  <si>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</si>
  <si>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</si>
  <si>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</si>
  <si>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</si>
  <si>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</si>
  <si>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</si>
  <si>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</si>
  <si>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</si>
  <si>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</si>
  <si>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</si>
  <si>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</si>
  <si>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</si>
  <si>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</si>
  <si>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</si>
  <si>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</si>
  <si>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</si>
  <si>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</si>
  <si>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</si>
  <si>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</si>
  <si>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</si>
  <si>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</si>
  <si>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</si>
  <si>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</si>
  <si>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</si>
  <si>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</si>
  <si>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</si>
  <si>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</si>
  <si>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</si>
  <si>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</si>
  <si>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</si>
  <si>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</si>
  <si>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</si>
  <si>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</si>
  <si>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</si>
  <si>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</si>
  <si>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</si>
  <si>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</si>
  <si>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</si>
  <si>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</si>
  <si>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</si>
  <si>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</si>
  <si>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</si>
  <si>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</si>
  <si>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</si>
  <si>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</si>
  <si>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</si>
  <si>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</si>
  <si>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</si>
  <si>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</si>
  <si>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</si>
  <si>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</si>
  <si>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</si>
  <si>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</si>
  <si>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</si>
  <si>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</si>
  <si>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</si>
  <si>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</si>
  <si>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</si>
  <si>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</si>
  <si>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</si>
  <si>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</si>
  <si>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</si>
  <si>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</si>
  <si>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</si>
  <si>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</si>
  <si>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</si>
  <si>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</si>
  <si>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</si>
  <si>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</si>
  <si>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</si>
  <si>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</si>
  <si>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</si>
  <si>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</si>
  <si>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</si>
  <si>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</si>
  <si>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</si>
  <si>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</si>
  <si>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</si>
  <si>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</si>
  <si>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</si>
  <si>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</si>
  <si>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</si>
  <si>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</si>
  <si>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</si>
  <si>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</si>
  <si>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</si>
  <si>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</si>
  <si>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</si>
  <si>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</si>
  <si>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</si>
  <si>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</si>
  <si>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</si>
  <si>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</si>
  <si>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</si>
  <si>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</si>
  <si>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</si>
  <si>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</si>
  <si>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</si>
  <si>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</si>
  <si>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</si>
  <si>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</si>
  <si>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</si>
  <si>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</si>
  <si>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</si>
  <si>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</si>
  <si>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</si>
  <si>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</si>
  <si>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</si>
  <si>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</si>
  <si>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</si>
  <si>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</si>
  <si>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</si>
  <si>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</si>
  <si>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</si>
  <si>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</si>
  <si>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</si>
  <si>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</si>
  <si>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</si>
  <si>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</si>
  <si>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</si>
  <si>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</si>
  <si>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</si>
  <si>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</si>
  <si>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</si>
  <si>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</si>
  <si>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</si>
  <si>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</si>
  <si>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</si>
  <si>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</si>
  <si>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</si>
  <si>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</si>
  <si>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</si>
  <si>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</si>
  <si>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</si>
  <si>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</si>
  <si>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</si>
  <si>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</si>
  <si>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</si>
  <si>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</si>
  <si>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</si>
  <si>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</si>
  <si>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</si>
  <si>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</si>
  <si>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</si>
  <si>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</si>
  <si>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</si>
  <si>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</si>
  <si>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</si>
  <si>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</si>
  <si>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</si>
  <si>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</si>
  <si>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</si>
  <si>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</si>
  <si>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</si>
  <si>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</si>
  <si>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</si>
  <si>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</si>
  <si>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</si>
  <si>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</si>
  <si>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</si>
  <si>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</si>
  <si>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</si>
  <si>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</si>
  <si>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</si>
  <si>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</si>
  <si>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</si>
  <si>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</si>
  <si>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</si>
  <si>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</si>
  <si>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</si>
  <si>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</si>
  <si>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</si>
  <si>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</si>
  <si>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</si>
  <si>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</si>
  <si>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</si>
  <si>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</si>
  <si>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</si>
  <si>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</si>
  <si>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</si>
  <si>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</si>
  <si>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</si>
  <si>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</si>
  <si>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</si>
  <si>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</si>
  <si>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</si>
  <si>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</si>
  <si>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</si>
  <si>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</si>
  <si>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</si>
  <si>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</si>
  <si>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</si>
  <si>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</si>
  <si>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</si>
  <si>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</si>
  <si>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</si>
  <si>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</si>
  <si>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</si>
  <si>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</si>
  <si>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</si>
  <si>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</si>
  <si>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</si>
  <si>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</si>
  <si>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</si>
  <si>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</si>
  <si>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</si>
  <si>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</si>
  <si>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</si>
  <si>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</si>
  <si>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</si>
  <si>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</si>
  <si>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</si>
  <si>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</si>
  <si>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</si>
  <si>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</si>
  <si>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</si>
  <si>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</si>
  <si>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</si>
  <si>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</si>
  <si>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</si>
  <si>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</si>
  <si>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</si>
  <si>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</si>
  <si>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</si>
  <si>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</si>
  <si>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</si>
  <si>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</si>
  <si>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</si>
  <si>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</si>
  <si>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</si>
  <si>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</si>
  <si>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</si>
  <si>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</si>
  <si>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</si>
  <si>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</si>
  <si>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</si>
  <si>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</si>
  <si>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</si>
  <si>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</si>
  <si>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</si>
  <si>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</si>
  <si>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</si>
  <si>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</si>
  <si>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</si>
  <si>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</si>
  <si>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</si>
  <si>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</si>
  <si>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</si>
  <si>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</si>
  <si>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</si>
  <si>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</si>
  <si>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</si>
  <si>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</si>
  <si>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</si>
  <si>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</si>
  <si>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</si>
  <si>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</si>
  <si>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</si>
  <si>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</si>
  <si>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</si>
  <si>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</si>
  <si>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</si>
  <si>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</si>
  <si>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</si>
  <si>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</si>
  <si>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</si>
  <si>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</si>
  <si>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</si>
  <si>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</si>
  <si>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</si>
  <si>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</si>
  <si>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</si>
  <si>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</si>
  <si>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</si>
  <si>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</si>
  <si>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</si>
  <si>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</si>
  <si>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</si>
  <si>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</si>
  <si>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</si>
  <si>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</si>
  <si>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</si>
  <si>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</si>
  <si>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</si>
  <si>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</si>
  <si>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</si>
  <si>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</si>
  <si>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</si>
  <si>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</si>
  <si>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</si>
  <si>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</si>
  <si>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</si>
  <si>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</si>
  <si>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</si>
  <si>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</si>
  <si>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</si>
  <si>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</si>
  <si>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</si>
  <si>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</si>
  <si>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</si>
  <si>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</si>
  <si>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</si>
  <si>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</si>
  <si>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</si>
  <si>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</si>
  <si>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</si>
  <si>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</si>
  <si>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</si>
  <si>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</si>
  <si>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</si>
  <si>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</si>
  <si>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</si>
  <si>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</si>
  <si>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</si>
  <si>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</si>
  <si>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</si>
  <si>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</si>
  <si>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</si>
  <si>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</si>
  <si>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</si>
  <si>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</si>
  <si>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</si>
  <si>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</si>
  <si>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</si>
  <si>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</si>
  <si>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</si>
  <si>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</si>
  <si>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</si>
  <si>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</si>
  <si>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</si>
  <si>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</si>
  <si>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</si>
  <si>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</si>
  <si>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</si>
  <si>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</si>
  <si>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</si>
  <si>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</si>
  <si>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</si>
  <si>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</si>
  <si>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</si>
  <si>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</si>
  <si>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</si>
  <si>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</si>
  <si>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</si>
  <si>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</si>
  <si>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</si>
  <si>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</si>
  <si>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</si>
  <si>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</si>
  <si>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</si>
  <si>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</si>
  <si>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</si>
  <si>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</si>
  <si>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</si>
  <si>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</si>
  <si>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</si>
  <si>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</si>
  <si>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</si>
  <si>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</si>
  <si>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</si>
  <si>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</si>
  <si>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</si>
  <si>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</si>
  <si>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</si>
  <si>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</si>
  <si>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</si>
  <si>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</si>
  <si>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</si>
  <si>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</si>
  <si>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</si>
  <si>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</si>
  <si>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</si>
  <si>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</si>
  <si>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</si>
  <si>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</si>
  <si>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</si>
  <si>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</si>
  <si>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</si>
  <si>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</si>
  <si>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</si>
  <si>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</si>
  <si>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</si>
  <si>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</si>
  <si>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</si>
  <si>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</si>
  <si>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</si>
  <si>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</si>
  <si>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</si>
  <si>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</si>
  <si>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</si>
  <si>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</si>
  <si>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</si>
  <si>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</si>
  <si>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</si>
  <si>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</si>
  <si>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</si>
  <si>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</si>
  <si>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</si>
  <si>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</si>
  <si>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</si>
  <si>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</si>
  <si>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</si>
  <si>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</si>
  <si>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</si>
  <si>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</si>
  <si>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</si>
  <si>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</si>
  <si>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</si>
  <si>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</si>
  <si>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</si>
  <si>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</si>
  <si>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</si>
  <si>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</si>
  <si>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</si>
  <si>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</si>
  <si>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</si>
  <si>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</si>
  <si>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</si>
  <si>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</si>
  <si>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</si>
  <si>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</si>
  <si>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</si>
  <si>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</si>
  <si>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</si>
  <si>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</si>
  <si>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</si>
  <si>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</si>
  <si>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</si>
  <si>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</si>
  <si>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</si>
  <si>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</si>
  <si>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</si>
  <si>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</si>
  <si>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</si>
  <si>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</si>
  <si>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</si>
  <si>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</si>
  <si>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</si>
  <si>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</si>
  <si>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</si>
  <si>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</si>
  <si>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</si>
  <si>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</si>
  <si>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</si>
  <si>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</si>
  <si>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</si>
  <si>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</si>
  <si>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</si>
  <si>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</si>
  <si>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</si>
  <si>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</si>
  <si>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</si>
  <si>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</si>
  <si>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</si>
  <si>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</si>
  <si>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</si>
  <si>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</si>
  <si>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</si>
  <si>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</si>
  <si>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</si>
  <si>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</si>
  <si>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</si>
  <si>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</si>
  <si>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</si>
  <si>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</si>
  <si>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</si>
  <si>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</si>
  <si>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</si>
  <si>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</si>
  <si>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</si>
  <si>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</si>
  <si>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</si>
  <si>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</si>
  <si>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</si>
  <si>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</si>
  <si>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</si>
  <si>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</si>
  <si>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</si>
  <si>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</si>
  <si>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</si>
  <si>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</si>
  <si>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</si>
  <si>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</si>
  <si>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</si>
  <si>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</si>
  <si>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</si>
  <si>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</si>
  <si>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</si>
  <si>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</si>
  <si>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</si>
  <si>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</si>
  <si>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</si>
  <si>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</si>
  <si>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</si>
  <si>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</si>
  <si>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</si>
  <si>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</si>
  <si>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</si>
  <si>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</si>
  <si>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</si>
  <si>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</si>
  <si>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</si>
  <si>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</si>
  <si>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</si>
  <si>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</si>
  <si>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</si>
  <si>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</si>
  <si>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</si>
  <si>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</si>
  <si>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</si>
  <si>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</si>
  <si>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</si>
  <si>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</si>
  <si>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</si>
  <si>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</si>
  <si>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</si>
  <si>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</si>
  <si>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</si>
  <si>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</si>
  <si>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</si>
  <si>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</si>
  <si>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</si>
  <si>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</si>
  <si>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</si>
  <si>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</si>
  <si>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</si>
  <si>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</si>
  <si>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</si>
  <si>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</si>
  <si>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</si>
  <si>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</si>
  <si>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</si>
  <si>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</si>
  <si>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</si>
  <si>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</si>
  <si>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</si>
  <si>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</si>
  <si>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</si>
  <si>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</si>
  <si>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</si>
  <si>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</si>
  <si>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</si>
  <si>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</si>
  <si>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</si>
  <si>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</si>
  <si>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</si>
  <si>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</si>
  <si>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</si>
  <si>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</si>
  <si>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</si>
  <si>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</si>
  <si>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</si>
  <si>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</si>
  <si>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</si>
  <si>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</si>
  <si>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</si>
  <si>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</si>
  <si>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</si>
  <si>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</si>
  <si>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</si>
  <si>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</si>
  <si>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</si>
  <si>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</si>
  <si>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</si>
  <si>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</si>
  <si>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</si>
  <si>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</si>
  <si>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</si>
  <si>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</si>
  <si>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</si>
  <si>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</si>
  <si>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</si>
  <si>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</si>
  <si>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</si>
  <si>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</si>
  <si>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</si>
  <si>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</si>
  <si>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</si>
  <si>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</si>
  <si>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</si>
  <si>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</si>
  <si>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</si>
  <si>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</si>
  <si>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</si>
  <si>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</si>
  <si>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</si>
  <si>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</si>
  <si>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</si>
  <si>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</si>
  <si>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</si>
  <si>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</si>
  <si>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</si>
  <si>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</si>
  <si>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</si>
  <si>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</si>
  <si>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</si>
  <si>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</si>
  <si>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</si>
  <si>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</si>
  <si>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</si>
  <si>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</si>
  <si>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</si>
  <si>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</si>
  <si>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</si>
  <si>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</si>
  <si>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</si>
  <si>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</si>
  <si>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</si>
  <si>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</si>
  <si>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</si>
  <si>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</si>
  <si>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</si>
  <si>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</si>
  <si>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</si>
  <si>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</si>
  <si>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</si>
  <si>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</si>
  <si>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</si>
  <si>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</si>
  <si>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</si>
  <si>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</si>
  <si>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</si>
  <si>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</si>
  <si>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</si>
  <si>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</si>
  <si>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</si>
  <si>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</si>
  <si>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</si>
  <si>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</si>
  <si>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</si>
  <si>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</si>
  <si>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</si>
  <si>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</si>
  <si>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</si>
  <si>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</si>
  <si>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</si>
  <si>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</si>
  <si>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</si>
  <si>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</si>
  <si>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</si>
  <si>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</si>
  <si>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</si>
  <si>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</si>
  <si>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</si>
  <si>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</si>
  <si>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</si>
  <si>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</si>
  <si>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</si>
  <si>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</si>
  <si>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79951110/423</t>
  </si>
  <si>
    <t>79711110/14</t>
  </si>
  <si>
    <t>66511170/68</t>
  </si>
  <si>
    <t>79951100/91</t>
  </si>
  <si>
    <t>55311100/13</t>
  </si>
  <si>
    <t>77111300/5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</si>
  <si>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</si>
  <si>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</si>
  <si>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</si>
  <si>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</si>
  <si>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</si>
  <si>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</si>
  <si>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</si>
  <si>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</si>
  <si>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</si>
  <si>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</si>
  <si>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</si>
  <si>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</si>
  <si>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</si>
  <si>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</si>
  <si>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</si>
  <si>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</si>
  <si>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</si>
  <si>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</si>
  <si>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</si>
  <si>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</si>
  <si>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38651100/6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</si>
  <si>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</si>
  <si>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</si>
  <si>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</si>
  <si>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</si>
  <si>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</si>
  <si>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</si>
  <si>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</si>
  <si>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</si>
  <si>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</si>
  <si>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</si>
  <si>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</si>
  <si>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</si>
  <si>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</si>
  <si>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</si>
  <si>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</si>
  <si>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</si>
  <si>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</si>
  <si>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</si>
  <si>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</si>
  <si>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</si>
  <si>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</si>
  <si>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</si>
  <si>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</si>
  <si>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</si>
  <si>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</si>
  <si>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</si>
  <si>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</si>
  <si>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</si>
  <si>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</si>
  <si>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</si>
  <si>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</si>
  <si>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</si>
  <si>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</si>
  <si>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</si>
  <si>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</si>
  <si>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</si>
  <si>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</si>
  <si>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</si>
  <si>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</si>
  <si>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</si>
  <si>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</si>
  <si>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</si>
  <si>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</si>
  <si>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</si>
  <si>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</si>
  <si>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</si>
  <si>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</si>
  <si>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</si>
  <si>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</si>
  <si>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</si>
  <si>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</si>
  <si>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</si>
  <si>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</si>
  <si>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</si>
  <si>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</si>
  <si>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</si>
  <si>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</si>
  <si>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</si>
  <si>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</si>
  <si>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</si>
  <si>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79951110/432</t>
  </si>
  <si>
    <t>71351540/796</t>
  </si>
  <si>
    <t>71241200/529</t>
  </si>
  <si>
    <t>71241200/531</t>
  </si>
  <si>
    <t>79111200/3</t>
  </si>
  <si>
    <t>79811100/58</t>
  </si>
  <si>
    <t>Բաժին 04, խումբ 7 դաս 3, Զբոսաշրջության զարգացում</t>
  </si>
  <si>
    <t>38651100/7</t>
  </si>
  <si>
    <t>32321150/2</t>
  </si>
  <si>
    <t>Համակարգչի պարագաներ</t>
  </si>
  <si>
    <t>71351540/797</t>
  </si>
  <si>
    <t>79951100/120</t>
  </si>
  <si>
    <t>Բաժին 01, խումբ 6, դաս 1, Գույքի նկատմամբ իրավունքների գրանցման, գնահատման և տեղեկատվության տրամադրման հետ կապված վճարումներ</t>
  </si>
  <si>
    <t>71311360/3</t>
  </si>
  <si>
    <t>79811100/61</t>
  </si>
  <si>
    <t>79951110/447</t>
  </si>
  <si>
    <t>79951110/448</t>
  </si>
  <si>
    <t>79951110/449</t>
  </si>
  <si>
    <t>79951110/450</t>
  </si>
  <si>
    <t>79951110/451</t>
  </si>
  <si>
    <t>79951110/452</t>
  </si>
  <si>
    <t>79951110/453</t>
  </si>
  <si>
    <t>79951110/454</t>
  </si>
  <si>
    <t>79951110/455</t>
  </si>
  <si>
    <t>Բաժին 08, խումբ 1, դաս 1, Երևանի բուսաբանական այգու տարածքում անտառապուրակի կառուցապատման
աշխատանքների իրականացում</t>
  </si>
  <si>
    <t>9811114/344</t>
  </si>
  <si>
    <t xml:space="preserve"> հեղինակային հսկողության ծառայություններ</t>
  </si>
  <si>
    <t>66511170/127</t>
  </si>
  <si>
    <t>66511170/128</t>
  </si>
  <si>
    <t>98111140/345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</si>
</sst>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5" borderId="3" xfId="2" applyFont="1" applyFill="1" applyBorder="1" applyAlignment="1" applyProtection="1">
      <alignment horizontal="left" vertical="top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28"/>
  <sheetViews>
    <sheetView tabSelected="1" zoomScale="145" zoomScaleNormal="145" workbookViewId="0">
      <pane ySplit="8" topLeftCell="A6418" activePane="bottomLeft" state="frozen"/>
      <selection pane="bottomLeft" activeCell="D1" sqref="D1:G5"/>
    </sheetView>
  </sheetViews>
  <sheetFormatPr defaultRowHeight="14.3" x14ac:dyDescent="0.25"/>
  <cols>
    <col min="1" max="1" width="8.875" style="7" customWidth="1"/>
    <col min="2" max="2" width="15.375" style="7" customWidth="1"/>
    <col min="3" max="3" width="28.25" style="7" customWidth="1"/>
    <col min="4" max="4" width="9.125" style="17" customWidth="1"/>
    <col min="5" max="5" width="9.875" style="7" customWidth="1"/>
    <col min="6" max="6" width="15.625" style="7" customWidth="1"/>
    <col min="7" max="7" width="16.75" style="7" customWidth="1"/>
    <col min="8" max="8" width="21.875" style="7" customWidth="1"/>
    <col min="9" max="9" width="10.25" customWidth="1"/>
    <col min="10" max="11" width="9.875" bestFit="1" customWidth="1"/>
  </cols>
  <sheetData>
    <row r="1" spans="1:16" ht="44.35" customHeight="1" x14ac:dyDescent="0.25">
      <c r="A1" s="194" t="s">
        <v>4814</v>
      </c>
      <c r="B1" s="195"/>
      <c r="C1" s="196"/>
      <c r="D1" s="206"/>
      <c r="E1" s="206"/>
      <c r="F1" s="206"/>
      <c r="G1" s="206"/>
      <c r="H1" s="9" t="s">
        <v>143</v>
      </c>
    </row>
    <row r="2" spans="1:16" ht="14.95" customHeight="1" x14ac:dyDescent="0.25">
      <c r="A2" s="197"/>
      <c r="B2" s="198"/>
      <c r="C2" s="199"/>
      <c r="D2" s="207"/>
      <c r="E2" s="207"/>
      <c r="F2" s="207"/>
      <c r="G2" s="207"/>
      <c r="H2" s="203" t="s">
        <v>1850</v>
      </c>
    </row>
    <row r="3" spans="1:16" ht="14.95" customHeight="1" x14ac:dyDescent="0.25">
      <c r="A3" s="197"/>
      <c r="B3" s="198"/>
      <c r="C3" s="199"/>
      <c r="D3" s="207"/>
      <c r="E3" s="207"/>
      <c r="F3" s="207"/>
      <c r="G3" s="207"/>
      <c r="H3" s="204"/>
    </row>
    <row r="4" spans="1:16" ht="14.95" customHeight="1" x14ac:dyDescent="0.25">
      <c r="A4" s="197"/>
      <c r="B4" s="198"/>
      <c r="C4" s="199"/>
      <c r="D4" s="207"/>
      <c r="E4" s="207"/>
      <c r="F4" s="207"/>
      <c r="G4" s="207"/>
      <c r="H4" s="204"/>
    </row>
    <row r="5" spans="1:16" ht="14.95" customHeight="1" x14ac:dyDescent="0.25">
      <c r="A5" s="200"/>
      <c r="B5" s="201"/>
      <c r="C5" s="202"/>
      <c r="D5" s="208"/>
      <c r="E5" s="208"/>
      <c r="F5" s="208"/>
      <c r="G5" s="208"/>
      <c r="H5" s="205"/>
    </row>
    <row r="6" spans="1:16" x14ac:dyDescent="0.25">
      <c r="A6" s="182" t="s">
        <v>1874</v>
      </c>
      <c r="B6" s="183"/>
      <c r="C6" s="183"/>
      <c r="D6" s="183"/>
      <c r="E6" s="183"/>
      <c r="F6" s="183"/>
      <c r="G6" s="183"/>
      <c r="H6" s="184"/>
    </row>
    <row r="7" spans="1:16" ht="14.95" customHeight="1" x14ac:dyDescent="0.25">
      <c r="A7" s="182" t="s">
        <v>371</v>
      </c>
      <c r="B7" s="183"/>
      <c r="C7" s="183"/>
      <c r="D7" s="183"/>
      <c r="E7" s="183"/>
      <c r="F7" s="183"/>
      <c r="G7" s="183"/>
      <c r="H7" s="221"/>
    </row>
    <row r="8" spans="1:16" ht="78.8" customHeight="1" x14ac:dyDescent="0.25">
      <c r="A8" s="39" t="s">
        <v>0</v>
      </c>
      <c r="B8" s="40" t="s">
        <v>272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ht="14.95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4.95" customHeight="1" x14ac:dyDescent="0.25">
      <c r="A10" s="222" t="s">
        <v>40</v>
      </c>
      <c r="B10" s="223"/>
      <c r="C10" s="223"/>
      <c r="D10" s="223"/>
      <c r="E10" s="223"/>
      <c r="F10" s="223"/>
      <c r="G10" s="223"/>
      <c r="H10" s="223"/>
    </row>
    <row r="11" spans="1:16" ht="14.95" customHeight="1" x14ac:dyDescent="0.25">
      <c r="A11" s="209" t="s">
        <v>20</v>
      </c>
      <c r="B11" s="210"/>
      <c r="C11" s="210"/>
      <c r="D11" s="210"/>
      <c r="E11" s="210"/>
      <c r="F11" s="210"/>
      <c r="G11" s="210"/>
      <c r="H11" s="211"/>
    </row>
    <row r="12" spans="1:16" ht="14.95" customHeight="1" x14ac:dyDescent="0.25">
      <c r="A12" s="63">
        <v>4264</v>
      </c>
      <c r="B12" s="63" t="s">
        <v>4542</v>
      </c>
      <c r="C12" s="63" t="s">
        <v>228</v>
      </c>
      <c r="D12" s="63" t="s">
        <v>246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4.95" customHeight="1" x14ac:dyDescent="0.25">
      <c r="A13" s="63">
        <v>5122</v>
      </c>
      <c r="B13" s="63" t="s">
        <v>4521</v>
      </c>
      <c r="C13" s="63" t="s">
        <v>3432</v>
      </c>
      <c r="D13" s="63" t="s">
        <v>246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4.95" customHeight="1" x14ac:dyDescent="0.25">
      <c r="A14" s="63">
        <v>5122</v>
      </c>
      <c r="B14" s="63" t="s">
        <v>4522</v>
      </c>
      <c r="C14" s="63" t="s">
        <v>2316</v>
      </c>
      <c r="D14" s="63" t="s">
        <v>246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4.95" customHeight="1" x14ac:dyDescent="0.25">
      <c r="A15" s="63">
        <v>5122</v>
      </c>
      <c r="B15" s="63" t="s">
        <v>4523</v>
      </c>
      <c r="C15" s="63" t="s">
        <v>3425</v>
      </c>
      <c r="D15" s="63" t="s">
        <v>246</v>
      </c>
      <c r="E15" s="63" t="s">
        <v>851</v>
      </c>
      <c r="F15" s="63">
        <v>5000</v>
      </c>
      <c r="G15" s="63">
        <f t="shared" si="0"/>
        <v>50000</v>
      </c>
      <c r="H15" s="4">
        <v>10</v>
      </c>
    </row>
    <row r="16" spans="1:16" ht="14.95" customHeight="1" x14ac:dyDescent="0.25">
      <c r="A16" s="63">
        <v>5122</v>
      </c>
      <c r="B16" s="63" t="s">
        <v>4524</v>
      </c>
      <c r="C16" s="63" t="s">
        <v>3435</v>
      </c>
      <c r="D16" s="63" t="s">
        <v>246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4.95" customHeight="1" x14ac:dyDescent="0.25">
      <c r="A17" s="63">
        <v>5122</v>
      </c>
      <c r="B17" s="63" t="s">
        <v>4525</v>
      </c>
      <c r="C17" s="63" t="s">
        <v>3420</v>
      </c>
      <c r="D17" s="63" t="s">
        <v>246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4.95" customHeight="1" x14ac:dyDescent="0.25">
      <c r="A18" s="63">
        <v>5122</v>
      </c>
      <c r="B18" s="63" t="s">
        <v>4526</v>
      </c>
      <c r="C18" s="63" t="s">
        <v>3430</v>
      </c>
      <c r="D18" s="63" t="s">
        <v>246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4.95" customHeight="1" x14ac:dyDescent="0.25">
      <c r="A19" s="63">
        <v>5122</v>
      </c>
      <c r="B19" s="63" t="s">
        <v>4527</v>
      </c>
      <c r="C19" s="63" t="s">
        <v>2207</v>
      </c>
      <c r="D19" s="63" t="s">
        <v>246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4.95" customHeight="1" x14ac:dyDescent="0.25">
      <c r="A20" s="63">
        <v>4264</v>
      </c>
      <c r="B20" s="63" t="s">
        <v>4512</v>
      </c>
      <c r="C20" s="63" t="s">
        <v>228</v>
      </c>
      <c r="D20" s="63" t="s">
        <v>246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4.95" customHeight="1" x14ac:dyDescent="0.25">
      <c r="A21" s="63">
        <v>4269</v>
      </c>
      <c r="B21" s="63" t="s">
        <v>4476</v>
      </c>
      <c r="C21" s="63" t="s">
        <v>1843</v>
      </c>
      <c r="D21" s="63" t="s">
        <v>246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4.95" customHeight="1" x14ac:dyDescent="0.25">
      <c r="A22" s="63">
        <v>4269</v>
      </c>
      <c r="B22" s="63" t="s">
        <v>4477</v>
      </c>
      <c r="C22" s="63" t="s">
        <v>4478</v>
      </c>
      <c r="D22" s="63" t="s">
        <v>246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4.95" customHeight="1" x14ac:dyDescent="0.25">
      <c r="A23" s="63">
        <v>4237</v>
      </c>
      <c r="B23" s="63" t="s">
        <v>4414</v>
      </c>
      <c r="C23" s="63" t="s">
        <v>2008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4.95" customHeight="1" x14ac:dyDescent="0.25">
      <c r="A24" s="63">
        <v>4237</v>
      </c>
      <c r="B24" s="63" t="s">
        <v>4415</v>
      </c>
      <c r="C24" s="63" t="s">
        <v>2008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4.95" customHeight="1" x14ac:dyDescent="0.25">
      <c r="A25" s="63">
        <v>4237</v>
      </c>
      <c r="B25" s="63" t="s">
        <v>4416</v>
      </c>
      <c r="C25" s="63" t="s">
        <v>2008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4.95" customHeight="1" x14ac:dyDescent="0.25">
      <c r="A26" s="63">
        <v>4237</v>
      </c>
      <c r="B26" s="63" t="s">
        <v>4413</v>
      </c>
      <c r="C26" s="63" t="s">
        <v>2008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4.45" x14ac:dyDescent="0.25">
      <c r="A27" s="63">
        <v>5122</v>
      </c>
      <c r="B27" s="63" t="s">
        <v>4281</v>
      </c>
      <c r="C27" s="63" t="s">
        <v>4282</v>
      </c>
      <c r="D27" s="63" t="s">
        <v>246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4.95" customHeight="1" x14ac:dyDescent="0.25">
      <c r="A28" s="63">
        <v>5122</v>
      </c>
      <c r="B28" s="63" t="s">
        <v>4283</v>
      </c>
      <c r="C28" s="63" t="s">
        <v>407</v>
      </c>
      <c r="D28" s="63" t="s">
        <v>246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4.95" customHeight="1" x14ac:dyDescent="0.25">
      <c r="A29" s="63">
        <v>5122</v>
      </c>
      <c r="B29" s="63" t="s">
        <v>4284</v>
      </c>
      <c r="C29" s="63" t="s">
        <v>415</v>
      </c>
      <c r="D29" s="63" t="s">
        <v>246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4.95" customHeight="1" x14ac:dyDescent="0.25">
      <c r="A30" s="63">
        <v>5122</v>
      </c>
      <c r="B30" s="63" t="s">
        <v>4285</v>
      </c>
      <c r="C30" s="63" t="s">
        <v>415</v>
      </c>
      <c r="D30" s="63" t="s">
        <v>246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4.95" customHeight="1" x14ac:dyDescent="0.25">
      <c r="A31" s="63">
        <v>5122</v>
      </c>
      <c r="B31" s="63" t="s">
        <v>4286</v>
      </c>
      <c r="C31" s="63" t="s">
        <v>2303</v>
      </c>
      <c r="D31" s="63" t="s">
        <v>246</v>
      </c>
      <c r="E31" s="63" t="s">
        <v>852</v>
      </c>
      <c r="F31" s="63">
        <v>100</v>
      </c>
      <c r="G31" s="63">
        <f>+F31*H31</f>
        <v>120000</v>
      </c>
      <c r="H31" s="4">
        <v>1200</v>
      </c>
    </row>
    <row r="32" spans="1:8" ht="14.95" customHeight="1" x14ac:dyDescent="0.25">
      <c r="A32" s="63">
        <v>5122</v>
      </c>
      <c r="B32" s="63" t="s">
        <v>4287</v>
      </c>
      <c r="C32" s="63" t="s">
        <v>4288</v>
      </c>
      <c r="D32" s="63" t="s">
        <v>246</v>
      </c>
      <c r="E32" s="63" t="s">
        <v>9</v>
      </c>
      <c r="F32" s="63">
        <v>80</v>
      </c>
      <c r="G32" s="63"/>
      <c r="H32" s="4">
        <v>1500</v>
      </c>
    </row>
    <row r="33" spans="1:8" ht="14.95" customHeight="1" x14ac:dyDescent="0.25">
      <c r="A33" s="63">
        <v>5122</v>
      </c>
      <c r="B33" s="63" t="s">
        <v>4278</v>
      </c>
      <c r="C33" s="63" t="s">
        <v>415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4.95" customHeight="1" x14ac:dyDescent="0.25">
      <c r="A34" s="63">
        <v>5122</v>
      </c>
      <c r="B34" s="63" t="s">
        <v>4243</v>
      </c>
      <c r="C34" s="63" t="s">
        <v>404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4.95" customHeight="1" x14ac:dyDescent="0.25">
      <c r="A35" s="63">
        <v>5122</v>
      </c>
      <c r="B35" s="63" t="s">
        <v>4244</v>
      </c>
      <c r="C35" s="63" t="s">
        <v>404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4.95" customHeight="1" x14ac:dyDescent="0.25">
      <c r="A36" s="63">
        <v>5122</v>
      </c>
      <c r="B36" s="63" t="s">
        <v>4245</v>
      </c>
      <c r="C36" s="63" t="s">
        <v>4246</v>
      </c>
      <c r="D36" s="63" t="s">
        <v>8</v>
      </c>
      <c r="E36" s="63" t="s">
        <v>1479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3859</v>
      </c>
      <c r="C37" s="63" t="s">
        <v>3860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4.95" customHeight="1" x14ac:dyDescent="0.25">
      <c r="A38" s="63">
        <v>4269</v>
      </c>
      <c r="B38" s="63" t="s">
        <v>3861</v>
      </c>
      <c r="C38" s="63" t="s">
        <v>3860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4.95" customHeight="1" x14ac:dyDescent="0.25">
      <c r="A39" s="63">
        <v>4269</v>
      </c>
      <c r="B39" s="63" t="s">
        <v>3862</v>
      </c>
      <c r="C39" s="63" t="s">
        <v>3860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4.95" customHeight="1" x14ac:dyDescent="0.25">
      <c r="A40" s="63">
        <v>4269</v>
      </c>
      <c r="B40" s="63" t="s">
        <v>3863</v>
      </c>
      <c r="C40" s="63" t="s">
        <v>3860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4.95" customHeight="1" x14ac:dyDescent="0.25">
      <c r="A41" s="63">
        <v>4269</v>
      </c>
      <c r="B41" s="63" t="s">
        <v>3864</v>
      </c>
      <c r="C41" s="63" t="s">
        <v>3860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4.95" customHeight="1" x14ac:dyDescent="0.25">
      <c r="A42" s="63">
        <v>4269</v>
      </c>
      <c r="B42" s="63" t="s">
        <v>3865</v>
      </c>
      <c r="C42" s="63" t="s">
        <v>3860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4.95" customHeight="1" x14ac:dyDescent="0.25">
      <c r="A43" s="63">
        <v>4269</v>
      </c>
      <c r="B43" s="63" t="s">
        <v>3866</v>
      </c>
      <c r="C43" s="63" t="s">
        <v>3860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4.95" customHeight="1" x14ac:dyDescent="0.25">
      <c r="A44" s="63">
        <v>5122</v>
      </c>
      <c r="B44" s="63" t="s">
        <v>3419</v>
      </c>
      <c r="C44" s="63" t="s">
        <v>3420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4.95" customHeight="1" x14ac:dyDescent="0.25">
      <c r="A45" s="63">
        <v>5122</v>
      </c>
      <c r="B45" s="63" t="s">
        <v>3421</v>
      </c>
      <c r="C45" s="63" t="s">
        <v>3422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4.95" customHeight="1" x14ac:dyDescent="0.25">
      <c r="A46" s="63">
        <v>5122</v>
      </c>
      <c r="B46" s="63" t="s">
        <v>3423</v>
      </c>
      <c r="C46" s="63" t="s">
        <v>2207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4.95" customHeight="1" x14ac:dyDescent="0.25">
      <c r="A47" s="63">
        <v>5122</v>
      </c>
      <c r="B47" s="63" t="s">
        <v>3424</v>
      </c>
      <c r="C47" s="63" t="s">
        <v>3425</v>
      </c>
      <c r="D47" s="63" t="s">
        <v>8</v>
      </c>
      <c r="E47" s="63" t="s">
        <v>851</v>
      </c>
      <c r="F47" s="63">
        <v>5000</v>
      </c>
      <c r="G47" s="63">
        <f t="shared" si="1"/>
        <v>50000</v>
      </c>
      <c r="H47" s="4">
        <v>10</v>
      </c>
    </row>
    <row r="48" spans="1:8" ht="14.95" customHeight="1" x14ac:dyDescent="0.25">
      <c r="A48" s="63">
        <v>5122</v>
      </c>
      <c r="B48" s="63" t="s">
        <v>3426</v>
      </c>
      <c r="C48" s="63" t="s">
        <v>2316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4.95" customHeight="1" x14ac:dyDescent="0.25">
      <c r="A49" s="63">
        <v>5122</v>
      </c>
      <c r="B49" s="63" t="s">
        <v>3427</v>
      </c>
      <c r="C49" s="63" t="s">
        <v>3428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4.95" customHeight="1" x14ac:dyDescent="0.25">
      <c r="A50" s="63">
        <v>5122</v>
      </c>
      <c r="B50" s="63" t="s">
        <v>3429</v>
      </c>
      <c r="C50" s="63" t="s">
        <v>3430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4.95" customHeight="1" x14ac:dyDescent="0.25">
      <c r="A51" s="63">
        <v>5122</v>
      </c>
      <c r="B51" s="63" t="s">
        <v>3431</v>
      </c>
      <c r="C51" s="63" t="s">
        <v>3432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4.95" customHeight="1" x14ac:dyDescent="0.25">
      <c r="A52" s="63">
        <v>5122</v>
      </c>
      <c r="B52" s="63" t="s">
        <v>3433</v>
      </c>
      <c r="C52" s="63" t="s">
        <v>2318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4.95" customHeight="1" x14ac:dyDescent="0.25">
      <c r="A53" s="63">
        <v>5122</v>
      </c>
      <c r="B53" s="63" t="s">
        <v>3434</v>
      </c>
      <c r="C53" s="63" t="s">
        <v>3435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4.95" customHeight="1" x14ac:dyDescent="0.25">
      <c r="A54" s="63">
        <v>4251</v>
      </c>
      <c r="B54" s="63" t="s">
        <v>2647</v>
      </c>
      <c r="C54" s="63" t="s">
        <v>2648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x14ac:dyDescent="0.25">
      <c r="A55" s="63">
        <v>4251</v>
      </c>
      <c r="B55" s="63" t="s">
        <v>2649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2650</v>
      </c>
      <c r="C56" s="63" t="s">
        <v>1346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4.45" x14ac:dyDescent="0.25">
      <c r="A57" s="63">
        <v>4251</v>
      </c>
      <c r="B57" s="63" t="s">
        <v>2651</v>
      </c>
      <c r="C57" s="63" t="s">
        <v>2652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4.95" customHeight="1" x14ac:dyDescent="0.25">
      <c r="A58" s="63">
        <v>4251</v>
      </c>
      <c r="B58" s="63" t="s">
        <v>2653</v>
      </c>
      <c r="C58" s="63" t="s">
        <v>2654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1871</v>
      </c>
      <c r="C59" s="63" t="s">
        <v>1872</v>
      </c>
      <c r="D59" s="63" t="s">
        <v>378</v>
      </c>
      <c r="E59" s="63" t="s">
        <v>1479</v>
      </c>
      <c r="F59" s="63">
        <v>20700000</v>
      </c>
      <c r="G59" s="63">
        <v>20700000</v>
      </c>
      <c r="H59" s="4">
        <v>1</v>
      </c>
    </row>
    <row r="60" spans="1:8" ht="24.45" x14ac:dyDescent="0.25">
      <c r="A60" s="4">
        <v>5129</v>
      </c>
      <c r="B60" s="4" t="s">
        <v>1737</v>
      </c>
      <c r="C60" s="4" t="s">
        <v>1738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4.95" customHeight="1" x14ac:dyDescent="0.25">
      <c r="A61" s="4" t="s">
        <v>255</v>
      </c>
      <c r="B61" s="4" t="s">
        <v>1595</v>
      </c>
      <c r="C61" s="4" t="s">
        <v>1596</v>
      </c>
      <c r="D61" s="4" t="s">
        <v>8</v>
      </c>
      <c r="E61" s="4" t="s">
        <v>920</v>
      </c>
      <c r="F61" s="4">
        <v>0</v>
      </c>
      <c r="G61" s="4">
        <v>0</v>
      </c>
      <c r="H61" s="4">
        <v>5</v>
      </c>
    </row>
    <row r="62" spans="1:8" ht="14.95" customHeight="1" x14ac:dyDescent="0.25">
      <c r="A62" s="4" t="s">
        <v>255</v>
      </c>
      <c r="B62" s="4" t="s">
        <v>1597</v>
      </c>
      <c r="C62" s="4" t="s">
        <v>1598</v>
      </c>
      <c r="D62" s="4" t="s">
        <v>8</v>
      </c>
      <c r="E62" s="4" t="s">
        <v>920</v>
      </c>
      <c r="F62" s="4">
        <v>0</v>
      </c>
      <c r="G62" s="4">
        <v>0</v>
      </c>
      <c r="H62" s="4">
        <v>10</v>
      </c>
    </row>
    <row r="63" spans="1:8" ht="14.95" customHeight="1" x14ac:dyDescent="0.25">
      <c r="A63" s="4" t="s">
        <v>255</v>
      </c>
      <c r="B63" s="4" t="s">
        <v>1599</v>
      </c>
      <c r="C63" s="4" t="s">
        <v>1600</v>
      </c>
      <c r="D63" s="4" t="s">
        <v>8</v>
      </c>
      <c r="E63" s="4" t="s">
        <v>920</v>
      </c>
      <c r="F63" s="4">
        <v>0</v>
      </c>
      <c r="G63" s="4">
        <v>0</v>
      </c>
      <c r="H63" s="4">
        <v>1</v>
      </c>
    </row>
    <row r="64" spans="1:8" ht="14.95" customHeight="1" x14ac:dyDescent="0.25">
      <c r="A64" s="4" t="s">
        <v>255</v>
      </c>
      <c r="B64" s="4" t="s">
        <v>1601</v>
      </c>
      <c r="C64" s="4" t="s">
        <v>1602</v>
      </c>
      <c r="D64" s="4" t="s">
        <v>8</v>
      </c>
      <c r="E64" s="4" t="s">
        <v>920</v>
      </c>
      <c r="F64" s="4">
        <v>0</v>
      </c>
      <c r="G64" s="4">
        <v>0</v>
      </c>
      <c r="H64" s="4">
        <v>15</v>
      </c>
    </row>
    <row r="65" spans="1:8" ht="14.95" customHeight="1" x14ac:dyDescent="0.25">
      <c r="A65" s="4" t="s">
        <v>255</v>
      </c>
      <c r="B65" s="4" t="s">
        <v>1603</v>
      </c>
      <c r="C65" s="4" t="s">
        <v>538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4.95" customHeight="1" x14ac:dyDescent="0.25">
      <c r="A66" s="4" t="s">
        <v>255</v>
      </c>
      <c r="B66" s="4" t="s">
        <v>1603</v>
      </c>
      <c r="C66" s="4" t="s">
        <v>538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4.95" customHeight="1" x14ac:dyDescent="0.25">
      <c r="A67" s="4" t="s">
        <v>255</v>
      </c>
      <c r="B67" s="4" t="s">
        <v>1604</v>
      </c>
      <c r="C67" s="4" t="s">
        <v>1605</v>
      </c>
      <c r="D67" s="4" t="s">
        <v>8</v>
      </c>
      <c r="E67" s="4" t="s">
        <v>920</v>
      </c>
      <c r="F67" s="4">
        <v>4992</v>
      </c>
      <c r="G67" s="4">
        <f>+F67*H67</f>
        <v>99840</v>
      </c>
      <c r="H67" s="4">
        <v>20</v>
      </c>
    </row>
    <row r="68" spans="1:8" ht="14.95" customHeight="1" x14ac:dyDescent="0.25">
      <c r="A68" s="4" t="s">
        <v>255</v>
      </c>
      <c r="B68" s="4" t="s">
        <v>1606</v>
      </c>
      <c r="C68" s="4" t="s">
        <v>1607</v>
      </c>
      <c r="D68" s="4" t="s">
        <v>8</v>
      </c>
      <c r="E68" s="4" t="s">
        <v>920</v>
      </c>
      <c r="F68" s="4">
        <v>9996</v>
      </c>
      <c r="G68" s="4">
        <f>+F68*H68</f>
        <v>499800</v>
      </c>
      <c r="H68" s="4">
        <v>50</v>
      </c>
    </row>
    <row r="69" spans="1:8" ht="14.95" customHeight="1" x14ac:dyDescent="0.25">
      <c r="A69" s="4" t="s">
        <v>255</v>
      </c>
      <c r="B69" s="4" t="s">
        <v>1608</v>
      </c>
      <c r="C69" s="4" t="s">
        <v>1609</v>
      </c>
      <c r="D69" s="4" t="s">
        <v>8</v>
      </c>
      <c r="E69" s="4" t="s">
        <v>920</v>
      </c>
      <c r="F69" s="4">
        <v>0</v>
      </c>
      <c r="G69" s="4">
        <v>0</v>
      </c>
      <c r="H69" s="4">
        <v>2</v>
      </c>
    </row>
    <row r="70" spans="1:8" ht="14.95" customHeight="1" x14ac:dyDescent="0.25">
      <c r="A70" s="4" t="s">
        <v>255</v>
      </c>
      <c r="B70" s="4" t="s">
        <v>1610</v>
      </c>
      <c r="C70" s="4" t="s">
        <v>1611</v>
      </c>
      <c r="D70" s="4" t="s">
        <v>8</v>
      </c>
      <c r="E70" s="4" t="s">
        <v>920</v>
      </c>
      <c r="F70" s="4">
        <v>0</v>
      </c>
      <c r="G70" s="4">
        <v>0</v>
      </c>
      <c r="H70" s="4">
        <v>10</v>
      </c>
    </row>
    <row r="71" spans="1:8" ht="14.95" customHeight="1" x14ac:dyDescent="0.25">
      <c r="A71" s="4" t="s">
        <v>255</v>
      </c>
      <c r="B71" s="4" t="s">
        <v>1612</v>
      </c>
      <c r="C71" s="4" t="s">
        <v>1613</v>
      </c>
      <c r="D71" s="4" t="s">
        <v>8</v>
      </c>
      <c r="E71" s="4" t="s">
        <v>920</v>
      </c>
      <c r="F71" s="4">
        <v>0</v>
      </c>
      <c r="G71" s="4">
        <v>0</v>
      </c>
      <c r="H71" s="4">
        <v>2</v>
      </c>
    </row>
    <row r="72" spans="1:8" ht="14.95" customHeight="1" x14ac:dyDescent="0.25">
      <c r="A72" s="4" t="s">
        <v>255</v>
      </c>
      <c r="B72" s="4" t="s">
        <v>2542</v>
      </c>
      <c r="C72" s="4" t="s">
        <v>2543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4.95" customHeight="1" x14ac:dyDescent="0.25">
      <c r="A73" s="4" t="s">
        <v>255</v>
      </c>
      <c r="B73" s="4" t="s">
        <v>2544</v>
      </c>
      <c r="C73" s="4" t="s">
        <v>2545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4.95" customHeight="1" x14ac:dyDescent="0.25">
      <c r="A74" s="4">
        <v>4267</v>
      </c>
      <c r="B74" s="4" t="s">
        <v>1540</v>
      </c>
      <c r="C74" s="4" t="s">
        <v>1541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4.95" customHeight="1" x14ac:dyDescent="0.25">
      <c r="A75" s="4">
        <v>4267</v>
      </c>
      <c r="B75" s="4" t="s">
        <v>1542</v>
      </c>
      <c r="C75" s="4" t="s">
        <v>1543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4.95" customHeight="1" x14ac:dyDescent="0.25">
      <c r="A76" s="4">
        <v>4267</v>
      </c>
      <c r="B76" s="4" t="s">
        <v>1544</v>
      </c>
      <c r="C76" s="4" t="s">
        <v>1543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4.45" x14ac:dyDescent="0.25">
      <c r="A77" s="4">
        <v>4267</v>
      </c>
      <c r="B77" s="4" t="s">
        <v>1545</v>
      </c>
      <c r="C77" s="4" t="s">
        <v>815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1546</v>
      </c>
      <c r="C78" s="4" t="s">
        <v>1499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4.45" x14ac:dyDescent="0.25">
      <c r="A79" s="4">
        <v>4267</v>
      </c>
      <c r="B79" s="4" t="s">
        <v>1547</v>
      </c>
      <c r="C79" s="4" t="s">
        <v>1548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4.95" customHeight="1" x14ac:dyDescent="0.25">
      <c r="A80" s="4">
        <v>4267</v>
      </c>
      <c r="B80" s="4" t="s">
        <v>1549</v>
      </c>
      <c r="C80" s="4" t="s">
        <v>1511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4.95" customHeight="1" x14ac:dyDescent="0.25">
      <c r="A81" s="4">
        <v>4269</v>
      </c>
      <c r="B81" s="4" t="s">
        <v>1355</v>
      </c>
      <c r="C81" s="4" t="s">
        <v>651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4.95" customHeight="1" x14ac:dyDescent="0.25">
      <c r="A82" s="4">
        <v>4269</v>
      </c>
      <c r="B82" s="4" t="s">
        <v>1356</v>
      </c>
      <c r="C82" s="4" t="s">
        <v>651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4.95" customHeight="1" x14ac:dyDescent="0.25">
      <c r="A83" s="4">
        <v>4269</v>
      </c>
      <c r="B83" s="4" t="s">
        <v>1357</v>
      </c>
      <c r="C83" s="4" t="s">
        <v>648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4.95" customHeight="1" x14ac:dyDescent="0.25">
      <c r="A84" s="4">
        <v>4269</v>
      </c>
      <c r="B84" s="4" t="s">
        <v>1358</v>
      </c>
      <c r="C84" s="4" t="s">
        <v>651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4.95" customHeight="1" x14ac:dyDescent="0.25">
      <c r="A85" s="4">
        <v>4267</v>
      </c>
      <c r="B85" s="4" t="s">
        <v>1314</v>
      </c>
      <c r="C85" s="4" t="s">
        <v>538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4.95" customHeight="1" x14ac:dyDescent="0.25">
      <c r="A86" s="4">
        <v>4261</v>
      </c>
      <c r="B86" s="4" t="s">
        <v>736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541</v>
      </c>
      <c r="C87" s="4" t="s">
        <v>542</v>
      </c>
      <c r="D87" s="4" t="s">
        <v>8</v>
      </c>
      <c r="E87" s="4" t="s">
        <v>539</v>
      </c>
      <c r="F87" s="4">
        <v>46.5</v>
      </c>
      <c r="G87" s="4">
        <f t="shared" si="2"/>
        <v>37200</v>
      </c>
      <c r="H87" s="4">
        <v>800</v>
      </c>
    </row>
    <row r="88" spans="1:8" ht="24.45" x14ac:dyDescent="0.25">
      <c r="A88" s="4">
        <v>4261</v>
      </c>
      <c r="B88" s="4" t="s">
        <v>543</v>
      </c>
      <c r="C88" s="4" t="s">
        <v>544</v>
      </c>
      <c r="D88" s="4" t="s">
        <v>8</v>
      </c>
      <c r="E88" s="4" t="s">
        <v>539</v>
      </c>
      <c r="F88" s="4">
        <v>52.8</v>
      </c>
      <c r="G88" s="4">
        <f t="shared" si="2"/>
        <v>26400</v>
      </c>
      <c r="H88" s="4">
        <v>500</v>
      </c>
    </row>
    <row r="89" spans="1:8" x14ac:dyDescent="0.25">
      <c r="A89" s="4">
        <v>4261</v>
      </c>
      <c r="B89" s="4" t="s">
        <v>547</v>
      </c>
      <c r="C89" s="4" t="s">
        <v>548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549</v>
      </c>
      <c r="C90" s="4" t="s">
        <v>550</v>
      </c>
      <c r="D90" s="4" t="s">
        <v>8</v>
      </c>
      <c r="E90" s="4" t="s">
        <v>540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553</v>
      </c>
      <c r="C91" s="4" t="s">
        <v>554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557</v>
      </c>
      <c r="C92" s="4" t="s">
        <v>558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561</v>
      </c>
      <c r="C93" s="4" t="s">
        <v>562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573</v>
      </c>
      <c r="C94" s="4" t="s">
        <v>574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575</v>
      </c>
      <c r="C95" s="4" t="s">
        <v>576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579</v>
      </c>
      <c r="C96" s="4" t="s">
        <v>580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4.45" x14ac:dyDescent="0.25">
      <c r="A97" s="4">
        <v>4261</v>
      </c>
      <c r="B97" s="4" t="s">
        <v>583</v>
      </c>
      <c r="C97" s="4" t="s">
        <v>584</v>
      </c>
      <c r="D97" s="4" t="s">
        <v>8</v>
      </c>
      <c r="E97" s="4" t="s">
        <v>539</v>
      </c>
      <c r="F97" s="4">
        <v>26.4</v>
      </c>
      <c r="G97" s="4">
        <f t="shared" si="2"/>
        <v>13200</v>
      </c>
      <c r="H97" s="4">
        <v>500</v>
      </c>
    </row>
    <row r="98" spans="1:8" ht="24.45" x14ac:dyDescent="0.25">
      <c r="A98" s="4">
        <v>4261</v>
      </c>
      <c r="B98" s="4" t="s">
        <v>585</v>
      </c>
      <c r="C98" s="4" t="s">
        <v>586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4.45" x14ac:dyDescent="0.25">
      <c r="A99" s="4">
        <v>4261</v>
      </c>
      <c r="B99" s="4" t="s">
        <v>590</v>
      </c>
      <c r="C99" s="4" t="s">
        <v>591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601</v>
      </c>
      <c r="C100" s="4" t="s">
        <v>602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607</v>
      </c>
      <c r="C101" s="4" t="s">
        <v>608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609</v>
      </c>
      <c r="C102" s="4" t="s">
        <v>610</v>
      </c>
      <c r="D102" s="4" t="s">
        <v>8</v>
      </c>
      <c r="E102" s="4" t="s">
        <v>540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613</v>
      </c>
      <c r="C103" s="4" t="s">
        <v>614</v>
      </c>
      <c r="D103" s="4" t="s">
        <v>8</v>
      </c>
      <c r="E103" s="4" t="s">
        <v>539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621</v>
      </c>
      <c r="C104" s="4" t="s">
        <v>622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628</v>
      </c>
      <c r="C105" s="4" t="s">
        <v>608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643</v>
      </c>
      <c r="C106" s="4" t="s">
        <v>602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4.95" customHeight="1" x14ac:dyDescent="0.25">
      <c r="A107" s="4">
        <v>4261</v>
      </c>
      <c r="B107" s="4" t="s">
        <v>545</v>
      </c>
      <c r="C107" s="4" t="s">
        <v>546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551</v>
      </c>
      <c r="C108" s="4" t="s">
        <v>552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4.45" x14ac:dyDescent="0.25">
      <c r="A109" s="4">
        <v>4261</v>
      </c>
      <c r="B109" s="4" t="s">
        <v>555</v>
      </c>
      <c r="C109" s="4" t="s">
        <v>556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4.95" customHeight="1" x14ac:dyDescent="0.25">
      <c r="A110" s="4">
        <v>4261</v>
      </c>
      <c r="B110" s="4" t="s">
        <v>559</v>
      </c>
      <c r="C110" s="4" t="s">
        <v>560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563</v>
      </c>
      <c r="C111" s="4" t="s">
        <v>564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565</v>
      </c>
      <c r="C112" s="4" t="s">
        <v>566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4.95" customHeight="1" x14ac:dyDescent="0.25">
      <c r="A113" s="4">
        <v>4261</v>
      </c>
      <c r="B113" s="4" t="s">
        <v>567</v>
      </c>
      <c r="C113" s="4" t="s">
        <v>568</v>
      </c>
      <c r="D113" s="4" t="s">
        <v>8</v>
      </c>
      <c r="E113" s="4" t="s">
        <v>540</v>
      </c>
      <c r="F113" s="4">
        <v>1524</v>
      </c>
      <c r="G113" s="4">
        <f t="shared" si="2"/>
        <v>15240</v>
      </c>
      <c r="H113" s="4">
        <v>10</v>
      </c>
    </row>
    <row r="114" spans="1:8" ht="14.95" customHeight="1" x14ac:dyDescent="0.25">
      <c r="A114" s="4">
        <v>4261</v>
      </c>
      <c r="B114" s="4" t="s">
        <v>569</v>
      </c>
      <c r="C114" s="4" t="s">
        <v>570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4.95" customHeight="1" x14ac:dyDescent="0.25">
      <c r="A115" s="4">
        <v>4261</v>
      </c>
      <c r="B115" s="4" t="s">
        <v>571</v>
      </c>
      <c r="C115" s="4" t="s">
        <v>572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4.95" customHeight="1" x14ac:dyDescent="0.25">
      <c r="A116" s="4">
        <v>4261</v>
      </c>
      <c r="B116" s="4" t="s">
        <v>577</v>
      </c>
      <c r="C116" s="4" t="s">
        <v>578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4.95" customHeight="1" x14ac:dyDescent="0.25">
      <c r="A117" s="4">
        <v>4261</v>
      </c>
      <c r="B117" s="4" t="s">
        <v>581</v>
      </c>
      <c r="C117" s="4" t="s">
        <v>582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4.95" customHeight="1" x14ac:dyDescent="0.25">
      <c r="A118" s="4">
        <v>4261</v>
      </c>
      <c r="B118" s="4" t="s">
        <v>587</v>
      </c>
      <c r="C118" s="4" t="s">
        <v>546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4.95" customHeight="1" x14ac:dyDescent="0.25">
      <c r="A119" s="4">
        <v>4261</v>
      </c>
      <c r="B119" s="4" t="s">
        <v>588</v>
      </c>
      <c r="C119" s="4" t="s">
        <v>589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4.95" customHeight="1" x14ac:dyDescent="0.25">
      <c r="A120" s="4">
        <v>4261</v>
      </c>
      <c r="B120" s="4" t="s">
        <v>592</v>
      </c>
      <c r="C120" s="4" t="s">
        <v>593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4.95" customHeight="1" x14ac:dyDescent="0.25">
      <c r="A121" s="4">
        <v>4261</v>
      </c>
      <c r="B121" s="4" t="s">
        <v>594</v>
      </c>
      <c r="C121" s="4" t="s">
        <v>595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4.95" customHeight="1" x14ac:dyDescent="0.25">
      <c r="A122" s="4">
        <v>4261</v>
      </c>
      <c r="B122" s="4" t="s">
        <v>596</v>
      </c>
      <c r="C122" s="4" t="s">
        <v>597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598</v>
      </c>
      <c r="C123" s="4" t="s">
        <v>546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4.95" customHeight="1" x14ac:dyDescent="0.25">
      <c r="A124" s="4">
        <v>4261</v>
      </c>
      <c r="B124" s="4" t="s">
        <v>599</v>
      </c>
      <c r="C124" s="4" t="s">
        <v>600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4.95" customHeight="1" x14ac:dyDescent="0.25">
      <c r="A125" s="4">
        <v>4261</v>
      </c>
      <c r="B125" s="4" t="s">
        <v>603</v>
      </c>
      <c r="C125" s="4" t="s">
        <v>604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4.95" customHeight="1" x14ac:dyDescent="0.25">
      <c r="A126" s="4">
        <v>4261</v>
      </c>
      <c r="B126" s="4" t="s">
        <v>605</v>
      </c>
      <c r="C126" s="4" t="s">
        <v>606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4.45" x14ac:dyDescent="0.25">
      <c r="A127" s="4">
        <v>4261</v>
      </c>
      <c r="B127" s="4" t="s">
        <v>611</v>
      </c>
      <c r="C127" s="4" t="s">
        <v>612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4.95" customHeight="1" x14ac:dyDescent="0.25">
      <c r="A128" s="4">
        <v>4261</v>
      </c>
      <c r="B128" s="4" t="s">
        <v>615</v>
      </c>
      <c r="C128" s="4" t="s">
        <v>616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4.95" customHeight="1" x14ac:dyDescent="0.25">
      <c r="A129" s="4">
        <v>4261</v>
      </c>
      <c r="B129" s="4" t="s">
        <v>617</v>
      </c>
      <c r="C129" s="4" t="s">
        <v>618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4.95" customHeight="1" x14ac:dyDescent="0.25">
      <c r="A130" s="4">
        <v>4261</v>
      </c>
      <c r="B130" s="4" t="s">
        <v>619</v>
      </c>
      <c r="C130" s="4" t="s">
        <v>620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4.95" customHeight="1" x14ac:dyDescent="0.25">
      <c r="A131" s="4">
        <v>4261</v>
      </c>
      <c r="B131" s="4" t="s">
        <v>623</v>
      </c>
      <c r="C131" s="4" t="s">
        <v>595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4.95" customHeight="1" x14ac:dyDescent="0.25">
      <c r="A132" s="4">
        <v>4261</v>
      </c>
      <c r="B132" s="4" t="s">
        <v>624</v>
      </c>
      <c r="C132" s="4" t="s">
        <v>625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4.95" customHeight="1" x14ac:dyDescent="0.25">
      <c r="A133" s="4">
        <v>4261</v>
      </c>
      <c r="B133" s="4" t="s">
        <v>626</v>
      </c>
      <c r="C133" s="4" t="s">
        <v>627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4.95" customHeight="1" x14ac:dyDescent="0.25">
      <c r="A134" s="4">
        <v>4261</v>
      </c>
      <c r="B134" s="4" t="s">
        <v>629</v>
      </c>
      <c r="C134" s="4" t="s">
        <v>630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4.95" customHeight="1" x14ac:dyDescent="0.25">
      <c r="A135" s="4">
        <v>4261</v>
      </c>
      <c r="B135" s="4" t="s">
        <v>631</v>
      </c>
      <c r="C135" s="4" t="s">
        <v>616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4.95" customHeight="1" x14ac:dyDescent="0.25">
      <c r="A136" s="4">
        <v>4261</v>
      </c>
      <c r="B136" s="4" t="s">
        <v>632</v>
      </c>
      <c r="C136" s="4" t="s">
        <v>633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4.95" customHeight="1" x14ac:dyDescent="0.25">
      <c r="A137" s="4">
        <v>4261</v>
      </c>
      <c r="B137" s="4" t="s">
        <v>634</v>
      </c>
      <c r="C137" s="4" t="s">
        <v>635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4.95" customHeight="1" x14ac:dyDescent="0.25">
      <c r="A138" s="4">
        <v>4261</v>
      </c>
      <c r="B138" s="4" t="s">
        <v>636</v>
      </c>
      <c r="C138" s="4" t="s">
        <v>570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4.95" customHeight="1" x14ac:dyDescent="0.25">
      <c r="A139" s="4">
        <v>4261</v>
      </c>
      <c r="B139" s="4" t="s">
        <v>637</v>
      </c>
      <c r="C139" s="4" t="s">
        <v>638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4.95" customHeight="1" x14ac:dyDescent="0.25">
      <c r="A140" s="4">
        <v>4261</v>
      </c>
      <c r="B140" s="4" t="s">
        <v>639</v>
      </c>
      <c r="C140" s="4" t="s">
        <v>640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4.95" customHeight="1" x14ac:dyDescent="0.25">
      <c r="A141" s="4">
        <v>4261</v>
      </c>
      <c r="B141" s="4" t="s">
        <v>641</v>
      </c>
      <c r="C141" s="4" t="s">
        <v>642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4.95" customHeight="1" x14ac:dyDescent="0.25">
      <c r="A142" s="4">
        <v>4267</v>
      </c>
      <c r="B142" s="4" t="s">
        <v>3626</v>
      </c>
      <c r="C142" s="4" t="s">
        <v>1587</v>
      </c>
      <c r="D142" s="4" t="s">
        <v>378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4.95" customHeight="1" x14ac:dyDescent="0.25">
      <c r="A143" s="4">
        <v>5129</v>
      </c>
      <c r="B143" s="4" t="s">
        <v>4274</v>
      </c>
      <c r="C143" s="4" t="s">
        <v>335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4.95" customHeight="1" x14ac:dyDescent="0.25">
      <c r="A144" s="4">
        <v>5129</v>
      </c>
      <c r="B144" s="4" t="s">
        <v>4275</v>
      </c>
      <c r="C144" s="4" t="s">
        <v>335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4.95" customHeight="1" x14ac:dyDescent="0.25">
      <c r="A145" s="4">
        <v>4267</v>
      </c>
      <c r="B145" s="4" t="s">
        <v>352</v>
      </c>
      <c r="C145" s="4" t="s">
        <v>353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4.95" customHeight="1" x14ac:dyDescent="0.25">
      <c r="A146" s="4">
        <v>4237</v>
      </c>
      <c r="B146" s="4" t="s">
        <v>2007</v>
      </c>
      <c r="C146" s="4" t="s">
        <v>2008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4.95" customHeight="1" x14ac:dyDescent="0.25">
      <c r="A147" s="4">
        <v>5122</v>
      </c>
      <c r="B147" s="4" t="s">
        <v>2113</v>
      </c>
      <c r="C147" s="4" t="s">
        <v>2108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4.95" customHeight="1" x14ac:dyDescent="0.25">
      <c r="A148" s="4">
        <v>5122</v>
      </c>
      <c r="B148" s="4" t="s">
        <v>2114</v>
      </c>
      <c r="C148" s="4" t="s">
        <v>2109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4.95" customHeight="1" x14ac:dyDescent="0.25">
      <c r="A149" s="4">
        <v>5122</v>
      </c>
      <c r="B149" s="4" t="s">
        <v>2115</v>
      </c>
      <c r="C149" s="4" t="s">
        <v>409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4.95" customHeight="1" x14ac:dyDescent="0.25">
      <c r="A150" s="4">
        <v>5122</v>
      </c>
      <c r="B150" s="4" t="s">
        <v>2116</v>
      </c>
      <c r="C150" s="4" t="s">
        <v>2110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4.95" customHeight="1" x14ac:dyDescent="0.25">
      <c r="A151" s="4">
        <v>5122</v>
      </c>
      <c r="B151" s="4" t="s">
        <v>2117</v>
      </c>
      <c r="C151" s="4" t="s">
        <v>409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4.95" customHeight="1" x14ac:dyDescent="0.25">
      <c r="A152" s="4">
        <v>5122</v>
      </c>
      <c r="B152" s="4" t="s">
        <v>2118</v>
      </c>
      <c r="C152" s="4" t="s">
        <v>409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4.95" customHeight="1" x14ac:dyDescent="0.25">
      <c r="A153" s="4">
        <v>5122</v>
      </c>
      <c r="B153" s="4" t="s">
        <v>2119</v>
      </c>
      <c r="C153" s="4" t="s">
        <v>404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4.95" customHeight="1" x14ac:dyDescent="0.25">
      <c r="A154" s="4">
        <v>5122</v>
      </c>
      <c r="B154" s="4" t="s">
        <v>2120</v>
      </c>
      <c r="C154" s="4" t="s">
        <v>2111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2121</v>
      </c>
      <c r="C155" s="11" t="s">
        <v>2112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.1" customHeight="1" x14ac:dyDescent="0.25">
      <c r="A156" s="11">
        <v>5129</v>
      </c>
      <c r="B156" s="11" t="s">
        <v>2145</v>
      </c>
      <c r="C156" s="11" t="s">
        <v>2146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.1" customHeight="1" x14ac:dyDescent="0.25">
      <c r="A157" s="11">
        <v>5129</v>
      </c>
      <c r="B157" s="11" t="s">
        <v>4328</v>
      </c>
      <c r="C157" s="11" t="s">
        <v>2146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.1" customHeight="1" x14ac:dyDescent="0.25">
      <c r="A158" s="11">
        <v>5129</v>
      </c>
      <c r="B158" s="11" t="s">
        <v>4329</v>
      </c>
      <c r="C158" s="11" t="s">
        <v>2146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.1" customHeight="1" x14ac:dyDescent="0.25">
      <c r="A159" s="14" t="s">
        <v>1279</v>
      </c>
      <c r="B159" s="14" t="s">
        <v>2182</v>
      </c>
      <c r="C159" s="14" t="s">
        <v>1541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.1" customHeight="1" x14ac:dyDescent="0.25">
      <c r="A160" s="14" t="s">
        <v>1279</v>
      </c>
      <c r="B160" s="14" t="s">
        <v>2183</v>
      </c>
      <c r="C160" s="14" t="s">
        <v>1543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.1" customHeight="1" x14ac:dyDescent="0.25">
      <c r="A161" s="14" t="s">
        <v>1279</v>
      </c>
      <c r="B161" s="14" t="s">
        <v>2184</v>
      </c>
      <c r="C161" s="14" t="s">
        <v>1543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.1" customHeight="1" x14ac:dyDescent="0.25">
      <c r="A162" s="14" t="s">
        <v>1279</v>
      </c>
      <c r="B162" s="14" t="s">
        <v>2185</v>
      </c>
      <c r="C162" s="15" t="s">
        <v>815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.1" customHeight="1" x14ac:dyDescent="0.25">
      <c r="A163" s="14" t="s">
        <v>1279</v>
      </c>
      <c r="B163" s="14" t="s">
        <v>2186</v>
      </c>
      <c r="C163" s="14" t="s">
        <v>1499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.1" customHeight="1" x14ac:dyDescent="0.25">
      <c r="A164" s="14" t="s">
        <v>1279</v>
      </c>
      <c r="B164" s="14" t="s">
        <v>2187</v>
      </c>
      <c r="C164" s="15" t="s">
        <v>1548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.1" customHeight="1" x14ac:dyDescent="0.25">
      <c r="A165" s="14" t="s">
        <v>1279</v>
      </c>
      <c r="B165" s="14" t="s">
        <v>2188</v>
      </c>
      <c r="C165" s="14" t="s">
        <v>1511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.1" customHeight="1" x14ac:dyDescent="0.25">
      <c r="A166" s="14">
        <v>5129</v>
      </c>
      <c r="B166" s="14" t="s">
        <v>334</v>
      </c>
      <c r="C166" s="14" t="s">
        <v>335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.1" customHeight="1" x14ac:dyDescent="0.25">
      <c r="A167" s="14">
        <v>5129</v>
      </c>
      <c r="B167" s="14" t="s">
        <v>5302</v>
      </c>
      <c r="C167" s="14" t="s">
        <v>1069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.1" customHeight="1" x14ac:dyDescent="0.25">
      <c r="A168" s="14" t="s">
        <v>1277</v>
      </c>
      <c r="B168" s="14" t="s">
        <v>5315</v>
      </c>
      <c r="C168" s="14" t="s">
        <v>5316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.1" customHeight="1" x14ac:dyDescent="0.25">
      <c r="A169" s="14" t="s">
        <v>1354</v>
      </c>
      <c r="B169" s="14" t="s">
        <v>5317</v>
      </c>
      <c r="C169" s="14" t="s">
        <v>5318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.1" customHeight="1" x14ac:dyDescent="0.25">
      <c r="A170" s="14">
        <v>5122</v>
      </c>
      <c r="B170" s="14" t="s">
        <v>5319</v>
      </c>
      <c r="C170" s="14" t="s">
        <v>2855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.1" customHeight="1" x14ac:dyDescent="0.25">
      <c r="A171" s="14">
        <v>5122</v>
      </c>
      <c r="B171" s="14" t="s">
        <v>5320</v>
      </c>
      <c r="C171" s="14" t="s">
        <v>3230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.1" customHeight="1" x14ac:dyDescent="0.25">
      <c r="A172" s="14">
        <v>5122</v>
      </c>
      <c r="B172" s="14" t="s">
        <v>5321</v>
      </c>
      <c r="C172" s="14" t="s">
        <v>3524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.1" customHeight="1" x14ac:dyDescent="0.25">
      <c r="A173" s="14">
        <v>5122</v>
      </c>
      <c r="B173" s="14" t="s">
        <v>5322</v>
      </c>
      <c r="C173" s="14" t="s">
        <v>404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.1" customHeight="1" x14ac:dyDescent="0.25">
      <c r="A174" s="14">
        <v>5122</v>
      </c>
      <c r="B174" s="14" t="s">
        <v>5323</v>
      </c>
      <c r="C174" s="14" t="s">
        <v>2855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.1" customHeight="1" x14ac:dyDescent="0.25">
      <c r="A175" s="14">
        <v>5122</v>
      </c>
      <c r="B175" s="14" t="s">
        <v>5324</v>
      </c>
      <c r="C175" s="14" t="s">
        <v>5325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.1" customHeight="1" x14ac:dyDescent="0.25">
      <c r="A176" s="14">
        <v>5129</v>
      </c>
      <c r="B176" s="14" t="s">
        <v>5331</v>
      </c>
      <c r="C176" s="14" t="s">
        <v>5332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.1" customHeight="1" x14ac:dyDescent="0.25">
      <c r="A177" s="14">
        <v>5122</v>
      </c>
      <c r="B177" s="14" t="s">
        <v>5388</v>
      </c>
      <c r="C177" s="15" t="s">
        <v>3834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.1" customHeight="1" x14ac:dyDescent="0.25">
      <c r="A178" s="14">
        <v>5122</v>
      </c>
      <c r="B178" s="14" t="s">
        <v>5389</v>
      </c>
      <c r="C178" s="14" t="s">
        <v>5390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.1" customHeight="1" x14ac:dyDescent="0.25">
      <c r="A179" s="14">
        <v>5122</v>
      </c>
      <c r="B179" s="14" t="s">
        <v>5391</v>
      </c>
      <c r="C179" s="14" t="s">
        <v>3734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.1" customHeight="1" x14ac:dyDescent="0.25">
      <c r="A180" s="14">
        <v>5122</v>
      </c>
      <c r="B180" s="14" t="s">
        <v>5392</v>
      </c>
      <c r="C180" s="14" t="s">
        <v>1470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.1" customHeight="1" x14ac:dyDescent="0.25">
      <c r="A181" s="14">
        <v>5122</v>
      </c>
      <c r="B181" s="14" t="s">
        <v>5393</v>
      </c>
      <c r="C181" s="14" t="s">
        <v>2288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.1" customHeight="1" x14ac:dyDescent="0.25">
      <c r="A182" s="14">
        <v>5122</v>
      </c>
      <c r="B182" s="14" t="s">
        <v>5394</v>
      </c>
      <c r="C182" s="14" t="s">
        <v>3518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.1" customHeight="1" x14ac:dyDescent="0.25">
      <c r="A183" s="14">
        <v>5122</v>
      </c>
      <c r="B183" s="14" t="s">
        <v>5451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.1" customHeight="1" x14ac:dyDescent="0.25">
      <c r="A184" s="14">
        <v>5122</v>
      </c>
      <c r="B184" s="14" t="s">
        <v>5601</v>
      </c>
      <c r="C184" s="14" t="s">
        <v>5602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.1" customHeight="1" x14ac:dyDescent="0.25">
      <c r="A185" s="14">
        <v>5122</v>
      </c>
      <c r="B185" s="14" t="s">
        <v>5603</v>
      </c>
      <c r="C185" s="14" t="s">
        <v>5604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.1" customHeight="1" x14ac:dyDescent="0.25">
      <c r="A186" s="14">
        <v>5122</v>
      </c>
      <c r="B186" s="14" t="s">
        <v>5605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.1" customHeight="1" x14ac:dyDescent="0.25">
      <c r="A187" s="14">
        <v>5122</v>
      </c>
      <c r="B187" s="14" t="s">
        <v>5607</v>
      </c>
      <c r="C187" s="14" t="s">
        <v>409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.1" customHeight="1" x14ac:dyDescent="0.25">
      <c r="A188" s="14">
        <v>5122</v>
      </c>
      <c r="B188" s="14" t="s">
        <v>5608</v>
      </c>
      <c r="C188" s="14" t="s">
        <v>5609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.1" customHeight="1" x14ac:dyDescent="0.25">
      <c r="A189" s="14">
        <v>5122</v>
      </c>
      <c r="B189" s="14" t="s">
        <v>5610</v>
      </c>
      <c r="C189" s="14" t="s">
        <v>404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.1" customHeight="1" x14ac:dyDescent="0.25">
      <c r="A190" s="14">
        <v>5122</v>
      </c>
      <c r="B190" s="14" t="s">
        <v>5613</v>
      </c>
      <c r="C190" s="14" t="s">
        <v>5614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.1" customHeight="1" x14ac:dyDescent="0.25">
      <c r="A191" s="14">
        <v>5122</v>
      </c>
      <c r="B191" s="14" t="s">
        <v>5607</v>
      </c>
      <c r="C191" s="14" t="s">
        <v>409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.1" customHeight="1" x14ac:dyDescent="0.25">
      <c r="A192" s="14">
        <v>5122</v>
      </c>
      <c r="B192" s="14" t="s">
        <v>6026</v>
      </c>
      <c r="C192" s="14" t="s">
        <v>5609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.1" customHeight="1" x14ac:dyDescent="0.25">
      <c r="A193" s="14">
        <v>5122</v>
      </c>
      <c r="B193" s="14" t="s">
        <v>5610</v>
      </c>
      <c r="C193" s="14" t="s">
        <v>404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.1" customHeight="1" x14ac:dyDescent="0.25">
      <c r="A194" s="14">
        <v>5122</v>
      </c>
      <c r="B194" s="14" t="s">
        <v>5878</v>
      </c>
      <c r="C194" s="14" t="s">
        <v>3422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.1" customHeight="1" x14ac:dyDescent="0.25">
      <c r="A195" s="14">
        <v>5122</v>
      </c>
      <c r="B195" s="14" t="s">
        <v>5879</v>
      </c>
      <c r="C195" s="14" t="s">
        <v>3430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.1" customHeight="1" x14ac:dyDescent="0.25">
      <c r="A196" s="14">
        <v>5122</v>
      </c>
      <c r="B196" s="14" t="s">
        <v>5880</v>
      </c>
      <c r="C196" s="14" t="s">
        <v>3422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.1" customHeight="1" x14ac:dyDescent="0.25">
      <c r="A197" s="14">
        <v>5122</v>
      </c>
      <c r="B197" s="14" t="s">
        <v>5923</v>
      </c>
      <c r="C197" s="14" t="s">
        <v>5924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.1" customHeight="1" x14ac:dyDescent="0.25">
      <c r="A198" s="14">
        <v>5122</v>
      </c>
      <c r="B198" s="14" t="s">
        <v>5925</v>
      </c>
      <c r="C198" s="14" t="s">
        <v>5926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.1" customHeight="1" x14ac:dyDescent="0.25">
      <c r="A199" s="14">
        <v>5122</v>
      </c>
      <c r="B199" s="14" t="s">
        <v>5927</v>
      </c>
      <c r="C199" s="14" t="s">
        <v>4595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.1" customHeight="1" x14ac:dyDescent="0.25">
      <c r="A200" s="14">
        <v>5122</v>
      </c>
      <c r="B200" s="14" t="s">
        <v>5928</v>
      </c>
      <c r="C200" s="14" t="s">
        <v>5929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.1" customHeight="1" x14ac:dyDescent="0.25">
      <c r="A201" s="14">
        <v>5122</v>
      </c>
      <c r="B201" s="14" t="s">
        <v>5930</v>
      </c>
      <c r="C201" s="14" t="s">
        <v>5931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.1" customHeight="1" x14ac:dyDescent="0.25">
      <c r="A202" s="14">
        <v>5122</v>
      </c>
      <c r="B202" s="14" t="s">
        <v>5932</v>
      </c>
      <c r="C202" s="14" t="s">
        <v>5924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.1" customHeight="1" x14ac:dyDescent="0.25">
      <c r="A203" s="14">
        <v>5122</v>
      </c>
      <c r="B203" s="14" t="s">
        <v>5933</v>
      </c>
      <c r="C203" s="14" t="s">
        <v>5934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.1" customHeight="1" x14ac:dyDescent="0.25">
      <c r="A204" s="14">
        <v>5122</v>
      </c>
      <c r="B204" s="14" t="s">
        <v>5935</v>
      </c>
      <c r="C204" s="14" t="s">
        <v>5924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.1" customHeight="1" x14ac:dyDescent="0.25">
      <c r="A205" s="14">
        <v>5122</v>
      </c>
      <c r="B205" s="14" t="s">
        <v>5936</v>
      </c>
      <c r="C205" s="14" t="s">
        <v>4595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.1" customHeight="1" x14ac:dyDescent="0.25">
      <c r="A206" s="14">
        <v>5122</v>
      </c>
      <c r="B206" s="14" t="s">
        <v>5937</v>
      </c>
      <c r="C206" s="14" t="s">
        <v>4595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.1" customHeight="1" x14ac:dyDescent="0.25">
      <c r="A207" s="14">
        <v>5122</v>
      </c>
      <c r="B207" s="14" t="s">
        <v>5938</v>
      </c>
      <c r="C207" s="14" t="s">
        <v>5926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.1" customHeight="1" x14ac:dyDescent="0.25">
      <c r="A208" s="14">
        <v>5122</v>
      </c>
      <c r="B208" s="14" t="s">
        <v>5939</v>
      </c>
      <c r="C208" s="14" t="s">
        <v>5924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.1" customHeight="1" x14ac:dyDescent="0.25">
      <c r="A209" s="14">
        <v>5122</v>
      </c>
      <c r="B209" s="14" t="s">
        <v>5965</v>
      </c>
      <c r="C209" s="14" t="s">
        <v>3802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.1" customHeight="1" x14ac:dyDescent="0.25">
      <c r="A210" s="14">
        <v>5122</v>
      </c>
      <c r="B210" s="14" t="s">
        <v>5966</v>
      </c>
      <c r="C210" s="14" t="s">
        <v>3802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.1" customHeight="1" x14ac:dyDescent="0.25">
      <c r="A211" s="14">
        <v>5122</v>
      </c>
      <c r="B211" s="14" t="s">
        <v>5967</v>
      </c>
      <c r="C211" s="14" t="s">
        <v>3802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.1" customHeight="1" x14ac:dyDescent="0.25">
      <c r="A212" s="14">
        <v>5122</v>
      </c>
      <c r="B212" s="14" t="s">
        <v>5968</v>
      </c>
      <c r="C212" s="14" t="s">
        <v>3802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.1" customHeight="1" x14ac:dyDescent="0.25">
      <c r="A213" s="14">
        <v>5122</v>
      </c>
      <c r="B213" s="14" t="s">
        <v>6020</v>
      </c>
      <c r="C213" s="14" t="s">
        <v>2109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.1" customHeight="1" x14ac:dyDescent="0.25">
      <c r="A214" s="14">
        <v>5122</v>
      </c>
      <c r="B214" s="14" t="s">
        <v>6021</v>
      </c>
      <c r="C214" s="14" t="s">
        <v>4993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.1" customHeight="1" x14ac:dyDescent="0.25">
      <c r="A215" s="14">
        <v>5122</v>
      </c>
      <c r="B215" s="14" t="s">
        <v>6022</v>
      </c>
      <c r="C215" s="14" t="s">
        <v>4993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.1" customHeight="1" x14ac:dyDescent="0.25">
      <c r="A216" s="14">
        <v>5122</v>
      </c>
      <c r="B216" s="14" t="s">
        <v>6026</v>
      </c>
      <c r="C216" s="14" t="s">
        <v>5609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.1" customHeight="1" x14ac:dyDescent="0.25">
      <c r="A217" s="14">
        <v>5122</v>
      </c>
      <c r="B217" s="14" t="s">
        <v>6069</v>
      </c>
      <c r="C217" s="14" t="s">
        <v>404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.1" customHeight="1" x14ac:dyDescent="0.25">
      <c r="A218" s="14">
        <v>5122</v>
      </c>
      <c r="B218" s="14" t="s">
        <v>6070</v>
      </c>
      <c r="C218" s="14" t="s">
        <v>409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.1" customHeight="1" x14ac:dyDescent="0.25">
      <c r="A219" s="14">
        <v>5129</v>
      </c>
      <c r="B219" s="14" t="s">
        <v>6112</v>
      </c>
      <c r="C219" s="14" t="s">
        <v>335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.1" customHeight="1" x14ac:dyDescent="0.25">
      <c r="A220" s="14">
        <v>5129</v>
      </c>
      <c r="B220" s="14" t="s">
        <v>6085</v>
      </c>
      <c r="C220" s="14" t="s">
        <v>335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.1" customHeight="1" x14ac:dyDescent="0.25">
      <c r="A221" s="14">
        <v>5129</v>
      </c>
      <c r="B221" s="14" t="s">
        <v>6086</v>
      </c>
      <c r="C221" s="14" t="s">
        <v>335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.1" customHeight="1" x14ac:dyDescent="0.25">
      <c r="A222" s="14">
        <v>5129</v>
      </c>
      <c r="B222" s="14" t="s">
        <v>6098</v>
      </c>
      <c r="C222" s="14" t="s">
        <v>335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.1" customHeight="1" x14ac:dyDescent="0.25">
      <c r="A223" s="14">
        <v>5122</v>
      </c>
      <c r="B223" s="14" t="s">
        <v>6124</v>
      </c>
      <c r="C223" s="14" t="s">
        <v>2111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.1" customHeight="1" x14ac:dyDescent="0.25">
      <c r="A224" s="14">
        <v>5122</v>
      </c>
      <c r="B224" s="14" t="s">
        <v>6191</v>
      </c>
      <c r="C224" s="14" t="s">
        <v>409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.1" customHeight="1" x14ac:dyDescent="0.25">
      <c r="A225" s="14">
        <v>5122</v>
      </c>
      <c r="B225" s="14" t="s">
        <v>6192</v>
      </c>
      <c r="C225" s="14" t="s">
        <v>404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.1" customHeight="1" x14ac:dyDescent="0.25">
      <c r="A226" s="14">
        <v>5122</v>
      </c>
      <c r="B226" s="14" t="s">
        <v>6125</v>
      </c>
      <c r="C226" s="14" t="s">
        <v>1346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.1" customHeight="1" x14ac:dyDescent="0.25">
      <c r="A227" s="14">
        <v>5122</v>
      </c>
      <c r="B227" s="14" t="s">
        <v>6183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.1" customHeight="1" x14ac:dyDescent="0.25">
      <c r="A228" s="14">
        <v>5122</v>
      </c>
      <c r="B228" s="14" t="s">
        <v>6187</v>
      </c>
      <c r="C228" s="14" t="s">
        <v>335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.1" customHeight="1" x14ac:dyDescent="0.25">
      <c r="A229" s="14">
        <v>5122</v>
      </c>
      <c r="B229" s="14" t="s">
        <v>6193</v>
      </c>
      <c r="C229" s="14" t="s">
        <v>3430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.1" customHeight="1" x14ac:dyDescent="0.25">
      <c r="A230" s="14">
        <v>5122</v>
      </c>
      <c r="B230" s="14" t="s">
        <v>6194</v>
      </c>
      <c r="C230" s="14" t="s">
        <v>2316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.1" customHeight="1" x14ac:dyDescent="0.25">
      <c r="A231" s="14">
        <v>5122</v>
      </c>
      <c r="B231" s="14" t="s">
        <v>6197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.1" customHeight="1" x14ac:dyDescent="0.25">
      <c r="A232" s="14">
        <v>5122</v>
      </c>
      <c r="B232" s="14" t="s">
        <v>6415</v>
      </c>
      <c r="C232" s="15" t="s">
        <v>5924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.1" customHeight="1" x14ac:dyDescent="0.25">
      <c r="A233" s="14">
        <v>5122</v>
      </c>
      <c r="B233" s="14" t="s">
        <v>6416</v>
      </c>
      <c r="C233" s="15" t="s">
        <v>5924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.1" customHeight="1" x14ac:dyDescent="0.25">
      <c r="A234" s="14">
        <v>5122</v>
      </c>
      <c r="B234" s="14" t="s">
        <v>6417</v>
      </c>
      <c r="C234" s="15" t="s">
        <v>5924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.1" customHeight="1" x14ac:dyDescent="0.25">
      <c r="A235" s="14">
        <v>5122</v>
      </c>
      <c r="B235" s="14" t="s">
        <v>6566</v>
      </c>
      <c r="C235" s="14" t="s">
        <v>5926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.1" customHeight="1" x14ac:dyDescent="0.25">
      <c r="A236" s="14">
        <v>5122</v>
      </c>
      <c r="B236" s="14" t="s">
        <v>6418</v>
      </c>
      <c r="C236" s="14" t="s">
        <v>4595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.1" customHeight="1" x14ac:dyDescent="0.25">
      <c r="A237" s="14">
        <v>4261</v>
      </c>
      <c r="B237" s="14" t="s">
        <v>6422</v>
      </c>
      <c r="C237" s="14" t="s">
        <v>562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.1" customHeight="1" x14ac:dyDescent="0.25">
      <c r="A238" s="14">
        <v>4261</v>
      </c>
      <c r="B238" s="14" t="s">
        <v>6423</v>
      </c>
      <c r="C238" s="15" t="s">
        <v>586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.1" customHeight="1" x14ac:dyDescent="0.25">
      <c r="A239" s="14">
        <v>4261</v>
      </c>
      <c r="B239" s="14" t="s">
        <v>6424</v>
      </c>
      <c r="C239" s="14" t="s">
        <v>642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.1" customHeight="1" x14ac:dyDescent="0.25">
      <c r="A240" s="14">
        <v>4261</v>
      </c>
      <c r="B240" s="14" t="s">
        <v>6425</v>
      </c>
      <c r="C240" s="14" t="s">
        <v>546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.1" customHeight="1" x14ac:dyDescent="0.25">
      <c r="A241" s="14">
        <v>4261</v>
      </c>
      <c r="B241" s="14" t="s">
        <v>6426</v>
      </c>
      <c r="C241" s="14" t="s">
        <v>544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.1" customHeight="1" x14ac:dyDescent="0.25">
      <c r="A242" s="14">
        <v>4261</v>
      </c>
      <c r="B242" s="14" t="s">
        <v>6427</v>
      </c>
      <c r="C242" s="14" t="s">
        <v>546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.1" customHeight="1" x14ac:dyDescent="0.25">
      <c r="A243" s="14">
        <v>5122</v>
      </c>
      <c r="B243" s="14" t="s">
        <v>6437</v>
      </c>
      <c r="C243" s="14" t="s">
        <v>3230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.1" customHeight="1" x14ac:dyDescent="0.25">
      <c r="A244" s="14">
        <v>5122</v>
      </c>
      <c r="B244" s="14" t="s">
        <v>6438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.1" customHeight="1" x14ac:dyDescent="0.25">
      <c r="A245" s="14">
        <v>5122</v>
      </c>
      <c r="B245" s="14" t="s">
        <v>6439</v>
      </c>
      <c r="C245" s="14" t="s">
        <v>5604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.1" customHeight="1" x14ac:dyDescent="0.25">
      <c r="A246" s="14">
        <v>5122</v>
      </c>
      <c r="B246" s="14" t="s">
        <v>6547</v>
      </c>
      <c r="C246" s="14" t="s">
        <v>2111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.1" customHeight="1" x14ac:dyDescent="0.25">
      <c r="A247" s="14">
        <v>5122</v>
      </c>
      <c r="B247" s="14" t="s">
        <v>6548</v>
      </c>
      <c r="C247" s="14" t="s">
        <v>2110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.1" customHeight="1" x14ac:dyDescent="0.25">
      <c r="A248" s="14">
        <v>5122</v>
      </c>
      <c r="B248" s="14" t="s">
        <v>6549</v>
      </c>
      <c r="C248" s="14" t="s">
        <v>404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.1" customHeight="1" x14ac:dyDescent="0.25">
      <c r="A249" s="14">
        <v>5122</v>
      </c>
      <c r="B249" s="14" t="s">
        <v>6550</v>
      </c>
      <c r="C249" s="14" t="s">
        <v>409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.1" customHeight="1" x14ac:dyDescent="0.25">
      <c r="A250" s="14">
        <v>5122</v>
      </c>
      <c r="B250" s="14" t="s">
        <v>6551</v>
      </c>
      <c r="C250" s="14" t="s">
        <v>2111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.1" customHeight="1" x14ac:dyDescent="0.25">
      <c r="A251" s="14">
        <v>5122</v>
      </c>
      <c r="B251" s="14" t="s">
        <v>6552</v>
      </c>
      <c r="C251" s="14" t="s">
        <v>2111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.1" customHeight="1" x14ac:dyDescent="0.25">
      <c r="A252" s="14">
        <v>5122</v>
      </c>
      <c r="B252" s="14" t="s">
        <v>5601</v>
      </c>
      <c r="C252" s="14" t="s">
        <v>5602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.1" customHeight="1" x14ac:dyDescent="0.25">
      <c r="A253" s="14">
        <v>5122</v>
      </c>
      <c r="B253" s="14" t="s">
        <v>6752</v>
      </c>
      <c r="C253" s="14" t="s">
        <v>2111</v>
      </c>
      <c r="D253" s="14" t="s">
        <v>8</v>
      </c>
      <c r="E253" s="14" t="s">
        <v>9</v>
      </c>
      <c r="F253" s="14">
        <v>75000</v>
      </c>
      <c r="G253" s="14">
        <f t="shared" si="8"/>
        <v>750000</v>
      </c>
      <c r="H253" s="14">
        <v>10</v>
      </c>
    </row>
    <row r="254" spans="1:8" ht="30.1" customHeight="1" x14ac:dyDescent="0.25">
      <c r="A254" s="14">
        <v>5122</v>
      </c>
      <c r="B254" s="14" t="s">
        <v>6753</v>
      </c>
      <c r="C254" s="14" t="s">
        <v>409</v>
      </c>
      <c r="D254" s="14" t="s">
        <v>8</v>
      </c>
      <c r="E254" s="14" t="s">
        <v>9</v>
      </c>
      <c r="F254" s="14">
        <v>63750</v>
      </c>
      <c r="G254" s="14">
        <f t="shared" si="8"/>
        <v>3825000</v>
      </c>
      <c r="H254" s="14">
        <v>60</v>
      </c>
    </row>
    <row r="255" spans="1:8" ht="30.1" customHeight="1" x14ac:dyDescent="0.25">
      <c r="A255" s="14">
        <v>5122</v>
      </c>
      <c r="B255" s="14" t="s">
        <v>6754</v>
      </c>
      <c r="C255" s="14" t="s">
        <v>2111</v>
      </c>
      <c r="D255" s="14" t="s">
        <v>8</v>
      </c>
      <c r="E255" s="14" t="s">
        <v>9</v>
      </c>
      <c r="F255" s="14">
        <v>206106</v>
      </c>
      <c r="G255" s="14">
        <f t="shared" si="8"/>
        <v>1030530</v>
      </c>
      <c r="H255" s="14">
        <v>5</v>
      </c>
    </row>
    <row r="256" spans="1:8" ht="30.1" customHeight="1" x14ac:dyDescent="0.25">
      <c r="A256" s="14">
        <v>5122</v>
      </c>
      <c r="B256" s="14" t="s">
        <v>6755</v>
      </c>
      <c r="C256" s="14" t="s">
        <v>404</v>
      </c>
      <c r="D256" s="14" t="s">
        <v>8</v>
      </c>
      <c r="E256" s="14" t="s">
        <v>9</v>
      </c>
      <c r="F256" s="14">
        <v>157950</v>
      </c>
      <c r="G256" s="14">
        <f t="shared" si="8"/>
        <v>6318000</v>
      </c>
      <c r="H256" s="14">
        <v>40</v>
      </c>
    </row>
    <row r="257" spans="1:8" ht="30.1" customHeight="1" x14ac:dyDescent="0.25">
      <c r="A257" s="14">
        <v>5122</v>
      </c>
      <c r="B257" s="14" t="s">
        <v>6756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.1" customHeight="1" x14ac:dyDescent="0.25">
      <c r="A258" s="14">
        <v>4237</v>
      </c>
      <c r="B258" s="14" t="s">
        <v>6759</v>
      </c>
      <c r="C258" s="14" t="s">
        <v>2008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.1" customHeight="1" x14ac:dyDescent="0.25">
      <c r="A259" s="14">
        <v>4237</v>
      </c>
      <c r="B259" s="14" t="s">
        <v>6760</v>
      </c>
      <c r="C259" s="14" t="s">
        <v>2008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.1" customHeight="1" x14ac:dyDescent="0.25">
      <c r="A260" s="14">
        <v>4237</v>
      </c>
      <c r="B260" s="14" t="s">
        <v>6761</v>
      </c>
      <c r="C260" s="14" t="s">
        <v>2008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.1" customHeight="1" x14ac:dyDescent="0.25">
      <c r="A261" s="14">
        <v>4237</v>
      </c>
      <c r="B261" s="14" t="s">
        <v>6762</v>
      </c>
      <c r="C261" s="14" t="s">
        <v>2008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.1" customHeight="1" x14ac:dyDescent="0.25">
      <c r="A262" s="14">
        <v>5129</v>
      </c>
      <c r="B262" s="14" t="s">
        <v>6085</v>
      </c>
      <c r="C262" s="14" t="s">
        <v>335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.1" customHeight="1" x14ac:dyDescent="0.25">
      <c r="A263" s="33">
        <v>4261</v>
      </c>
      <c r="B263" s="117" t="s">
        <v>6821</v>
      </c>
      <c r="C263" s="117" t="s">
        <v>6822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.1" customHeight="1" x14ac:dyDescent="0.25">
      <c r="A264" s="14">
        <v>4261</v>
      </c>
      <c r="B264" s="14" t="s">
        <v>6823</v>
      </c>
      <c r="C264" s="14" t="s">
        <v>6824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.1" customHeight="1" x14ac:dyDescent="0.25">
      <c r="A265" s="14">
        <v>4261</v>
      </c>
      <c r="B265" s="14" t="s">
        <v>6825</v>
      </c>
      <c r="C265" s="14" t="s">
        <v>6824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.1" customHeight="1" x14ac:dyDescent="0.25">
      <c r="A266" s="14">
        <v>4261</v>
      </c>
      <c r="B266" s="14" t="s">
        <v>6826</v>
      </c>
      <c r="C266" s="14" t="s">
        <v>6824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.1" customHeight="1" x14ac:dyDescent="0.25">
      <c r="A267" s="14">
        <v>4261</v>
      </c>
      <c r="B267" s="14" t="s">
        <v>6827</v>
      </c>
      <c r="C267" s="14" t="s">
        <v>6824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.1" customHeight="1" x14ac:dyDescent="0.25">
      <c r="A268" s="14">
        <v>4261</v>
      </c>
      <c r="B268" s="14" t="s">
        <v>6828</v>
      </c>
      <c r="C268" s="14" t="s">
        <v>2855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.1" customHeight="1" x14ac:dyDescent="0.25">
      <c r="A269" s="14">
        <v>4261</v>
      </c>
      <c r="B269" s="14" t="s">
        <v>6829</v>
      </c>
      <c r="C269" s="14" t="s">
        <v>2855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.1" customHeight="1" x14ac:dyDescent="0.25">
      <c r="A270" s="14">
        <v>4261</v>
      </c>
      <c r="B270" s="14" t="s">
        <v>6830</v>
      </c>
      <c r="C270" s="14" t="s">
        <v>2855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.1" customHeight="1" x14ac:dyDescent="0.25">
      <c r="A271" s="14">
        <v>4261</v>
      </c>
      <c r="B271" s="14" t="s">
        <v>6831</v>
      </c>
      <c r="C271" s="14" t="s">
        <v>2855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.1" customHeight="1" x14ac:dyDescent="0.25">
      <c r="A272" s="14">
        <v>4261</v>
      </c>
      <c r="B272" s="14" t="s">
        <v>6832</v>
      </c>
      <c r="C272" s="14" t="s">
        <v>2855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.1" customHeight="1" x14ac:dyDescent="0.25">
      <c r="A273" s="14">
        <v>4261</v>
      </c>
      <c r="B273" s="14" t="s">
        <v>6833</v>
      </c>
      <c r="C273" s="14" t="s">
        <v>2855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.1" customHeight="1" x14ac:dyDescent="0.25">
      <c r="A274" s="14">
        <v>4261</v>
      </c>
      <c r="B274" s="14" t="s">
        <v>6834</v>
      </c>
      <c r="C274" s="14" t="s">
        <v>2855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.1" customHeight="1" x14ac:dyDescent="0.25">
      <c r="A275" s="14">
        <v>4261</v>
      </c>
      <c r="B275" s="14" t="s">
        <v>6835</v>
      </c>
      <c r="C275" s="14" t="s">
        <v>2855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.1" customHeight="1" x14ac:dyDescent="0.25">
      <c r="A276" s="14">
        <v>4261</v>
      </c>
      <c r="B276" s="14" t="s">
        <v>6836</v>
      </c>
      <c r="C276" s="14" t="s">
        <v>2855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.1" customHeight="1" x14ac:dyDescent="0.25">
      <c r="A277" s="14">
        <v>4261</v>
      </c>
      <c r="B277" s="14" t="s">
        <v>6837</v>
      </c>
      <c r="C277" s="14" t="s">
        <v>2855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.1" customHeight="1" x14ac:dyDescent="0.25">
      <c r="A278" s="14">
        <v>4261</v>
      </c>
      <c r="B278" s="14" t="s">
        <v>6838</v>
      </c>
      <c r="C278" s="14" t="s">
        <v>2855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.1" customHeight="1" x14ac:dyDescent="0.25">
      <c r="A279" s="14">
        <v>4261</v>
      </c>
      <c r="B279" s="14" t="s">
        <v>6839</v>
      </c>
      <c r="C279" s="14" t="s">
        <v>2855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.1" customHeight="1" x14ac:dyDescent="0.25">
      <c r="A280" s="14">
        <v>4261</v>
      </c>
      <c r="B280" s="14" t="s">
        <v>6840</v>
      </c>
      <c r="C280" s="15" t="s">
        <v>2863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.1" customHeight="1" x14ac:dyDescent="0.25">
      <c r="A281" s="14">
        <v>4261</v>
      </c>
      <c r="B281" s="14" t="s">
        <v>6841</v>
      </c>
      <c r="C281" s="15" t="s">
        <v>2863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.1" customHeight="1" x14ac:dyDescent="0.25">
      <c r="A282" s="14">
        <v>4261</v>
      </c>
      <c r="B282" s="14" t="s">
        <v>6842</v>
      </c>
      <c r="C282" s="15" t="s">
        <v>3939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.1" customHeight="1" x14ac:dyDescent="0.25">
      <c r="A283" s="14">
        <v>4261</v>
      </c>
      <c r="B283" s="14" t="s">
        <v>6843</v>
      </c>
      <c r="C283" s="15" t="s">
        <v>3941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.1" customHeight="1" x14ac:dyDescent="0.25">
      <c r="A284" s="14">
        <v>4261</v>
      </c>
      <c r="B284" s="14" t="s">
        <v>6844</v>
      </c>
      <c r="C284" s="14" t="s">
        <v>4393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.1" customHeight="1" x14ac:dyDescent="0.25">
      <c r="A285" s="14">
        <v>4261</v>
      </c>
      <c r="B285" s="14" t="s">
        <v>6845</v>
      </c>
      <c r="C285" s="14" t="s">
        <v>6846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.1" customHeight="1" x14ac:dyDescent="0.25">
      <c r="A286" s="14">
        <v>4261</v>
      </c>
      <c r="B286" s="14" t="s">
        <v>6847</v>
      </c>
      <c r="C286" s="14" t="s">
        <v>6846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.1" customHeight="1" x14ac:dyDescent="0.25">
      <c r="A287" s="14">
        <v>4261</v>
      </c>
      <c r="B287" s="14" t="s">
        <v>6848</v>
      </c>
      <c r="C287" s="14" t="s">
        <v>3945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.1" customHeight="1" x14ac:dyDescent="0.25">
      <c r="A288" s="14">
        <v>4261</v>
      </c>
      <c r="B288" s="14" t="s">
        <v>6849</v>
      </c>
      <c r="C288" s="14" t="s">
        <v>4587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.1" customHeight="1" x14ac:dyDescent="0.25">
      <c r="A289" s="14">
        <v>4261</v>
      </c>
      <c r="B289" s="14" t="s">
        <v>6850</v>
      </c>
      <c r="C289" s="14" t="s">
        <v>4587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.1" customHeight="1" x14ac:dyDescent="0.25">
      <c r="A290" s="14">
        <v>4261</v>
      </c>
      <c r="B290" s="14" t="s">
        <v>6851</v>
      </c>
      <c r="C290" s="14" t="s">
        <v>4587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.1" customHeight="1" x14ac:dyDescent="0.25">
      <c r="A291" s="14">
        <v>4261</v>
      </c>
      <c r="B291" s="14" t="s">
        <v>6852</v>
      </c>
      <c r="C291" s="14" t="s">
        <v>2562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.1" customHeight="1" x14ac:dyDescent="0.25">
      <c r="A292" s="14">
        <v>4261</v>
      </c>
      <c r="B292" s="14" t="s">
        <v>6853</v>
      </c>
      <c r="C292" s="14" t="s">
        <v>2562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.1" customHeight="1" x14ac:dyDescent="0.25">
      <c r="A293" s="14">
        <v>4261</v>
      </c>
      <c r="B293" s="14" t="s">
        <v>6854</v>
      </c>
      <c r="C293" s="14" t="s">
        <v>2562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.1" customHeight="1" x14ac:dyDescent="0.25">
      <c r="A294" s="14">
        <v>4261</v>
      </c>
      <c r="B294" s="14" t="s">
        <v>6855</v>
      </c>
      <c r="C294" s="14" t="s">
        <v>2562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.1" customHeight="1" x14ac:dyDescent="0.25">
      <c r="A295" s="14">
        <v>4261</v>
      </c>
      <c r="B295" s="14" t="s">
        <v>6856</v>
      </c>
      <c r="C295" s="15" t="s">
        <v>6857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.1" customHeight="1" x14ac:dyDescent="0.25">
      <c r="A296" s="14">
        <v>4261</v>
      </c>
      <c r="B296" s="14" t="s">
        <v>6858</v>
      </c>
      <c r="C296" s="15" t="s">
        <v>6859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.1" customHeight="1" x14ac:dyDescent="0.25">
      <c r="A297" s="14">
        <v>4261</v>
      </c>
      <c r="B297" s="14" t="s">
        <v>6860</v>
      </c>
      <c r="C297" s="14" t="s">
        <v>2205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.1" customHeight="1" x14ac:dyDescent="0.25">
      <c r="A298" s="14">
        <v>4261</v>
      </c>
      <c r="B298" s="14" t="s">
        <v>6861</v>
      </c>
      <c r="C298" s="14" t="s">
        <v>2205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.1" customHeight="1" x14ac:dyDescent="0.25">
      <c r="A299" s="14">
        <v>5121</v>
      </c>
      <c r="B299" s="14" t="s">
        <v>6111</v>
      </c>
      <c r="C299" s="14" t="s">
        <v>335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.1" customHeight="1" x14ac:dyDescent="0.25">
      <c r="A300" s="14">
        <v>4269</v>
      </c>
      <c r="B300" s="14" t="s">
        <v>6882</v>
      </c>
      <c r="C300" s="14" t="s">
        <v>3860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.1" customHeight="1" x14ac:dyDescent="0.25">
      <c r="A301" s="14">
        <v>4269</v>
      </c>
      <c r="B301" s="14" t="s">
        <v>6883</v>
      </c>
      <c r="C301" s="14" t="s">
        <v>3860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.1" customHeight="1" x14ac:dyDescent="0.25">
      <c r="A302" s="14">
        <v>4237</v>
      </c>
      <c r="B302" s="14" t="s">
        <v>6884</v>
      </c>
      <c r="C302" s="14" t="s">
        <v>1613</v>
      </c>
      <c r="D302" s="14" t="s">
        <v>8</v>
      </c>
      <c r="E302" s="14" t="s">
        <v>920</v>
      </c>
      <c r="F302" s="14">
        <v>10000</v>
      </c>
      <c r="G302" s="14">
        <f t="shared" si="10"/>
        <v>20000</v>
      </c>
      <c r="H302" s="14">
        <v>2</v>
      </c>
    </row>
    <row r="303" spans="1:8" ht="30.1" customHeight="1" x14ac:dyDescent="0.25">
      <c r="A303" s="14">
        <v>4237</v>
      </c>
      <c r="B303" s="14" t="s">
        <v>6885</v>
      </c>
      <c r="C303" s="14" t="s">
        <v>1605</v>
      </c>
      <c r="D303" s="14" t="s">
        <v>8</v>
      </c>
      <c r="E303" s="14" t="s">
        <v>920</v>
      </c>
      <c r="F303" s="14">
        <v>5000</v>
      </c>
      <c r="G303" s="14">
        <f t="shared" si="10"/>
        <v>100000</v>
      </c>
      <c r="H303" s="14">
        <v>20</v>
      </c>
    </row>
    <row r="304" spans="1:8" ht="30.1" customHeight="1" x14ac:dyDescent="0.25">
      <c r="A304" s="14">
        <v>4237</v>
      </c>
      <c r="B304" s="14" t="s">
        <v>6886</v>
      </c>
      <c r="C304" s="14" t="s">
        <v>1609</v>
      </c>
      <c r="D304" s="14" t="s">
        <v>8</v>
      </c>
      <c r="E304" s="14" t="s">
        <v>920</v>
      </c>
      <c r="F304" s="14">
        <v>10000</v>
      </c>
      <c r="G304" s="14">
        <f t="shared" si="10"/>
        <v>20000</v>
      </c>
      <c r="H304" s="14">
        <v>2</v>
      </c>
    </row>
    <row r="305" spans="1:8" ht="30.1" customHeight="1" x14ac:dyDescent="0.25">
      <c r="A305" s="14">
        <v>4237</v>
      </c>
      <c r="B305" s="14" t="s">
        <v>6887</v>
      </c>
      <c r="C305" s="14" t="s">
        <v>1596</v>
      </c>
      <c r="D305" s="14" t="s">
        <v>8</v>
      </c>
      <c r="E305" s="14" t="s">
        <v>920</v>
      </c>
      <c r="F305" s="14">
        <v>700</v>
      </c>
      <c r="G305" s="14">
        <f t="shared" si="10"/>
        <v>3500</v>
      </c>
      <c r="H305" s="14">
        <v>5</v>
      </c>
    </row>
    <row r="306" spans="1:8" ht="30.1" customHeight="1" x14ac:dyDescent="0.25">
      <c r="A306" s="14">
        <v>4237</v>
      </c>
      <c r="B306" s="14" t="s">
        <v>6888</v>
      </c>
      <c r="C306" s="14" t="s">
        <v>1611</v>
      </c>
      <c r="D306" s="14" t="s">
        <v>8</v>
      </c>
      <c r="E306" s="14" t="s">
        <v>920</v>
      </c>
      <c r="F306" s="14">
        <v>3000</v>
      </c>
      <c r="G306" s="14">
        <f t="shared" si="10"/>
        <v>30000</v>
      </c>
      <c r="H306" s="14">
        <v>10</v>
      </c>
    </row>
    <row r="307" spans="1:8" ht="30.1" customHeight="1" x14ac:dyDescent="0.25">
      <c r="A307" s="14">
        <v>4237</v>
      </c>
      <c r="B307" s="14" t="s">
        <v>6889</v>
      </c>
      <c r="C307" s="14" t="s">
        <v>1602</v>
      </c>
      <c r="D307" s="14" t="s">
        <v>8</v>
      </c>
      <c r="E307" s="14" t="s">
        <v>920</v>
      </c>
      <c r="F307" s="14">
        <v>8000</v>
      </c>
      <c r="G307" s="14">
        <f t="shared" si="10"/>
        <v>120000</v>
      </c>
      <c r="H307" s="14">
        <v>15</v>
      </c>
    </row>
    <row r="308" spans="1:8" ht="30.1" customHeight="1" x14ac:dyDescent="0.25">
      <c r="A308" s="14">
        <v>4237</v>
      </c>
      <c r="B308" s="14" t="s">
        <v>6890</v>
      </c>
      <c r="C308" s="14" t="s">
        <v>1600</v>
      </c>
      <c r="D308" s="14" t="s">
        <v>8</v>
      </c>
      <c r="E308" s="14" t="s">
        <v>920</v>
      </c>
      <c r="F308" s="14">
        <v>15000</v>
      </c>
      <c r="G308" s="14">
        <f t="shared" si="10"/>
        <v>15000</v>
      </c>
      <c r="H308" s="14">
        <v>1</v>
      </c>
    </row>
    <row r="309" spans="1:8" ht="30.1" customHeight="1" x14ac:dyDescent="0.25">
      <c r="A309" s="14">
        <v>4237</v>
      </c>
      <c r="B309" s="14" t="s">
        <v>6891</v>
      </c>
      <c r="C309" s="14" t="s">
        <v>1598</v>
      </c>
      <c r="D309" s="14" t="s">
        <v>8</v>
      </c>
      <c r="E309" s="14" t="s">
        <v>920</v>
      </c>
      <c r="F309" s="14">
        <v>500</v>
      </c>
      <c r="G309" s="14">
        <f t="shared" si="10"/>
        <v>5000</v>
      </c>
      <c r="H309" s="14">
        <v>10</v>
      </c>
    </row>
    <row r="310" spans="1:8" ht="30.1" customHeight="1" x14ac:dyDescent="0.25">
      <c r="A310" s="14">
        <v>4237</v>
      </c>
      <c r="B310" s="14" t="s">
        <v>6892</v>
      </c>
      <c r="C310" s="14" t="s">
        <v>1607</v>
      </c>
      <c r="D310" s="14" t="s">
        <v>8</v>
      </c>
      <c r="E310" s="14" t="s">
        <v>920</v>
      </c>
      <c r="F310" s="14">
        <v>10000</v>
      </c>
      <c r="G310" s="14">
        <f t="shared" si="10"/>
        <v>500000</v>
      </c>
      <c r="H310" s="14">
        <v>50</v>
      </c>
    </row>
    <row r="311" spans="1:8" ht="30.1" customHeight="1" x14ac:dyDescent="0.25">
      <c r="A311" s="14">
        <v>4261</v>
      </c>
      <c r="B311" s="14" t="s">
        <v>7004</v>
      </c>
      <c r="C311" s="14" t="s">
        <v>1472</v>
      </c>
      <c r="D311" s="14" t="s">
        <v>8</v>
      </c>
      <c r="E311" s="14" t="s">
        <v>1479</v>
      </c>
      <c r="F311" s="14">
        <v>21660</v>
      </c>
      <c r="G311" s="14">
        <v>17328000</v>
      </c>
      <c r="H311" s="14">
        <v>800</v>
      </c>
    </row>
    <row r="312" spans="1:8" ht="30.1" customHeight="1" x14ac:dyDescent="0.25">
      <c r="A312" s="14">
        <v>4261</v>
      </c>
      <c r="B312" s="14" t="s">
        <v>7005</v>
      </c>
      <c r="C312" s="14" t="s">
        <v>5343</v>
      </c>
      <c r="D312" s="14" t="s">
        <v>8</v>
      </c>
      <c r="E312" s="14" t="s">
        <v>9</v>
      </c>
      <c r="F312" s="14">
        <v>4500</v>
      </c>
      <c r="G312" s="14">
        <v>3600000</v>
      </c>
      <c r="H312" s="14">
        <v>800</v>
      </c>
    </row>
    <row r="313" spans="1:8" ht="30.1" customHeight="1" x14ac:dyDescent="0.25">
      <c r="A313" s="14">
        <v>4267</v>
      </c>
      <c r="B313" s="14" t="s">
        <v>7049</v>
      </c>
      <c r="C313" s="15" t="s">
        <v>1548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.1" customHeight="1" x14ac:dyDescent="0.25">
      <c r="A314" s="14">
        <v>5122</v>
      </c>
      <c r="B314" s="14" t="s">
        <v>7059</v>
      </c>
      <c r="C314" s="15" t="s">
        <v>5325</v>
      </c>
      <c r="D314" s="14" t="s">
        <v>378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.1" customHeight="1" x14ac:dyDescent="0.25">
      <c r="A315" s="14">
        <v>5122</v>
      </c>
      <c r="B315" s="14" t="s">
        <v>7061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.1" customHeight="1" x14ac:dyDescent="0.25">
      <c r="A316" s="14">
        <v>5122</v>
      </c>
      <c r="B316" s="14" t="s">
        <v>7062</v>
      </c>
      <c r="C316" s="15" t="s">
        <v>404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.1" customHeight="1" x14ac:dyDescent="0.25">
      <c r="A317" s="14">
        <v>5122</v>
      </c>
      <c r="B317" s="14" t="s">
        <v>7063</v>
      </c>
      <c r="C317" s="15" t="s">
        <v>404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.1" customHeight="1" x14ac:dyDescent="0.25">
      <c r="A318" s="14">
        <v>4237</v>
      </c>
      <c r="B318" s="14" t="s">
        <v>7090</v>
      </c>
      <c r="C318" s="15" t="s">
        <v>2008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.1" customHeight="1" x14ac:dyDescent="0.25">
      <c r="A319" s="14">
        <v>4237</v>
      </c>
      <c r="B319" s="14" t="s">
        <v>7091</v>
      </c>
      <c r="C319" s="15" t="s">
        <v>2008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.1" customHeight="1" x14ac:dyDescent="0.25">
      <c r="A320" s="14">
        <v>4237</v>
      </c>
      <c r="B320" s="14" t="s">
        <v>7092</v>
      </c>
      <c r="C320" s="15" t="s">
        <v>7093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.1" customHeight="1" x14ac:dyDescent="0.25">
      <c r="A321" s="14">
        <v>5122</v>
      </c>
      <c r="B321" s="14" t="s">
        <v>7059</v>
      </c>
      <c r="C321" s="15" t="s">
        <v>5325</v>
      </c>
      <c r="D321" s="14" t="s">
        <v>378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.1" customHeight="1" x14ac:dyDescent="0.25">
      <c r="A322" s="14">
        <v>5129</v>
      </c>
      <c r="B322" s="14" t="s">
        <v>7151</v>
      </c>
      <c r="C322" s="15" t="s">
        <v>7152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.1" customHeight="1" x14ac:dyDescent="0.25">
      <c r="A323" s="14">
        <v>4269</v>
      </c>
      <c r="B323" s="14" t="s">
        <v>7377</v>
      </c>
      <c r="C323" s="15" t="s">
        <v>5316</v>
      </c>
      <c r="D323" s="14" t="s">
        <v>8</v>
      </c>
      <c r="E323" s="14" t="s">
        <v>850</v>
      </c>
      <c r="F323" s="14">
        <v>23000</v>
      </c>
      <c r="G323" s="14">
        <f t="shared" si="11"/>
        <v>2070000</v>
      </c>
      <c r="H323" s="14">
        <v>90</v>
      </c>
    </row>
    <row r="324" spans="1:8" ht="30.1" customHeight="1" x14ac:dyDescent="0.25">
      <c r="A324" s="14">
        <v>5122</v>
      </c>
      <c r="B324" s="14" t="s">
        <v>7221</v>
      </c>
      <c r="C324" s="15" t="s">
        <v>7152</v>
      </c>
      <c r="D324" s="14" t="s">
        <v>8</v>
      </c>
      <c r="E324" s="14" t="s">
        <v>9</v>
      </c>
      <c r="F324" s="14">
        <v>43000</v>
      </c>
      <c r="G324" s="14">
        <f>H324*F324</f>
        <v>4300000</v>
      </c>
      <c r="H324" s="14">
        <v>100</v>
      </c>
    </row>
    <row r="325" spans="1:8" ht="30.1" customHeight="1" x14ac:dyDescent="0.25">
      <c r="A325" s="14">
        <v>4261</v>
      </c>
      <c r="B325" s="14" t="s">
        <v>7222</v>
      </c>
      <c r="C325" s="15" t="s">
        <v>3939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.1" customHeight="1" x14ac:dyDescent="0.25">
      <c r="A326" s="14">
        <v>4267</v>
      </c>
      <c r="B326" s="14" t="s">
        <v>1314</v>
      </c>
      <c r="C326" s="15" t="s">
        <v>538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7252</v>
      </c>
      <c r="C327" s="15" t="s">
        <v>7253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7254</v>
      </c>
      <c r="C328" s="15" t="s">
        <v>7253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7255</v>
      </c>
      <c r="C329" s="15" t="s">
        <v>7253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7256</v>
      </c>
      <c r="C330" s="15" t="s">
        <v>7253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6193</v>
      </c>
      <c r="C331" s="15" t="s">
        <v>3430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6194</v>
      </c>
      <c r="C332" s="15" t="s">
        <v>2316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6020</v>
      </c>
      <c r="C333" s="15" t="s">
        <v>2109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6021</v>
      </c>
      <c r="C334" s="15" t="s">
        <v>4993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6022</v>
      </c>
      <c r="C335" s="15" t="s">
        <v>4993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7362</v>
      </c>
      <c r="C336" s="15" t="s">
        <v>7363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7364</v>
      </c>
      <c r="C337" s="15" t="s">
        <v>7363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7365</v>
      </c>
      <c r="C338" s="15" t="s">
        <v>7363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7366</v>
      </c>
      <c r="C339" s="15" t="s">
        <v>7363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7367</v>
      </c>
      <c r="C340" s="15" t="s">
        <v>7363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7368</v>
      </c>
      <c r="C341" s="15" t="s">
        <v>7363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7369</v>
      </c>
      <c r="C342" s="15" t="s">
        <v>7363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7370</v>
      </c>
      <c r="C343" s="15" t="s">
        <v>7363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7371</v>
      </c>
      <c r="C344" s="15" t="s">
        <v>7363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7372</v>
      </c>
      <c r="C345" s="15" t="s">
        <v>7363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7373</v>
      </c>
      <c r="C346" s="15" t="s">
        <v>7363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7374</v>
      </c>
      <c r="C347" s="15" t="s">
        <v>7363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7375</v>
      </c>
      <c r="C348" s="15" t="s">
        <v>7363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7376</v>
      </c>
      <c r="C349" s="15" t="s">
        <v>7363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6422</v>
      </c>
      <c r="C350" s="15" t="s">
        <v>562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6423</v>
      </c>
      <c r="C351" s="15" t="s">
        <v>586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6424</v>
      </c>
      <c r="C352" s="15" t="s">
        <v>642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6425</v>
      </c>
      <c r="C353" s="15" t="s">
        <v>546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6426</v>
      </c>
      <c r="C354" s="15" t="s">
        <v>544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6427</v>
      </c>
      <c r="C355" s="15" t="s">
        <v>546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6125</v>
      </c>
      <c r="C356" s="15" t="s">
        <v>1346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7478</v>
      </c>
      <c r="C357" s="14" t="s">
        <v>3524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1354</v>
      </c>
      <c r="B358" s="14" t="s">
        <v>7499</v>
      </c>
      <c r="C358" s="14" t="s">
        <v>7500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24.45" x14ac:dyDescent="0.25">
      <c r="A359" s="14" t="s">
        <v>4819</v>
      </c>
      <c r="B359" s="14" t="s">
        <v>7504</v>
      </c>
      <c r="C359" s="15" t="s">
        <v>7505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4.45" x14ac:dyDescent="0.25">
      <c r="A360" s="14" t="s">
        <v>4819</v>
      </c>
      <c r="B360" s="14" t="s">
        <v>7506</v>
      </c>
      <c r="C360" s="15" t="s">
        <v>7508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4.45" x14ac:dyDescent="0.25">
      <c r="A361" s="15" t="s">
        <v>4819</v>
      </c>
      <c r="B361" s="15" t="s">
        <v>7507</v>
      </c>
      <c r="C361" s="15" t="s">
        <v>7508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4.45" x14ac:dyDescent="0.25">
      <c r="A362" s="15" t="s">
        <v>2212</v>
      </c>
      <c r="B362" s="15" t="s">
        <v>6415</v>
      </c>
      <c r="C362" s="15" t="s">
        <v>5924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4.45" x14ac:dyDescent="0.25">
      <c r="A363" s="15" t="s">
        <v>2212</v>
      </c>
      <c r="B363" s="15" t="s">
        <v>6416</v>
      </c>
      <c r="C363" s="15" t="s">
        <v>5924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4.45" x14ac:dyDescent="0.25">
      <c r="A364" s="15" t="s">
        <v>2212</v>
      </c>
      <c r="B364" s="15" t="s">
        <v>6417</v>
      </c>
      <c r="C364" s="15" t="s">
        <v>5924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2212</v>
      </c>
      <c r="B365" s="15" t="s">
        <v>6566</v>
      </c>
      <c r="C365" s="15" t="s">
        <v>5926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2212</v>
      </c>
      <c r="B366" s="15" t="s">
        <v>6418</v>
      </c>
      <c r="C366" s="15" t="s">
        <v>4595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2212</v>
      </c>
      <c r="B367" s="15" t="s">
        <v>5965</v>
      </c>
      <c r="C367" s="15" t="s">
        <v>3802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2212</v>
      </c>
      <c r="B368" s="15" t="s">
        <v>5966</v>
      </c>
      <c r="C368" s="15" t="s">
        <v>3802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2212</v>
      </c>
      <c r="B369" s="15" t="s">
        <v>5967</v>
      </c>
      <c r="C369" s="15" t="s">
        <v>3802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2212</v>
      </c>
      <c r="B370" s="15" t="s">
        <v>5968</v>
      </c>
      <c r="C370" s="15" t="s">
        <v>3802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6" customHeight="1" x14ac:dyDescent="0.25">
      <c r="A371" s="15" t="s">
        <v>2212</v>
      </c>
      <c r="B371" s="15" t="s">
        <v>7563</v>
      </c>
      <c r="C371" s="15" t="s">
        <v>5934</v>
      </c>
      <c r="D371" s="15" t="s">
        <v>5193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6" customHeight="1" x14ac:dyDescent="0.25">
      <c r="A372" s="15" t="s">
        <v>2212</v>
      </c>
      <c r="B372" s="15" t="s">
        <v>7564</v>
      </c>
      <c r="C372" s="15" t="s">
        <v>4595</v>
      </c>
      <c r="D372" s="15" t="s">
        <v>5193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6" customHeight="1" x14ac:dyDescent="0.25">
      <c r="A373" s="15" t="s">
        <v>2212</v>
      </c>
      <c r="B373" s="15" t="s">
        <v>7565</v>
      </c>
      <c r="C373" s="15" t="s">
        <v>7566</v>
      </c>
      <c r="D373" s="15" t="s">
        <v>5193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6" customHeight="1" x14ac:dyDescent="0.25">
      <c r="A374" s="15" t="s">
        <v>2212</v>
      </c>
      <c r="B374" s="15" t="s">
        <v>7636</v>
      </c>
      <c r="C374" s="15" t="s">
        <v>7637</v>
      </c>
      <c r="D374" s="15" t="s">
        <v>5193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6" customHeight="1" x14ac:dyDescent="0.25">
      <c r="A375" s="15" t="s">
        <v>2212</v>
      </c>
      <c r="B375" s="15" t="s">
        <v>7567</v>
      </c>
      <c r="C375" s="15" t="s">
        <v>5926</v>
      </c>
      <c r="D375" s="15" t="s">
        <v>5193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6" customHeight="1" x14ac:dyDescent="0.25">
      <c r="A376" s="15" t="s">
        <v>2212</v>
      </c>
      <c r="B376" s="15" t="s">
        <v>7635</v>
      </c>
      <c r="C376" s="15" t="s">
        <v>5926</v>
      </c>
      <c r="D376" s="15" t="s">
        <v>5193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6" customHeight="1" x14ac:dyDescent="0.25">
      <c r="A377" s="15" t="s">
        <v>2212</v>
      </c>
      <c r="B377" s="15" t="s">
        <v>7568</v>
      </c>
      <c r="C377" s="15" t="s">
        <v>5926</v>
      </c>
      <c r="D377" s="15" t="s">
        <v>5193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6" customHeight="1" x14ac:dyDescent="0.25">
      <c r="A378" s="15" t="s">
        <v>2212</v>
      </c>
      <c r="B378" s="15" t="s">
        <v>7569</v>
      </c>
      <c r="C378" s="15" t="s">
        <v>5924</v>
      </c>
      <c r="D378" s="15" t="s">
        <v>5193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6" customHeight="1" x14ac:dyDescent="0.25">
      <c r="A379" s="15" t="s">
        <v>2212</v>
      </c>
      <c r="B379" s="15" t="s">
        <v>7570</v>
      </c>
      <c r="C379" s="15" t="s">
        <v>5924</v>
      </c>
      <c r="D379" s="15" t="s">
        <v>5193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6" customHeight="1" x14ac:dyDescent="0.25">
      <c r="A380" s="15" t="s">
        <v>2212</v>
      </c>
      <c r="B380" s="15" t="s">
        <v>7571</v>
      </c>
      <c r="C380" s="15" t="s">
        <v>5924</v>
      </c>
      <c r="D380" s="15" t="s">
        <v>5193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6" customHeight="1" x14ac:dyDescent="0.25">
      <c r="A381" s="15" t="s">
        <v>2212</v>
      </c>
      <c r="B381" s="15" t="s">
        <v>7572</v>
      </c>
      <c r="C381" s="15" t="s">
        <v>5924</v>
      </c>
      <c r="D381" s="15" t="s">
        <v>5193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6" customHeight="1" x14ac:dyDescent="0.25">
      <c r="A382" s="15" t="s">
        <v>2212</v>
      </c>
      <c r="B382" s="15" t="s">
        <v>7573</v>
      </c>
      <c r="C382" s="15" t="s">
        <v>5924</v>
      </c>
      <c r="D382" s="15" t="s">
        <v>5193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4.95" customHeight="1" x14ac:dyDescent="0.25">
      <c r="A383" s="124" t="s">
        <v>11</v>
      </c>
      <c r="B383" s="125"/>
      <c r="C383" s="125"/>
      <c r="D383" s="125"/>
      <c r="E383" s="125"/>
      <c r="F383" s="125"/>
      <c r="G383" s="125"/>
      <c r="H383" s="126"/>
    </row>
    <row r="384" spans="1:8" ht="24.45" x14ac:dyDescent="0.25">
      <c r="A384" s="11">
        <v>4232</v>
      </c>
      <c r="B384" s="11" t="s">
        <v>4728</v>
      </c>
      <c r="C384" s="11" t="s">
        <v>880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x14ac:dyDescent="0.25">
      <c r="A385" s="11">
        <v>4237</v>
      </c>
      <c r="B385" s="11" t="s">
        <v>4485</v>
      </c>
      <c r="C385" s="11" t="s">
        <v>4486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36.700000000000003" x14ac:dyDescent="0.25">
      <c r="A386" s="11">
        <v>4237</v>
      </c>
      <c r="B386" s="11" t="s">
        <v>4417</v>
      </c>
      <c r="C386" s="11" t="s">
        <v>3139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4.45" x14ac:dyDescent="0.25">
      <c r="A387" s="11">
        <v>4252</v>
      </c>
      <c r="B387" s="11" t="s">
        <v>4324</v>
      </c>
      <c r="C387" s="11" t="s">
        <v>393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36.700000000000003" x14ac:dyDescent="0.25">
      <c r="A388" s="11">
        <v>4215</v>
      </c>
      <c r="B388" s="11" t="s">
        <v>4259</v>
      </c>
      <c r="C388" s="11" t="s">
        <v>1317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4.45" x14ac:dyDescent="0.25">
      <c r="A389" s="11">
        <v>4234</v>
      </c>
      <c r="B389" s="11" t="s">
        <v>2880</v>
      </c>
      <c r="C389" s="11" t="s">
        <v>529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4.45" x14ac:dyDescent="0.25">
      <c r="A390" s="11">
        <v>4234</v>
      </c>
      <c r="B390" s="11" t="s">
        <v>2878</v>
      </c>
      <c r="C390" s="11" t="s">
        <v>529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4.45" x14ac:dyDescent="0.25">
      <c r="A391" s="11">
        <v>4234</v>
      </c>
      <c r="B391" s="11" t="s">
        <v>2877</v>
      </c>
      <c r="C391" s="11" t="s">
        <v>529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4.45" x14ac:dyDescent="0.25">
      <c r="A392" s="11">
        <v>4234</v>
      </c>
      <c r="B392" s="11" t="s">
        <v>2879</v>
      </c>
      <c r="C392" s="11" t="s">
        <v>529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24.45" x14ac:dyDescent="0.25">
      <c r="A393" s="11">
        <v>4214</v>
      </c>
      <c r="B393" s="1" t="s">
        <v>7332</v>
      </c>
      <c r="C393" s="11" t="s">
        <v>4210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3918</v>
      </c>
      <c r="C394" s="11" t="s">
        <v>3919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24.45" x14ac:dyDescent="0.25">
      <c r="A395" s="11">
        <v>4252</v>
      </c>
      <c r="B395" s="11" t="s">
        <v>3645</v>
      </c>
      <c r="C395" s="11" t="s">
        <v>471</v>
      </c>
      <c r="D395" s="11" t="s">
        <v>378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24.45" x14ac:dyDescent="0.25">
      <c r="A396" s="11">
        <v>4252</v>
      </c>
      <c r="B396" s="11" t="s">
        <v>3646</v>
      </c>
      <c r="C396" s="11" t="s">
        <v>471</v>
      </c>
      <c r="D396" s="11" t="s">
        <v>378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24.45" x14ac:dyDescent="0.25">
      <c r="A397" s="11">
        <v>4252</v>
      </c>
      <c r="B397" s="11" t="s">
        <v>3647</v>
      </c>
      <c r="C397" s="11" t="s">
        <v>471</v>
      </c>
      <c r="D397" s="11" t="s">
        <v>378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36.700000000000003" x14ac:dyDescent="0.25">
      <c r="A398" s="11">
        <v>4237</v>
      </c>
      <c r="B398" s="11" t="s">
        <v>3138</v>
      </c>
      <c r="C398" s="11" t="s">
        <v>3139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24.45" x14ac:dyDescent="0.25">
      <c r="A399" s="11">
        <v>4252</v>
      </c>
      <c r="B399" s="11" t="s">
        <v>2678</v>
      </c>
      <c r="C399" s="11" t="s">
        <v>471</v>
      </c>
      <c r="D399" s="11" t="s">
        <v>378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24.45" x14ac:dyDescent="0.25">
      <c r="A400" s="11">
        <v>4252</v>
      </c>
      <c r="B400" s="11" t="s">
        <v>2679</v>
      </c>
      <c r="C400" s="11" t="s">
        <v>471</v>
      </c>
      <c r="D400" s="11" t="s">
        <v>378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24.45" x14ac:dyDescent="0.25">
      <c r="A401" s="11">
        <v>4252</v>
      </c>
      <c r="B401" s="11" t="s">
        <v>2680</v>
      </c>
      <c r="C401" s="11" t="s">
        <v>471</v>
      </c>
      <c r="D401" s="11" t="s">
        <v>378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4.45" x14ac:dyDescent="0.25">
      <c r="A402" s="11">
        <v>4234</v>
      </c>
      <c r="B402" s="11" t="s">
        <v>2655</v>
      </c>
      <c r="C402" s="11" t="s">
        <v>693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.1" customHeight="1" x14ac:dyDescent="0.25">
      <c r="A403" s="11">
        <v>4214</v>
      </c>
      <c r="B403" s="11" t="s">
        <v>2556</v>
      </c>
      <c r="C403" s="11" t="s">
        <v>2557</v>
      </c>
      <c r="D403" s="11" t="s">
        <v>378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.1" customHeight="1" x14ac:dyDescent="0.25">
      <c r="A404" s="11">
        <v>4214</v>
      </c>
      <c r="B404" s="11" t="s">
        <v>2558</v>
      </c>
      <c r="C404" s="11" t="s">
        <v>2557</v>
      </c>
      <c r="D404" s="11" t="s">
        <v>378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.1" customHeight="1" x14ac:dyDescent="0.25">
      <c r="A405" s="11">
        <v>4232</v>
      </c>
      <c r="B405" s="11" t="s">
        <v>4041</v>
      </c>
      <c r="C405" s="11" t="s">
        <v>880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24.45" x14ac:dyDescent="0.25">
      <c r="A406" s="11">
        <v>4222</v>
      </c>
      <c r="B406" s="11" t="s">
        <v>4662</v>
      </c>
      <c r="C406" s="11" t="s">
        <v>1947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24.45" x14ac:dyDescent="0.25">
      <c r="A407" s="11">
        <v>4222</v>
      </c>
      <c r="B407" s="11" t="s">
        <v>4425</v>
      </c>
      <c r="C407" s="11" t="s">
        <v>1947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24.45" x14ac:dyDescent="0.25">
      <c r="A408" s="11">
        <v>4222</v>
      </c>
      <c r="B408" s="11" t="s">
        <v>4232</v>
      </c>
      <c r="C408" s="11" t="s">
        <v>1947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24.45" x14ac:dyDescent="0.25">
      <c r="A409" s="11">
        <v>4222</v>
      </c>
      <c r="B409" s="11" t="s">
        <v>4043</v>
      </c>
      <c r="C409" s="11" t="s">
        <v>1947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24.45" x14ac:dyDescent="0.25">
      <c r="A410" s="11">
        <v>4222</v>
      </c>
      <c r="B410" s="11" t="s">
        <v>3637</v>
      </c>
      <c r="C410" s="11" t="s">
        <v>1947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24.45" x14ac:dyDescent="0.25">
      <c r="A411" s="11">
        <v>4222</v>
      </c>
      <c r="B411" s="11" t="s">
        <v>1946</v>
      </c>
      <c r="C411" s="11" t="s">
        <v>1947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36.700000000000003" x14ac:dyDescent="0.25">
      <c r="A412" s="14">
        <v>4215</v>
      </c>
      <c r="B412" s="14" t="s">
        <v>1792</v>
      </c>
      <c r="C412" s="15" t="s">
        <v>1317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24.45" x14ac:dyDescent="0.25">
      <c r="A413" s="11">
        <v>5129</v>
      </c>
      <c r="B413" s="11" t="s">
        <v>1433</v>
      </c>
      <c r="C413" s="11" t="s">
        <v>1434</v>
      </c>
      <c r="D413" s="11" t="s">
        <v>378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24.45" x14ac:dyDescent="0.25">
      <c r="A414" s="11">
        <v>4252</v>
      </c>
      <c r="B414" s="11" t="s">
        <v>1592</v>
      </c>
      <c r="C414" s="11" t="s">
        <v>522</v>
      </c>
      <c r="D414" s="11" t="s">
        <v>378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36.700000000000003" x14ac:dyDescent="0.25">
      <c r="A415" s="11">
        <v>4252</v>
      </c>
      <c r="B415" s="11" t="s">
        <v>1554</v>
      </c>
      <c r="C415" s="11" t="s">
        <v>1555</v>
      </c>
      <c r="D415" s="11" t="s">
        <v>378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36.700000000000003" x14ac:dyDescent="0.25">
      <c r="A416" s="11">
        <v>4252</v>
      </c>
      <c r="B416" s="11" t="s">
        <v>1593</v>
      </c>
      <c r="C416" s="11" t="s">
        <v>519</v>
      </c>
      <c r="D416" s="11" t="s">
        <v>378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24.45" x14ac:dyDescent="0.25">
      <c r="A417" s="11">
        <v>4252</v>
      </c>
      <c r="B417" s="11" t="s">
        <v>1594</v>
      </c>
      <c r="C417" s="11" t="s">
        <v>522</v>
      </c>
      <c r="D417" s="11" t="s">
        <v>378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24.45" x14ac:dyDescent="0.25">
      <c r="A418" s="11">
        <v>4234</v>
      </c>
      <c r="B418" s="11" t="s">
        <v>1577</v>
      </c>
      <c r="C418" s="11" t="s">
        <v>1578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4.45" x14ac:dyDescent="0.25">
      <c r="A419" s="11">
        <v>4232</v>
      </c>
      <c r="B419" s="11" t="s">
        <v>3210</v>
      </c>
      <c r="C419" s="11" t="s">
        <v>880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4.45" x14ac:dyDescent="0.25">
      <c r="A420" s="11">
        <v>4231</v>
      </c>
      <c r="B420" s="11" t="s">
        <v>1560</v>
      </c>
      <c r="C420" s="11" t="s">
        <v>373</v>
      </c>
      <c r="D420" s="11" t="s">
        <v>378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4.45" x14ac:dyDescent="0.25">
      <c r="A421" s="11">
        <v>4231</v>
      </c>
      <c r="B421" s="11" t="s">
        <v>1561</v>
      </c>
      <c r="C421" s="11" t="s">
        <v>376</v>
      </c>
      <c r="D421" s="11" t="s">
        <v>378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4.45" x14ac:dyDescent="0.25">
      <c r="A422" s="11">
        <v>4231</v>
      </c>
      <c r="B422" s="11" t="s">
        <v>1562</v>
      </c>
      <c r="C422" s="11" t="s">
        <v>373</v>
      </c>
      <c r="D422" s="11" t="s">
        <v>378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24.45" x14ac:dyDescent="0.25">
      <c r="A423" s="11">
        <v>4252</v>
      </c>
      <c r="B423" s="11" t="s">
        <v>1551</v>
      </c>
      <c r="C423" s="11" t="s">
        <v>522</v>
      </c>
      <c r="D423" s="11" t="s">
        <v>378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24.45" x14ac:dyDescent="0.25">
      <c r="A424" s="11">
        <v>4252</v>
      </c>
      <c r="B424" s="11" t="s">
        <v>1552</v>
      </c>
      <c r="C424" s="11" t="s">
        <v>522</v>
      </c>
      <c r="D424" s="11" t="s">
        <v>378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36.700000000000003" x14ac:dyDescent="0.25">
      <c r="A425" s="11">
        <v>4252</v>
      </c>
      <c r="B425" s="11" t="s">
        <v>1553</v>
      </c>
      <c r="C425" s="11" t="s">
        <v>519</v>
      </c>
      <c r="D425" s="11" t="s">
        <v>378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36.700000000000003" x14ac:dyDescent="0.25">
      <c r="A426" s="11">
        <v>4252</v>
      </c>
      <c r="B426" s="11" t="s">
        <v>1554</v>
      </c>
      <c r="C426" s="11" t="s">
        <v>1555</v>
      </c>
      <c r="D426" s="11" t="s">
        <v>378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24.45" x14ac:dyDescent="0.25">
      <c r="A427" s="11">
        <v>4237</v>
      </c>
      <c r="B427" s="11" t="s">
        <v>1550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3.1" x14ac:dyDescent="0.25">
      <c r="A428" s="66" t="s">
        <v>1278</v>
      </c>
      <c r="B428" s="66" t="s">
        <v>1417</v>
      </c>
      <c r="C428" s="66" t="s">
        <v>529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3.1" x14ac:dyDescent="0.25">
      <c r="A429" s="66" t="s">
        <v>1278</v>
      </c>
      <c r="B429" s="66" t="s">
        <v>1418</v>
      </c>
      <c r="C429" s="66" t="s">
        <v>529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3.1" x14ac:dyDescent="0.25">
      <c r="A430" s="66" t="s">
        <v>1278</v>
      </c>
      <c r="B430" s="66" t="s">
        <v>1419</v>
      </c>
      <c r="C430" s="66" t="s">
        <v>529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3.1" x14ac:dyDescent="0.25">
      <c r="A431" s="66" t="s">
        <v>1278</v>
      </c>
      <c r="B431" s="66" t="s">
        <v>1420</v>
      </c>
      <c r="C431" s="66" t="s">
        <v>529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3.1" x14ac:dyDescent="0.25">
      <c r="A432" s="66" t="s">
        <v>1278</v>
      </c>
      <c r="B432" s="66" t="s">
        <v>1421</v>
      </c>
      <c r="C432" s="66" t="s">
        <v>529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3.1" x14ac:dyDescent="0.25">
      <c r="A433" s="66" t="s">
        <v>1278</v>
      </c>
      <c r="B433" s="66" t="s">
        <v>1422</v>
      </c>
      <c r="C433" s="66" t="s">
        <v>529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3.1" x14ac:dyDescent="0.25">
      <c r="A434" s="66" t="s">
        <v>1278</v>
      </c>
      <c r="B434" s="66" t="s">
        <v>1423</v>
      </c>
      <c r="C434" s="66" t="s">
        <v>529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3.1" x14ac:dyDescent="0.25">
      <c r="A435" s="66" t="s">
        <v>1278</v>
      </c>
      <c r="B435" s="66" t="s">
        <v>1424</v>
      </c>
      <c r="C435" s="66" t="s">
        <v>529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3.1" x14ac:dyDescent="0.25">
      <c r="A436" s="66" t="s">
        <v>1278</v>
      </c>
      <c r="B436" s="66" t="s">
        <v>1425</v>
      </c>
      <c r="C436" s="66" t="s">
        <v>529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3.1" x14ac:dyDescent="0.25">
      <c r="A437" s="66" t="s">
        <v>1278</v>
      </c>
      <c r="B437" s="66" t="s">
        <v>1426</v>
      </c>
      <c r="C437" s="66" t="s">
        <v>529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3.1" x14ac:dyDescent="0.25">
      <c r="A438" s="66" t="s">
        <v>1278</v>
      </c>
      <c r="B438" s="66" t="s">
        <v>3006</v>
      </c>
      <c r="C438" s="66" t="s">
        <v>529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3.1" x14ac:dyDescent="0.25">
      <c r="A439" s="66">
        <v>4214</v>
      </c>
      <c r="B439" s="66" t="s">
        <v>1332</v>
      </c>
      <c r="C439" s="66" t="s">
        <v>507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x14ac:dyDescent="0.25">
      <c r="A440" s="66">
        <v>4235</v>
      </c>
      <c r="B440" s="66" t="s">
        <v>1329</v>
      </c>
      <c r="C440" s="66" t="s">
        <v>1330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4.65" x14ac:dyDescent="0.25">
      <c r="A441" s="66">
        <v>4215</v>
      </c>
      <c r="B441" s="66" t="s">
        <v>1316</v>
      </c>
      <c r="C441" s="66" t="s">
        <v>1317</v>
      </c>
      <c r="D441" s="66" t="s">
        <v>378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3.1" x14ac:dyDescent="0.25">
      <c r="A442" s="66">
        <v>4213</v>
      </c>
      <c r="B442" s="66" t="s">
        <v>1246</v>
      </c>
      <c r="C442" s="66" t="s">
        <v>513</v>
      </c>
      <c r="D442" s="66" t="s">
        <v>378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4.65" x14ac:dyDescent="0.25">
      <c r="A443" s="66">
        <v>4239</v>
      </c>
      <c r="B443" s="66" t="s">
        <v>1213</v>
      </c>
      <c r="C443" s="66" t="s">
        <v>1214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24.45" x14ac:dyDescent="0.25">
      <c r="A444" s="42">
        <v>4239</v>
      </c>
      <c r="B444" s="42" t="s">
        <v>1215</v>
      </c>
      <c r="C444" s="42" t="s">
        <v>1214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4.45" x14ac:dyDescent="0.25">
      <c r="A445" s="11">
        <v>4214</v>
      </c>
      <c r="B445" s="11" t="s">
        <v>1206</v>
      </c>
      <c r="C445" s="11" t="s">
        <v>1207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24.45" x14ac:dyDescent="0.25">
      <c r="A446" s="11">
        <v>4214</v>
      </c>
      <c r="B446" s="11" t="s">
        <v>1200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24.45" x14ac:dyDescent="0.25">
      <c r="A447" s="11">
        <v>4214</v>
      </c>
      <c r="B447" s="11" t="s">
        <v>1201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24.45" x14ac:dyDescent="0.25">
      <c r="A448" s="11">
        <v>4214</v>
      </c>
      <c r="B448" s="11" t="s">
        <v>1202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24.45" x14ac:dyDescent="0.25">
      <c r="A449" s="11">
        <v>4214</v>
      </c>
      <c r="B449" s="11" t="s">
        <v>1203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24.45" x14ac:dyDescent="0.25">
      <c r="A450" s="11">
        <v>4214</v>
      </c>
      <c r="B450" s="11" t="s">
        <v>1204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24.45" x14ac:dyDescent="0.25">
      <c r="A451" s="11">
        <v>4214</v>
      </c>
      <c r="B451" s="11" t="s">
        <v>1205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4.45" x14ac:dyDescent="0.25">
      <c r="A452" s="11">
        <v>4241</v>
      </c>
      <c r="B452" s="11" t="s">
        <v>1196</v>
      </c>
      <c r="C452" s="11" t="s">
        <v>1197</v>
      </c>
      <c r="D452" s="11" t="s">
        <v>378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4.45" x14ac:dyDescent="0.25">
      <c r="A453" s="11">
        <v>4241</v>
      </c>
      <c r="B453" s="11" t="s">
        <v>1198</v>
      </c>
      <c r="C453" s="11" t="s">
        <v>1199</v>
      </c>
      <c r="D453" s="11" t="s">
        <v>378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4.45" x14ac:dyDescent="0.25">
      <c r="A454" s="11">
        <v>4232</v>
      </c>
      <c r="B454" s="11" t="s">
        <v>737</v>
      </c>
      <c r="C454" s="11" t="s">
        <v>738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4.45" x14ac:dyDescent="0.25">
      <c r="A455" s="11">
        <v>4252</v>
      </c>
      <c r="B455" s="11" t="s">
        <v>733</v>
      </c>
      <c r="C455" s="11" t="s">
        <v>393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4.45" x14ac:dyDescent="0.25">
      <c r="A456" s="11">
        <v>4252</v>
      </c>
      <c r="B456" s="11" t="s">
        <v>733</v>
      </c>
      <c r="C456" s="11" t="s">
        <v>393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36.700000000000003" x14ac:dyDescent="0.25">
      <c r="A457" s="11">
        <v>4216</v>
      </c>
      <c r="B457" s="11" t="s">
        <v>730</v>
      </c>
      <c r="C457" s="11" t="s">
        <v>731</v>
      </c>
      <c r="D457" s="11" t="s">
        <v>378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36.700000000000003" x14ac:dyDescent="0.25">
      <c r="A458" s="11">
        <v>4216</v>
      </c>
      <c r="B458" s="11" t="s">
        <v>732</v>
      </c>
      <c r="C458" s="11" t="s">
        <v>731</v>
      </c>
      <c r="D458" s="11" t="s">
        <v>378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24.45" x14ac:dyDescent="0.25">
      <c r="A459" s="42">
        <v>4231</v>
      </c>
      <c r="B459" s="42" t="s">
        <v>372</v>
      </c>
      <c r="C459" s="42" t="s">
        <v>373</v>
      </c>
      <c r="D459" s="42" t="s">
        <v>8</v>
      </c>
      <c r="E459" s="42" t="s">
        <v>13</v>
      </c>
      <c r="F459" s="42">
        <v>0</v>
      </c>
      <c r="G459" s="42">
        <v>0</v>
      </c>
      <c r="H459" s="11">
        <v>1</v>
      </c>
    </row>
    <row r="460" spans="1:8" ht="24.45" x14ac:dyDescent="0.25">
      <c r="A460" s="42">
        <v>4231</v>
      </c>
      <c r="B460" s="42" t="s">
        <v>374</v>
      </c>
      <c r="C460" s="42" t="s">
        <v>373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4.45" x14ac:dyDescent="0.25">
      <c r="A461" s="42">
        <v>4231</v>
      </c>
      <c r="B461" s="42" t="s">
        <v>375</v>
      </c>
      <c r="C461" s="42" t="s">
        <v>376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x14ac:dyDescent="0.25">
      <c r="A462" s="42" t="s">
        <v>456</v>
      </c>
      <c r="B462" s="42" t="s">
        <v>453</v>
      </c>
      <c r="C462" s="42" t="s">
        <v>32</v>
      </c>
      <c r="D462" s="42" t="s">
        <v>12</v>
      </c>
      <c r="E462" s="42" t="s">
        <v>13</v>
      </c>
      <c r="F462" s="42">
        <v>53000000</v>
      </c>
      <c r="G462" s="42">
        <v>53000000</v>
      </c>
      <c r="H462" s="58">
        <v>1</v>
      </c>
    </row>
    <row r="463" spans="1:8" ht="48.9" x14ac:dyDescent="0.25">
      <c r="A463" s="42" t="s">
        <v>457</v>
      </c>
      <c r="B463" s="42" t="s">
        <v>454</v>
      </c>
      <c r="C463" s="42" t="s">
        <v>29</v>
      </c>
      <c r="D463" s="42" t="s">
        <v>12</v>
      </c>
      <c r="E463" s="42" t="s">
        <v>13</v>
      </c>
      <c r="F463" s="42">
        <v>5300000</v>
      </c>
      <c r="G463" s="42">
        <v>5300000</v>
      </c>
      <c r="H463" s="11">
        <v>1</v>
      </c>
    </row>
    <row r="464" spans="1:8" x14ac:dyDescent="0.25">
      <c r="A464" s="11" t="s">
        <v>456</v>
      </c>
      <c r="B464" s="11" t="s">
        <v>455</v>
      </c>
      <c r="C464" s="11" t="s">
        <v>31</v>
      </c>
      <c r="D464" s="11" t="s">
        <v>12</v>
      </c>
      <c r="E464" s="11" t="s">
        <v>13</v>
      </c>
      <c r="F464" s="11">
        <v>24000000</v>
      </c>
      <c r="G464" s="11">
        <v>24000000</v>
      </c>
      <c r="H464" s="11">
        <v>1</v>
      </c>
    </row>
    <row r="465" spans="1:8" ht="36.700000000000003" x14ac:dyDescent="0.25">
      <c r="A465" s="11" t="s">
        <v>885</v>
      </c>
      <c r="B465" s="11" t="s">
        <v>2031</v>
      </c>
      <c r="C465" s="11" t="s">
        <v>2032</v>
      </c>
      <c r="D465" s="11" t="s">
        <v>12</v>
      </c>
      <c r="E465" s="11" t="s">
        <v>13</v>
      </c>
      <c r="F465" s="11">
        <v>1500000</v>
      </c>
      <c r="G465" s="11">
        <v>1500000</v>
      </c>
      <c r="H465" s="11">
        <v>1</v>
      </c>
    </row>
    <row r="466" spans="1:8" ht="36.700000000000003" x14ac:dyDescent="0.25">
      <c r="A466" s="11" t="s">
        <v>885</v>
      </c>
      <c r="B466" s="11" t="s">
        <v>2033</v>
      </c>
      <c r="C466" s="11" t="s">
        <v>2032</v>
      </c>
      <c r="D466" s="11" t="s">
        <v>12</v>
      </c>
      <c r="E466" s="11" t="s">
        <v>13</v>
      </c>
      <c r="F466" s="11">
        <v>3200000</v>
      </c>
      <c r="G466" s="11">
        <v>3200000</v>
      </c>
      <c r="H466" s="11">
        <v>1</v>
      </c>
    </row>
    <row r="467" spans="1:8" ht="36.700000000000003" x14ac:dyDescent="0.25">
      <c r="A467" s="11" t="s">
        <v>885</v>
      </c>
      <c r="B467" s="11" t="s">
        <v>2034</v>
      </c>
      <c r="C467" s="11" t="s">
        <v>2032</v>
      </c>
      <c r="D467" s="11" t="s">
        <v>12</v>
      </c>
      <c r="E467" s="11" t="s">
        <v>13</v>
      </c>
      <c r="F467" s="11">
        <v>1600000</v>
      </c>
      <c r="G467" s="11">
        <v>1600000</v>
      </c>
      <c r="H467" s="11">
        <v>1</v>
      </c>
    </row>
    <row r="468" spans="1:8" ht="36.700000000000003" x14ac:dyDescent="0.25">
      <c r="A468" s="11" t="s">
        <v>885</v>
      </c>
      <c r="B468" s="11" t="s">
        <v>2035</v>
      </c>
      <c r="C468" s="11" t="s">
        <v>2032</v>
      </c>
      <c r="D468" s="11" t="s">
        <v>12</v>
      </c>
      <c r="E468" s="11" t="s">
        <v>13</v>
      </c>
      <c r="F468" s="11">
        <v>17280000</v>
      </c>
      <c r="G468" s="11">
        <v>17280000</v>
      </c>
      <c r="H468" s="11">
        <v>1</v>
      </c>
    </row>
    <row r="469" spans="1:8" ht="24.45" x14ac:dyDescent="0.25">
      <c r="A469" s="11" t="s">
        <v>885</v>
      </c>
      <c r="B469" s="11" t="s">
        <v>2038</v>
      </c>
      <c r="C469" s="11" t="s">
        <v>2039</v>
      </c>
      <c r="D469" s="11" t="s">
        <v>12</v>
      </c>
      <c r="E469" s="11" t="s">
        <v>13</v>
      </c>
      <c r="F469" s="11">
        <v>799200</v>
      </c>
      <c r="G469" s="11">
        <v>799200</v>
      </c>
      <c r="H469" s="11">
        <v>1</v>
      </c>
    </row>
    <row r="470" spans="1:8" ht="24.45" x14ac:dyDescent="0.25">
      <c r="A470" s="11" t="s">
        <v>885</v>
      </c>
      <c r="B470" s="11" t="s">
        <v>2040</v>
      </c>
      <c r="C470" s="11" t="s">
        <v>2039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24.45" x14ac:dyDescent="0.25">
      <c r="A471" s="11" t="s">
        <v>885</v>
      </c>
      <c r="B471" s="11" t="s">
        <v>2041</v>
      </c>
      <c r="C471" s="11" t="s">
        <v>2039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24.45" x14ac:dyDescent="0.25">
      <c r="A472" s="11" t="s">
        <v>885</v>
      </c>
      <c r="B472" s="11" t="s">
        <v>2042</v>
      </c>
      <c r="C472" s="11" t="s">
        <v>2039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24.45" x14ac:dyDescent="0.25">
      <c r="A473" s="11" t="s">
        <v>885</v>
      </c>
      <c r="B473" s="11" t="s">
        <v>2043</v>
      </c>
      <c r="C473" s="11" t="s">
        <v>2039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24.45" x14ac:dyDescent="0.25">
      <c r="A474" s="11" t="s">
        <v>885</v>
      </c>
      <c r="B474" s="11" t="s">
        <v>2044</v>
      </c>
      <c r="C474" s="11" t="s">
        <v>2039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24.45" x14ac:dyDescent="0.25">
      <c r="A475" s="11" t="s">
        <v>885</v>
      </c>
      <c r="B475" s="11" t="s">
        <v>2045</v>
      </c>
      <c r="C475" s="11" t="s">
        <v>2039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24.45" x14ac:dyDescent="0.25">
      <c r="A476" s="11" t="s">
        <v>885</v>
      </c>
      <c r="B476" s="11" t="s">
        <v>2046</v>
      </c>
      <c r="C476" s="11" t="s">
        <v>2039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24.45" x14ac:dyDescent="0.25">
      <c r="A477" s="11" t="s">
        <v>885</v>
      </c>
      <c r="B477" s="11" t="s">
        <v>2047</v>
      </c>
      <c r="C477" s="11" t="s">
        <v>2039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24.45" x14ac:dyDescent="0.25">
      <c r="A478" s="11" t="s">
        <v>885</v>
      </c>
      <c r="B478" s="11" t="s">
        <v>2048</v>
      </c>
      <c r="C478" s="11" t="s">
        <v>2039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24.45" x14ac:dyDescent="0.25">
      <c r="A479" s="11" t="s">
        <v>885</v>
      </c>
      <c r="B479" s="11" t="s">
        <v>2049</v>
      </c>
      <c r="C479" s="11" t="s">
        <v>2039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24.45" x14ac:dyDescent="0.25">
      <c r="A480" s="11" t="s">
        <v>885</v>
      </c>
      <c r="B480" s="11" t="s">
        <v>2050</v>
      </c>
      <c r="C480" s="11" t="s">
        <v>2039</v>
      </c>
      <c r="D480" s="11" t="s">
        <v>12</v>
      </c>
      <c r="E480" s="11" t="s">
        <v>13</v>
      </c>
      <c r="F480" s="11">
        <v>4230000</v>
      </c>
      <c r="G480" s="11">
        <v>4230000</v>
      </c>
      <c r="H480" s="11">
        <v>1</v>
      </c>
    </row>
    <row r="481" spans="1:8" ht="24.45" x14ac:dyDescent="0.25">
      <c r="A481" s="11" t="s">
        <v>885</v>
      </c>
      <c r="B481" s="11" t="s">
        <v>2051</v>
      </c>
      <c r="C481" s="11" t="s">
        <v>2039</v>
      </c>
      <c r="D481" s="11" t="s">
        <v>12</v>
      </c>
      <c r="E481" s="11" t="s">
        <v>13</v>
      </c>
      <c r="F481" s="11">
        <v>799200</v>
      </c>
      <c r="G481" s="11">
        <v>799200</v>
      </c>
      <c r="H481" s="11">
        <v>1</v>
      </c>
    </row>
    <row r="482" spans="1:8" ht="36.700000000000003" x14ac:dyDescent="0.25">
      <c r="A482" s="11" t="s">
        <v>885</v>
      </c>
      <c r="B482" s="11" t="s">
        <v>2054</v>
      </c>
      <c r="C482" s="11" t="s">
        <v>2032</v>
      </c>
      <c r="D482" s="11" t="s">
        <v>12</v>
      </c>
      <c r="E482" s="11" t="s">
        <v>13</v>
      </c>
      <c r="F482" s="11">
        <v>7410000</v>
      </c>
      <c r="G482" s="11">
        <v>7410000</v>
      </c>
      <c r="H482" s="11">
        <v>1</v>
      </c>
    </row>
    <row r="483" spans="1:8" ht="36.700000000000003" x14ac:dyDescent="0.25">
      <c r="A483" s="11" t="s">
        <v>885</v>
      </c>
      <c r="B483" s="11" t="s">
        <v>2055</v>
      </c>
      <c r="C483" s="11" t="s">
        <v>2032</v>
      </c>
      <c r="D483" s="11" t="s">
        <v>12</v>
      </c>
      <c r="E483" s="11" t="s">
        <v>13</v>
      </c>
      <c r="F483" s="11">
        <v>1300000</v>
      </c>
      <c r="G483" s="11">
        <v>1300000</v>
      </c>
      <c r="H483" s="11">
        <v>1</v>
      </c>
    </row>
    <row r="484" spans="1:8" ht="36.700000000000003" x14ac:dyDescent="0.25">
      <c r="A484" s="11" t="s">
        <v>885</v>
      </c>
      <c r="B484" s="11" t="s">
        <v>2056</v>
      </c>
      <c r="C484" s="11" t="s">
        <v>2032</v>
      </c>
      <c r="D484" s="11" t="s">
        <v>12</v>
      </c>
      <c r="E484" s="11" t="s">
        <v>13</v>
      </c>
      <c r="F484" s="11">
        <v>1780000</v>
      </c>
      <c r="G484" s="11">
        <v>1780000</v>
      </c>
      <c r="H484" s="11">
        <v>1</v>
      </c>
    </row>
    <row r="485" spans="1:8" ht="36.700000000000003" x14ac:dyDescent="0.25">
      <c r="A485" s="11" t="s">
        <v>885</v>
      </c>
      <c r="B485" s="11" t="s">
        <v>2057</v>
      </c>
      <c r="C485" s="11" t="s">
        <v>2032</v>
      </c>
      <c r="D485" s="11" t="s">
        <v>12</v>
      </c>
      <c r="E485" s="11" t="s">
        <v>13</v>
      </c>
      <c r="F485" s="11">
        <v>14510000</v>
      </c>
      <c r="G485" s="11">
        <v>14510000</v>
      </c>
      <c r="H485" s="11">
        <v>1</v>
      </c>
    </row>
    <row r="486" spans="1:8" ht="24.45" x14ac:dyDescent="0.25">
      <c r="A486" s="11">
        <v>4222</v>
      </c>
      <c r="B486" s="11" t="s">
        <v>2062</v>
      </c>
      <c r="C486" s="11" t="s">
        <v>1947</v>
      </c>
      <c r="D486" s="11" t="s">
        <v>12</v>
      </c>
      <c r="E486" s="11" t="s">
        <v>13</v>
      </c>
      <c r="F486" s="11">
        <v>573000</v>
      </c>
      <c r="G486" s="11">
        <v>573000</v>
      </c>
      <c r="H486" s="11">
        <v>1</v>
      </c>
    </row>
    <row r="487" spans="1:8" ht="24.45" x14ac:dyDescent="0.25">
      <c r="A487" s="11">
        <v>4214</v>
      </c>
      <c r="B487" s="11" t="s">
        <v>2066</v>
      </c>
      <c r="C487" s="11" t="s">
        <v>33</v>
      </c>
      <c r="D487" s="11" t="s">
        <v>8</v>
      </c>
      <c r="E487" s="11" t="s">
        <v>13</v>
      </c>
      <c r="F487" s="11">
        <v>2500000</v>
      </c>
      <c r="G487" s="11">
        <v>2500000</v>
      </c>
      <c r="H487" s="11">
        <v>1</v>
      </c>
    </row>
    <row r="488" spans="1:8" ht="24.45" x14ac:dyDescent="0.25">
      <c r="A488" s="11">
        <v>4214</v>
      </c>
      <c r="B488" s="11" t="s">
        <v>2067</v>
      </c>
      <c r="C488" s="11" t="s">
        <v>33</v>
      </c>
      <c r="D488" s="11" t="s">
        <v>8</v>
      </c>
      <c r="E488" s="11" t="s">
        <v>13</v>
      </c>
      <c r="F488" s="11">
        <v>720000</v>
      </c>
      <c r="G488" s="11">
        <v>720000</v>
      </c>
      <c r="H488" s="11">
        <v>1</v>
      </c>
    </row>
    <row r="489" spans="1:8" ht="24.45" x14ac:dyDescent="0.25">
      <c r="A489" s="11">
        <v>4214</v>
      </c>
      <c r="B489" s="11" t="s">
        <v>2068</v>
      </c>
      <c r="C489" s="11" t="s">
        <v>33</v>
      </c>
      <c r="D489" s="11" t="s">
        <v>8</v>
      </c>
      <c r="E489" s="11" t="s">
        <v>13</v>
      </c>
      <c r="F489" s="11">
        <v>4600000</v>
      </c>
      <c r="G489" s="11">
        <v>4600000</v>
      </c>
      <c r="H489" s="11">
        <v>1</v>
      </c>
    </row>
    <row r="490" spans="1:8" ht="24.45" x14ac:dyDescent="0.25">
      <c r="A490" s="11">
        <v>4214</v>
      </c>
      <c r="B490" s="11" t="s">
        <v>2069</v>
      </c>
      <c r="C490" s="11" t="s">
        <v>33</v>
      </c>
      <c r="D490" s="11" t="s">
        <v>8</v>
      </c>
      <c r="E490" s="11" t="s">
        <v>13</v>
      </c>
      <c r="F490" s="11">
        <v>720000</v>
      </c>
      <c r="G490" s="11">
        <v>720000</v>
      </c>
      <c r="H490" s="11">
        <v>1</v>
      </c>
    </row>
    <row r="491" spans="1:8" ht="24.45" x14ac:dyDescent="0.25">
      <c r="A491" s="11">
        <v>4214</v>
      </c>
      <c r="B491" s="11" t="s">
        <v>2070</v>
      </c>
      <c r="C491" s="11" t="s">
        <v>33</v>
      </c>
      <c r="D491" s="11" t="s">
        <v>8</v>
      </c>
      <c r="E491" s="11" t="s">
        <v>13</v>
      </c>
      <c r="F491" s="11">
        <v>600000</v>
      </c>
      <c r="G491" s="11">
        <v>600000</v>
      </c>
      <c r="H491" s="11">
        <v>1</v>
      </c>
    </row>
    <row r="492" spans="1:8" x14ac:dyDescent="0.25">
      <c r="A492" s="11">
        <v>4237</v>
      </c>
      <c r="B492" s="11" t="s">
        <v>2138</v>
      </c>
      <c r="C492" s="11" t="s">
        <v>728</v>
      </c>
      <c r="D492" s="11" t="s">
        <v>12</v>
      </c>
      <c r="E492" s="11" t="s">
        <v>13</v>
      </c>
      <c r="F492" s="11">
        <v>1000000</v>
      </c>
      <c r="G492" s="11">
        <v>1000000</v>
      </c>
      <c r="H492" s="11">
        <v>1</v>
      </c>
    </row>
    <row r="493" spans="1:8" ht="28.55" customHeight="1" x14ac:dyDescent="0.25">
      <c r="A493" s="11">
        <v>4234</v>
      </c>
      <c r="B493" s="11" t="s">
        <v>4744</v>
      </c>
      <c r="C493" s="11" t="s">
        <v>529</v>
      </c>
      <c r="D493" s="11" t="s">
        <v>8</v>
      </c>
      <c r="E493" s="11" t="s">
        <v>13</v>
      </c>
      <c r="F493" s="11">
        <v>240000</v>
      </c>
      <c r="G493" s="11">
        <v>240000</v>
      </c>
      <c r="H493" s="11">
        <v>1</v>
      </c>
    </row>
    <row r="494" spans="1:8" s="28" customFormat="1" ht="28.55" customHeight="1" x14ac:dyDescent="0.25">
      <c r="A494" s="12">
        <v>4237</v>
      </c>
      <c r="B494" s="12" t="s">
        <v>4861</v>
      </c>
      <c r="C494" s="12" t="s">
        <v>2008</v>
      </c>
      <c r="D494" s="12" t="s">
        <v>12</v>
      </c>
      <c r="E494" s="12" t="s">
        <v>13</v>
      </c>
      <c r="F494" s="12">
        <v>73000</v>
      </c>
      <c r="G494" s="12">
        <v>73000</v>
      </c>
      <c r="H494" s="12">
        <v>1</v>
      </c>
    </row>
    <row r="495" spans="1:8" s="28" customFormat="1" ht="28.55" customHeight="1" x14ac:dyDescent="0.25">
      <c r="A495" s="12">
        <v>4237</v>
      </c>
      <c r="B495" s="12" t="s">
        <v>4818</v>
      </c>
      <c r="C495" s="12" t="s">
        <v>4486</v>
      </c>
      <c r="D495" s="12" t="s">
        <v>12</v>
      </c>
      <c r="E495" s="12" t="s">
        <v>13</v>
      </c>
      <c r="F495" s="12">
        <v>4500000</v>
      </c>
      <c r="G495" s="12">
        <v>4500000</v>
      </c>
      <c r="H495" s="12">
        <v>1</v>
      </c>
    </row>
    <row r="496" spans="1:8" s="28" customFormat="1" ht="28.55" customHeight="1" x14ac:dyDescent="0.25">
      <c r="A496" s="12">
        <v>4222</v>
      </c>
      <c r="B496" s="12" t="s">
        <v>4970</v>
      </c>
      <c r="C496" s="12" t="s">
        <v>1947</v>
      </c>
      <c r="D496" s="12" t="s">
        <v>12</v>
      </c>
      <c r="E496" s="12" t="s">
        <v>13</v>
      </c>
      <c r="F496" s="12">
        <v>7000000</v>
      </c>
      <c r="G496" s="12">
        <v>7000000</v>
      </c>
      <c r="H496" s="12">
        <v>1</v>
      </c>
    </row>
    <row r="497" spans="1:8" s="28" customFormat="1" ht="28.55" customHeight="1" x14ac:dyDescent="0.25">
      <c r="A497" s="12">
        <v>4237</v>
      </c>
      <c r="B497" s="12" t="s">
        <v>5004</v>
      </c>
      <c r="C497" s="12" t="s">
        <v>5005</v>
      </c>
      <c r="D497" s="12" t="s">
        <v>12</v>
      </c>
      <c r="E497" s="12" t="s">
        <v>13</v>
      </c>
      <c r="F497" s="12">
        <v>10000000</v>
      </c>
      <c r="G497" s="12">
        <v>10000000</v>
      </c>
      <c r="H497" s="12">
        <v>1</v>
      </c>
    </row>
    <row r="498" spans="1:8" s="28" customFormat="1" ht="28.55" customHeight="1" x14ac:dyDescent="0.25">
      <c r="A498" s="12">
        <v>4222</v>
      </c>
      <c r="B498" s="12" t="s">
        <v>5104</v>
      </c>
      <c r="C498" s="12" t="s">
        <v>1947</v>
      </c>
      <c r="D498" s="12" t="s">
        <v>12</v>
      </c>
      <c r="E498" s="12" t="s">
        <v>13</v>
      </c>
      <c r="F498" s="12">
        <v>900000</v>
      </c>
      <c r="G498" s="12">
        <v>900000</v>
      </c>
      <c r="H498" s="12">
        <v>1</v>
      </c>
    </row>
    <row r="499" spans="1:8" s="28" customFormat="1" ht="45" customHeight="1" x14ac:dyDescent="0.25">
      <c r="A499" s="12">
        <v>4237</v>
      </c>
      <c r="B499" s="12" t="s">
        <v>5420</v>
      </c>
      <c r="C499" s="12" t="s">
        <v>3139</v>
      </c>
      <c r="D499" s="12" t="s">
        <v>12</v>
      </c>
      <c r="E499" s="12" t="s">
        <v>13</v>
      </c>
      <c r="F499" s="12">
        <v>650000</v>
      </c>
      <c r="G499" s="12">
        <v>650000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5432</v>
      </c>
      <c r="C500" s="12" t="s">
        <v>3139</v>
      </c>
      <c r="D500" s="12" t="s">
        <v>12</v>
      </c>
      <c r="E500" s="12" t="s">
        <v>13</v>
      </c>
      <c r="F500" s="12">
        <v>400000</v>
      </c>
      <c r="G500" s="12">
        <v>400000</v>
      </c>
      <c r="H500" s="12">
        <v>1</v>
      </c>
    </row>
    <row r="501" spans="1:8" s="28" customFormat="1" ht="45" customHeight="1" x14ac:dyDescent="0.25">
      <c r="A501" s="12">
        <v>4222</v>
      </c>
      <c r="B501" s="12" t="s">
        <v>5464</v>
      </c>
      <c r="C501" s="12" t="s">
        <v>1947</v>
      </c>
      <c r="D501" s="12" t="s">
        <v>12</v>
      </c>
      <c r="E501" s="12" t="s">
        <v>13</v>
      </c>
      <c r="F501" s="12">
        <v>200000</v>
      </c>
      <c r="G501" s="12">
        <v>200000</v>
      </c>
      <c r="H501" s="12">
        <v>1</v>
      </c>
    </row>
    <row r="502" spans="1:8" s="28" customFormat="1" ht="45" customHeight="1" x14ac:dyDescent="0.25">
      <c r="A502" s="12">
        <v>4237</v>
      </c>
      <c r="B502" s="12" t="s">
        <v>5666</v>
      </c>
      <c r="C502" s="12" t="s">
        <v>3139</v>
      </c>
      <c r="D502" s="12" t="s">
        <v>12</v>
      </c>
      <c r="E502" s="12" t="s">
        <v>13</v>
      </c>
      <c r="F502" s="12">
        <v>700000</v>
      </c>
      <c r="G502" s="12">
        <v>700000</v>
      </c>
      <c r="H502" s="12">
        <v>1</v>
      </c>
    </row>
    <row r="503" spans="1:8" s="28" customFormat="1" ht="35.35" customHeight="1" x14ac:dyDescent="0.25">
      <c r="A503" s="12">
        <v>4222</v>
      </c>
      <c r="B503" s="12" t="s">
        <v>5769</v>
      </c>
      <c r="C503" s="12" t="s">
        <v>1947</v>
      </c>
      <c r="D503" s="12" t="s">
        <v>12</v>
      </c>
      <c r="E503" s="12" t="s">
        <v>13</v>
      </c>
      <c r="F503" s="12">
        <v>600000</v>
      </c>
      <c r="G503" s="12">
        <v>600000</v>
      </c>
      <c r="H503" s="12">
        <v>1</v>
      </c>
    </row>
    <row r="504" spans="1:8" s="28" customFormat="1" ht="33.799999999999997" customHeight="1" x14ac:dyDescent="0.25">
      <c r="A504" s="12">
        <v>4233</v>
      </c>
      <c r="B504" s="12" t="s">
        <v>5809</v>
      </c>
      <c r="C504" s="12" t="s">
        <v>5810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44.35" customHeight="1" x14ac:dyDescent="0.25">
      <c r="A505" s="12">
        <v>4237</v>
      </c>
      <c r="B505" s="12" t="s">
        <v>5813</v>
      </c>
      <c r="C505" s="12" t="s">
        <v>3139</v>
      </c>
      <c r="D505" s="12" t="s">
        <v>12</v>
      </c>
      <c r="E505" s="12" t="s">
        <v>13</v>
      </c>
      <c r="F505" s="12">
        <v>250000</v>
      </c>
      <c r="G505" s="12">
        <v>250000</v>
      </c>
      <c r="H505" s="12">
        <v>1</v>
      </c>
    </row>
    <row r="506" spans="1:8" s="28" customFormat="1" ht="47.25" customHeight="1" x14ac:dyDescent="0.25">
      <c r="A506" s="12">
        <v>4216</v>
      </c>
      <c r="B506" s="12" t="s">
        <v>5857</v>
      </c>
      <c r="C506" s="12" t="s">
        <v>1317</v>
      </c>
      <c r="D506" s="12" t="s">
        <v>12</v>
      </c>
      <c r="E506" s="12" t="s">
        <v>13</v>
      </c>
      <c r="F506" s="12">
        <v>84000</v>
      </c>
      <c r="G506" s="12">
        <v>84000</v>
      </c>
      <c r="H506" s="12">
        <v>1</v>
      </c>
    </row>
    <row r="507" spans="1:8" s="28" customFormat="1" ht="47.25" customHeight="1" x14ac:dyDescent="0.25">
      <c r="A507" s="12">
        <v>4234</v>
      </c>
      <c r="B507" s="12" t="s">
        <v>6023</v>
      </c>
      <c r="C507" s="12" t="s">
        <v>693</v>
      </c>
      <c r="D507" s="12" t="s">
        <v>8</v>
      </c>
      <c r="E507" s="12" t="s">
        <v>13</v>
      </c>
      <c r="F507" s="12">
        <v>6000000</v>
      </c>
      <c r="G507" s="12">
        <v>6000000</v>
      </c>
      <c r="H507" s="12">
        <v>1</v>
      </c>
    </row>
    <row r="508" spans="1:8" s="28" customFormat="1" ht="47.25" customHeight="1" x14ac:dyDescent="0.25">
      <c r="A508" s="12">
        <v>4222</v>
      </c>
      <c r="B508" s="12" t="s">
        <v>6105</v>
      </c>
      <c r="C508" s="12" t="s">
        <v>1947</v>
      </c>
      <c r="D508" s="12" t="s">
        <v>12</v>
      </c>
      <c r="E508" s="12" t="s">
        <v>13</v>
      </c>
      <c r="F508" s="12">
        <v>650000</v>
      </c>
      <c r="G508" s="12">
        <v>650000</v>
      </c>
      <c r="H508" s="12">
        <v>1</v>
      </c>
    </row>
    <row r="509" spans="1:8" s="28" customFormat="1" ht="47.25" customHeight="1" x14ac:dyDescent="0.25">
      <c r="A509" s="12">
        <v>4233</v>
      </c>
      <c r="B509" s="12" t="s">
        <v>6188</v>
      </c>
      <c r="C509" s="12" t="s">
        <v>6189</v>
      </c>
      <c r="D509" s="12" t="s">
        <v>12</v>
      </c>
      <c r="E509" s="12" t="s">
        <v>13</v>
      </c>
      <c r="F509" s="12">
        <v>900000</v>
      </c>
      <c r="G509" s="12">
        <v>900000</v>
      </c>
      <c r="H509" s="12">
        <v>1</v>
      </c>
    </row>
    <row r="510" spans="1:8" s="28" customFormat="1" ht="47.25" customHeight="1" x14ac:dyDescent="0.25">
      <c r="A510" s="12">
        <v>4237</v>
      </c>
      <c r="B510" s="12" t="s">
        <v>6198</v>
      </c>
      <c r="C510" s="12" t="s">
        <v>3139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6208</v>
      </c>
      <c r="C511" s="12" t="s">
        <v>6209</v>
      </c>
      <c r="D511" s="12" t="s">
        <v>12</v>
      </c>
      <c r="E511" s="12" t="s">
        <v>13</v>
      </c>
      <c r="F511" s="12">
        <v>1300000</v>
      </c>
      <c r="G511" s="12">
        <v>1300000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6210</v>
      </c>
      <c r="C512" s="12" t="s">
        <v>4486</v>
      </c>
      <c r="D512" s="12" t="s">
        <v>12</v>
      </c>
      <c r="E512" s="12" t="s">
        <v>13</v>
      </c>
      <c r="F512" s="12">
        <v>3500000</v>
      </c>
      <c r="G512" s="12">
        <v>3500000</v>
      </c>
      <c r="H512" s="12">
        <v>1</v>
      </c>
    </row>
    <row r="513" spans="1:8" s="28" customFormat="1" ht="35.35" customHeight="1" x14ac:dyDescent="0.25">
      <c r="A513" s="12">
        <v>4237</v>
      </c>
      <c r="B513" s="12" t="s">
        <v>6235</v>
      </c>
      <c r="C513" s="12" t="s">
        <v>4486</v>
      </c>
      <c r="D513" s="12" t="s">
        <v>12</v>
      </c>
      <c r="E513" s="12" t="s">
        <v>13</v>
      </c>
      <c r="F513" s="12">
        <v>5000000</v>
      </c>
      <c r="G513" s="12">
        <v>5000000</v>
      </c>
      <c r="H513" s="12">
        <v>1</v>
      </c>
    </row>
    <row r="514" spans="1:8" s="12" customFormat="1" ht="35.35" customHeight="1" x14ac:dyDescent="0.25">
      <c r="A514" s="12">
        <v>4234</v>
      </c>
      <c r="B514" s="12" t="s">
        <v>6277</v>
      </c>
      <c r="C514" s="12" t="s">
        <v>6278</v>
      </c>
      <c r="D514" s="12" t="s">
        <v>12</v>
      </c>
      <c r="E514" s="12" t="s">
        <v>13</v>
      </c>
      <c r="F514" s="12">
        <v>400000</v>
      </c>
      <c r="G514" s="12">
        <v>400000</v>
      </c>
      <c r="H514" s="12">
        <v>1</v>
      </c>
    </row>
    <row r="515" spans="1:8" s="28" customFormat="1" ht="47.25" customHeight="1" x14ac:dyDescent="0.25">
      <c r="A515" s="12">
        <v>4222</v>
      </c>
      <c r="B515" s="12" t="s">
        <v>6758</v>
      </c>
      <c r="C515" s="12" t="s">
        <v>1947</v>
      </c>
      <c r="D515" s="12" t="s">
        <v>12</v>
      </c>
      <c r="E515" s="12" t="s">
        <v>13</v>
      </c>
      <c r="F515" s="12">
        <v>350000</v>
      </c>
      <c r="G515" s="12">
        <v>350000</v>
      </c>
      <c r="H515" s="12">
        <v>1</v>
      </c>
    </row>
    <row r="516" spans="1:8" s="28" customFormat="1" ht="47.25" customHeight="1" x14ac:dyDescent="0.25">
      <c r="A516" s="12">
        <v>4215</v>
      </c>
      <c r="B516" s="12" t="s">
        <v>6778</v>
      </c>
      <c r="C516" s="12" t="s">
        <v>1317</v>
      </c>
      <c r="D516" s="12" t="s">
        <v>12</v>
      </c>
      <c r="E516" s="12" t="s">
        <v>13</v>
      </c>
      <c r="F516" s="12">
        <v>530000</v>
      </c>
      <c r="G516" s="12">
        <v>530000</v>
      </c>
      <c r="H516" s="12">
        <v>1</v>
      </c>
    </row>
    <row r="517" spans="1:8" s="28" customFormat="1" ht="47.25" customHeight="1" x14ac:dyDescent="0.25">
      <c r="A517" s="12">
        <v>4216</v>
      </c>
      <c r="B517" s="12" t="s">
        <v>6780</v>
      </c>
      <c r="C517" s="12" t="s">
        <v>731</v>
      </c>
      <c r="D517" s="12" t="s">
        <v>378</v>
      </c>
      <c r="E517" s="12" t="s">
        <v>13</v>
      </c>
      <c r="F517" s="12">
        <v>6072000</v>
      </c>
      <c r="G517" s="12">
        <v>6072000</v>
      </c>
      <c r="H517" s="12">
        <v>1</v>
      </c>
    </row>
    <row r="518" spans="1:8" s="28" customFormat="1" ht="35.35" customHeight="1" x14ac:dyDescent="0.25">
      <c r="A518" s="12">
        <v>4215</v>
      </c>
      <c r="B518" s="12" t="s">
        <v>6781</v>
      </c>
      <c r="C518" s="12" t="s">
        <v>1317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8" s="28" customFormat="1" ht="35.35" customHeight="1" x14ac:dyDescent="0.25">
      <c r="A519" s="12">
        <v>4215</v>
      </c>
      <c r="B519" s="12" t="s">
        <v>6782</v>
      </c>
      <c r="C519" s="12" t="s">
        <v>1317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35" customHeight="1" x14ac:dyDescent="0.25">
      <c r="A520" s="12">
        <v>4215</v>
      </c>
      <c r="B520" s="12" t="s">
        <v>6783</v>
      </c>
      <c r="C520" s="12" t="s">
        <v>1317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35" customHeight="1" x14ac:dyDescent="0.25">
      <c r="A521" s="12">
        <v>4215</v>
      </c>
      <c r="B521" s="12" t="s">
        <v>6784</v>
      </c>
      <c r="C521" s="12" t="s">
        <v>1317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35" customHeight="1" x14ac:dyDescent="0.25">
      <c r="A522" s="12">
        <v>4215</v>
      </c>
      <c r="B522" s="12" t="s">
        <v>1316</v>
      </c>
      <c r="C522" s="12" t="s">
        <v>1317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35" customHeight="1" x14ac:dyDescent="0.25">
      <c r="A523" s="12">
        <v>4215</v>
      </c>
      <c r="B523" s="12" t="s">
        <v>6785</v>
      </c>
      <c r="C523" s="12" t="s">
        <v>1317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35" customHeight="1" x14ac:dyDescent="0.25">
      <c r="A524" s="12">
        <v>4215</v>
      </c>
      <c r="B524" s="12" t="s">
        <v>6786</v>
      </c>
      <c r="C524" s="12" t="s">
        <v>1317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35" customHeight="1" x14ac:dyDescent="0.25">
      <c r="A525" s="12">
        <v>4215</v>
      </c>
      <c r="B525" s="12" t="s">
        <v>6787</v>
      </c>
      <c r="C525" s="12" t="s">
        <v>1317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35" customHeight="1" x14ac:dyDescent="0.25">
      <c r="A526" s="12">
        <v>4215</v>
      </c>
      <c r="B526" s="12" t="s">
        <v>6788</v>
      </c>
      <c r="C526" s="12" t="s">
        <v>1317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35" customHeight="1" x14ac:dyDescent="0.25">
      <c r="A527" s="12">
        <v>4215</v>
      </c>
      <c r="B527" s="12" t="s">
        <v>6789</v>
      </c>
      <c r="C527" s="12" t="s">
        <v>1317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35" customHeight="1" x14ac:dyDescent="0.25">
      <c r="A528" s="12">
        <v>4215</v>
      </c>
      <c r="B528" s="12" t="s">
        <v>6790</v>
      </c>
      <c r="C528" s="12" t="s">
        <v>1317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35" customHeight="1" x14ac:dyDescent="0.25">
      <c r="A529" s="12">
        <v>4215</v>
      </c>
      <c r="B529" s="12" t="s">
        <v>6791</v>
      </c>
      <c r="C529" s="12" t="s">
        <v>1317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35" customHeight="1" x14ac:dyDescent="0.25">
      <c r="A530" s="12">
        <v>4215</v>
      </c>
      <c r="B530" s="12" t="s">
        <v>6792</v>
      </c>
      <c r="C530" s="12" t="s">
        <v>1317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35" customHeight="1" x14ac:dyDescent="0.25">
      <c r="A531" s="12">
        <v>4215</v>
      </c>
      <c r="B531" s="12" t="s">
        <v>6793</v>
      </c>
      <c r="C531" s="12" t="s">
        <v>1317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35" customHeight="1" x14ac:dyDescent="0.25">
      <c r="A532" s="12">
        <v>4215</v>
      </c>
      <c r="B532" s="12" t="s">
        <v>6794</v>
      </c>
      <c r="C532" s="12" t="s">
        <v>1317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35" customHeight="1" x14ac:dyDescent="0.25">
      <c r="A533" s="12">
        <v>4215</v>
      </c>
      <c r="B533" s="12" t="s">
        <v>6795</v>
      </c>
      <c r="C533" s="12" t="s">
        <v>1317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35" customHeight="1" x14ac:dyDescent="0.25">
      <c r="A534" s="12">
        <v>4215</v>
      </c>
      <c r="B534" s="12" t="s">
        <v>6796</v>
      </c>
      <c r="C534" s="12" t="s">
        <v>1317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35" customHeight="1" x14ac:dyDescent="0.25">
      <c r="A535" s="12">
        <v>4215</v>
      </c>
      <c r="B535" s="12" t="s">
        <v>6797</v>
      </c>
      <c r="C535" s="12" t="s">
        <v>1317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35" customHeight="1" x14ac:dyDescent="0.25">
      <c r="A536" s="12">
        <v>4215</v>
      </c>
      <c r="B536" s="12" t="s">
        <v>6798</v>
      </c>
      <c r="C536" s="12" t="s">
        <v>1317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35" customHeight="1" x14ac:dyDescent="0.25">
      <c r="A537" s="12">
        <v>4215</v>
      </c>
      <c r="B537" s="12" t="s">
        <v>6799</v>
      </c>
      <c r="C537" s="12" t="s">
        <v>1317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ht="36.700000000000003" x14ac:dyDescent="0.25">
      <c r="A538" s="32">
        <v>4233</v>
      </c>
      <c r="B538" s="32" t="s">
        <v>6865</v>
      </c>
      <c r="C538" s="32" t="s">
        <v>6866</v>
      </c>
      <c r="D538" s="32" t="s">
        <v>14</v>
      </c>
      <c r="E538" s="32" t="s">
        <v>13</v>
      </c>
      <c r="F538" s="32">
        <v>3000000</v>
      </c>
      <c r="G538" s="32">
        <v>3000000</v>
      </c>
      <c r="H538" s="32">
        <v>1</v>
      </c>
      <c r="I538" s="22"/>
    </row>
    <row r="539" spans="1:9" s="28" customFormat="1" ht="46.55" customHeight="1" x14ac:dyDescent="0.25">
      <c r="A539" s="12">
        <v>4237</v>
      </c>
      <c r="B539" s="12" t="s">
        <v>6948</v>
      </c>
      <c r="C539" s="12" t="s">
        <v>3139</v>
      </c>
      <c r="D539" s="12" t="s">
        <v>12</v>
      </c>
      <c r="E539" s="12" t="s">
        <v>13</v>
      </c>
      <c r="F539" s="12">
        <v>500000</v>
      </c>
      <c r="G539" s="12">
        <v>500000</v>
      </c>
      <c r="H539" s="12">
        <v>1</v>
      </c>
    </row>
    <row r="540" spans="1:9" s="28" customFormat="1" ht="50.95" customHeight="1" x14ac:dyDescent="0.25">
      <c r="A540" s="12">
        <v>4237</v>
      </c>
      <c r="B540" s="12" t="s">
        <v>7015</v>
      </c>
      <c r="C540" s="12" t="s">
        <v>3139</v>
      </c>
      <c r="D540" s="12" t="s">
        <v>12</v>
      </c>
      <c r="E540" s="12" t="s">
        <v>13</v>
      </c>
      <c r="F540" s="12">
        <v>600000</v>
      </c>
      <c r="G540" s="12">
        <v>600000</v>
      </c>
      <c r="H540" s="12">
        <v>1</v>
      </c>
    </row>
    <row r="541" spans="1:9" s="28" customFormat="1" ht="48.75" customHeight="1" x14ac:dyDescent="0.25">
      <c r="A541" s="12">
        <v>4237</v>
      </c>
      <c r="B541" s="12" t="s">
        <v>7060</v>
      </c>
      <c r="C541" s="12" t="s">
        <v>3139</v>
      </c>
      <c r="D541" s="12" t="s">
        <v>12</v>
      </c>
      <c r="E541" s="12" t="s">
        <v>13</v>
      </c>
      <c r="F541" s="12">
        <v>250000</v>
      </c>
      <c r="G541" s="12">
        <v>250000</v>
      </c>
      <c r="H541" s="12">
        <v>1</v>
      </c>
    </row>
    <row r="542" spans="1:9" s="28" customFormat="1" ht="48.75" customHeight="1" x14ac:dyDescent="0.25">
      <c r="A542" s="12">
        <v>4215</v>
      </c>
      <c r="B542" s="12" t="s">
        <v>7066</v>
      </c>
      <c r="C542" s="12" t="s">
        <v>1317</v>
      </c>
      <c r="D542" s="12" t="s">
        <v>12</v>
      </c>
      <c r="E542" s="12" t="s">
        <v>13</v>
      </c>
      <c r="F542" s="12">
        <v>106000</v>
      </c>
      <c r="G542" s="12">
        <v>106000</v>
      </c>
      <c r="H542" s="12">
        <v>1</v>
      </c>
    </row>
    <row r="543" spans="1:9" s="28" customFormat="1" ht="48.75" customHeight="1" x14ac:dyDescent="0.25">
      <c r="A543" s="12">
        <v>4239</v>
      </c>
      <c r="B543" s="12" t="s">
        <v>7096</v>
      </c>
      <c r="C543" s="12" t="s">
        <v>494</v>
      </c>
      <c r="D543" s="12" t="s">
        <v>12</v>
      </c>
      <c r="E543" s="12" t="s">
        <v>13</v>
      </c>
      <c r="F543" s="12">
        <v>10000000</v>
      </c>
      <c r="G543" s="12">
        <v>10000000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7097</v>
      </c>
      <c r="C544" s="12" t="s">
        <v>494</v>
      </c>
      <c r="D544" s="12" t="s">
        <v>12</v>
      </c>
      <c r="E544" s="12" t="s">
        <v>13</v>
      </c>
      <c r="F544" s="12">
        <v>340000000</v>
      </c>
      <c r="G544" s="12">
        <v>340000000</v>
      </c>
      <c r="H544" s="12">
        <v>1</v>
      </c>
    </row>
    <row r="545" spans="1:9" s="28" customFormat="1" ht="48.75" customHeight="1" x14ac:dyDescent="0.25">
      <c r="A545" s="12">
        <v>4222</v>
      </c>
      <c r="B545" s="12" t="s">
        <v>7115</v>
      </c>
      <c r="C545" s="12" t="s">
        <v>1947</v>
      </c>
      <c r="D545" s="12" t="s">
        <v>12</v>
      </c>
      <c r="E545" s="12" t="s">
        <v>9</v>
      </c>
      <c r="F545" s="12">
        <v>250000</v>
      </c>
      <c r="G545" s="12">
        <v>250000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7142</v>
      </c>
      <c r="C546" s="12" t="s">
        <v>1947</v>
      </c>
      <c r="D546" s="12" t="s">
        <v>12</v>
      </c>
      <c r="E546" s="12" t="s">
        <v>9</v>
      </c>
      <c r="F546" s="12">
        <v>1600000</v>
      </c>
      <c r="G546" s="12">
        <f>H546*F546</f>
        <v>1600000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7143</v>
      </c>
      <c r="C547" s="12" t="s">
        <v>1947</v>
      </c>
      <c r="D547" s="12" t="s">
        <v>12</v>
      </c>
      <c r="E547" s="12" t="s">
        <v>9</v>
      </c>
      <c r="F547" s="12">
        <v>350000</v>
      </c>
      <c r="G547" s="12">
        <f>H547*F547</f>
        <v>2100000</v>
      </c>
      <c r="H547" s="12">
        <v>6</v>
      </c>
    </row>
    <row r="548" spans="1:9" s="28" customFormat="1" ht="48.75" customHeight="1" x14ac:dyDescent="0.25">
      <c r="A548" s="12">
        <v>4222</v>
      </c>
      <c r="B548" s="12" t="s">
        <v>7144</v>
      </c>
      <c r="C548" s="12" t="s">
        <v>1947</v>
      </c>
      <c r="D548" s="12" t="s">
        <v>12</v>
      </c>
      <c r="E548" s="12" t="s">
        <v>9</v>
      </c>
      <c r="F548" s="12">
        <v>1000000</v>
      </c>
      <c r="G548" s="12">
        <f>H548*F548</f>
        <v>4000000</v>
      </c>
      <c r="H548" s="12">
        <v>4</v>
      </c>
    </row>
    <row r="549" spans="1:9" s="28" customFormat="1" ht="48.75" customHeight="1" x14ac:dyDescent="0.25">
      <c r="A549" s="12">
        <v>4215</v>
      </c>
      <c r="B549" s="12" t="s">
        <v>7153</v>
      </c>
      <c r="C549" s="12" t="s">
        <v>1317</v>
      </c>
      <c r="D549" s="12" t="s">
        <v>12</v>
      </c>
      <c r="E549" s="12" t="s">
        <v>13</v>
      </c>
      <c r="F549" s="12">
        <v>106000</v>
      </c>
      <c r="G549" s="12">
        <v>106000</v>
      </c>
      <c r="H549" s="12">
        <v>1</v>
      </c>
    </row>
    <row r="550" spans="1:9" s="28" customFormat="1" ht="48.75" customHeight="1" x14ac:dyDescent="0.25">
      <c r="A550" s="12">
        <v>4237</v>
      </c>
      <c r="B550" s="12" t="s">
        <v>7218</v>
      </c>
      <c r="C550" s="12" t="s">
        <v>5005</v>
      </c>
      <c r="D550" s="12" t="s">
        <v>12</v>
      </c>
      <c r="E550" s="12" t="s">
        <v>13</v>
      </c>
      <c r="F550" s="12">
        <v>4000000</v>
      </c>
      <c r="G550" s="12">
        <v>4000000</v>
      </c>
      <c r="H550" s="12">
        <v>1</v>
      </c>
    </row>
    <row r="551" spans="1:9" s="28" customFormat="1" ht="48.75" customHeight="1" x14ac:dyDescent="0.25">
      <c r="A551" s="12">
        <v>4222</v>
      </c>
      <c r="B551" s="12" t="s">
        <v>7223</v>
      </c>
      <c r="C551" s="12" t="s">
        <v>1947</v>
      </c>
      <c r="D551" s="12" t="s">
        <v>12</v>
      </c>
      <c r="E551" s="12" t="s">
        <v>13</v>
      </c>
      <c r="F551" s="12">
        <v>305000</v>
      </c>
      <c r="G551" s="12">
        <v>305000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7231</v>
      </c>
      <c r="C552" s="12" t="s">
        <v>1947</v>
      </c>
      <c r="D552" s="12" t="s">
        <v>12</v>
      </c>
      <c r="E552" s="12" t="s">
        <v>9</v>
      </c>
      <c r="F552" s="12">
        <v>500000</v>
      </c>
      <c r="G552" s="12">
        <f>H552*F552</f>
        <v>1000000</v>
      </c>
      <c r="H552" s="12">
        <v>2</v>
      </c>
    </row>
    <row r="553" spans="1:9" s="28" customFormat="1" ht="48.75" customHeight="1" x14ac:dyDescent="0.25">
      <c r="A553" s="12">
        <v>4222</v>
      </c>
      <c r="B553" s="12" t="s">
        <v>7232</v>
      </c>
      <c r="C553" s="12" t="s">
        <v>1947</v>
      </c>
      <c r="D553" s="12" t="s">
        <v>12</v>
      </c>
      <c r="E553" s="12" t="s">
        <v>9</v>
      </c>
      <c r="F553" s="12">
        <v>1000000</v>
      </c>
      <c r="G553" s="12">
        <f>H553*F553</f>
        <v>1000000</v>
      </c>
      <c r="H553" s="12">
        <v>1</v>
      </c>
    </row>
    <row r="554" spans="1:9" ht="24.45" x14ac:dyDescent="0.25">
      <c r="A554" s="32">
        <v>4222</v>
      </c>
      <c r="B554" s="32" t="s">
        <v>7243</v>
      </c>
      <c r="C554" s="32" t="s">
        <v>1947</v>
      </c>
      <c r="D554" s="32" t="s">
        <v>12</v>
      </c>
      <c r="E554" s="32" t="s">
        <v>9</v>
      </c>
      <c r="F554" s="32">
        <v>50000</v>
      </c>
      <c r="G554" s="32">
        <f>H554*F554</f>
        <v>100000</v>
      </c>
      <c r="H554" s="32">
        <v>2</v>
      </c>
      <c r="I554" s="22"/>
    </row>
    <row r="555" spans="1:9" x14ac:dyDescent="0.25">
      <c r="A555" s="32">
        <v>4241</v>
      </c>
      <c r="B555" s="32" t="s">
        <v>7331</v>
      </c>
      <c r="C555" s="32" t="s">
        <v>1668</v>
      </c>
      <c r="D555" s="32" t="s">
        <v>8</v>
      </c>
      <c r="E555" s="32" t="s">
        <v>13</v>
      </c>
      <c r="F555" s="32">
        <v>4000000</v>
      </c>
      <c r="G555" s="32">
        <v>4000000</v>
      </c>
      <c r="H555" s="32">
        <v>1</v>
      </c>
      <c r="I555" s="22"/>
    </row>
    <row r="556" spans="1:9" ht="24.45" x14ac:dyDescent="0.25">
      <c r="A556" s="32">
        <v>4239</v>
      </c>
      <c r="B556" s="32" t="s">
        <v>7378</v>
      </c>
      <c r="C556" s="32" t="s">
        <v>494</v>
      </c>
      <c r="D556" s="32" t="s">
        <v>12</v>
      </c>
      <c r="E556" s="32" t="s">
        <v>13</v>
      </c>
      <c r="F556" s="32">
        <v>120000000</v>
      </c>
      <c r="G556" s="32">
        <v>120000000</v>
      </c>
      <c r="H556" s="32">
        <v>1</v>
      </c>
      <c r="I556" s="22"/>
    </row>
    <row r="557" spans="1:9" ht="24.45" x14ac:dyDescent="0.25">
      <c r="A557" s="32">
        <v>4239</v>
      </c>
      <c r="B557" s="32" t="s">
        <v>7379</v>
      </c>
      <c r="C557" s="32" t="s">
        <v>494</v>
      </c>
      <c r="D557" s="32" t="s">
        <v>12</v>
      </c>
      <c r="E557" s="32" t="s">
        <v>13</v>
      </c>
      <c r="F557" s="32">
        <v>25000000</v>
      </c>
      <c r="G557" s="32">
        <v>25000000</v>
      </c>
      <c r="H557" s="32">
        <v>1</v>
      </c>
      <c r="I557" s="22"/>
    </row>
    <row r="558" spans="1:9" ht="24.45" x14ac:dyDescent="0.25">
      <c r="A558" s="32">
        <v>4239</v>
      </c>
      <c r="B558" s="32" t="s">
        <v>7380</v>
      </c>
      <c r="C558" s="32" t="s">
        <v>494</v>
      </c>
      <c r="D558" s="32" t="s">
        <v>12</v>
      </c>
      <c r="E558" s="32" t="s">
        <v>13</v>
      </c>
      <c r="F558" s="32">
        <v>20000000</v>
      </c>
      <c r="G558" s="32">
        <v>20000000</v>
      </c>
      <c r="H558" s="32">
        <v>1</v>
      </c>
      <c r="I558" s="22"/>
    </row>
    <row r="559" spans="1:9" ht="24.45" x14ac:dyDescent="0.25">
      <c r="A559" s="32">
        <v>4239</v>
      </c>
      <c r="B559" s="32" t="s">
        <v>7381</v>
      </c>
      <c r="C559" s="32" t="s">
        <v>494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24.45" x14ac:dyDescent="0.25">
      <c r="A560" s="32">
        <v>4239</v>
      </c>
      <c r="B560" s="32" t="s">
        <v>7382</v>
      </c>
      <c r="C560" s="32" t="s">
        <v>494</v>
      </c>
      <c r="D560" s="32" t="s">
        <v>12</v>
      </c>
      <c r="E560" s="32" t="s">
        <v>13</v>
      </c>
      <c r="F560" s="32">
        <v>47000000</v>
      </c>
      <c r="G560" s="32">
        <v>47000000</v>
      </c>
      <c r="H560" s="32">
        <v>1</v>
      </c>
      <c r="I560" s="22"/>
    </row>
    <row r="561" spans="1:9" ht="24.45" x14ac:dyDescent="0.25">
      <c r="A561" s="32">
        <v>4239</v>
      </c>
      <c r="B561" s="32" t="s">
        <v>7383</v>
      </c>
      <c r="C561" s="32" t="s">
        <v>494</v>
      </c>
      <c r="D561" s="32" t="s">
        <v>12</v>
      </c>
      <c r="E561" s="32" t="s">
        <v>13</v>
      </c>
      <c r="F561" s="32">
        <v>1050000</v>
      </c>
      <c r="G561" s="32">
        <v>1050000</v>
      </c>
      <c r="H561" s="32">
        <v>1</v>
      </c>
      <c r="I561" s="22"/>
    </row>
    <row r="562" spans="1:9" ht="24.45" x14ac:dyDescent="0.25">
      <c r="A562" s="32">
        <v>4239</v>
      </c>
      <c r="B562" s="32" t="s">
        <v>7384</v>
      </c>
      <c r="C562" s="32" t="s">
        <v>494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24.45" x14ac:dyDescent="0.25">
      <c r="A563" s="32">
        <v>4239</v>
      </c>
      <c r="B563" s="32" t="s">
        <v>7385</v>
      </c>
      <c r="C563" s="32" t="s">
        <v>494</v>
      </c>
      <c r="D563" s="32" t="s">
        <v>12</v>
      </c>
      <c r="E563" s="32" t="s">
        <v>13</v>
      </c>
      <c r="F563" s="32">
        <v>700000</v>
      </c>
      <c r="G563" s="32">
        <v>700000</v>
      </c>
      <c r="H563" s="32">
        <v>1</v>
      </c>
      <c r="I563" s="22"/>
    </row>
    <row r="564" spans="1:9" ht="24.45" x14ac:dyDescent="0.25">
      <c r="A564" s="32">
        <v>4239</v>
      </c>
      <c r="B564" s="32" t="s">
        <v>7386</v>
      </c>
      <c r="C564" s="32" t="s">
        <v>494</v>
      </c>
      <c r="D564" s="32" t="s">
        <v>12</v>
      </c>
      <c r="E564" s="32" t="s">
        <v>13</v>
      </c>
      <c r="F564" s="32">
        <v>1000000</v>
      </c>
      <c r="G564" s="32">
        <v>1000000</v>
      </c>
      <c r="H564" s="32">
        <v>1</v>
      </c>
      <c r="I564" s="22"/>
    </row>
    <row r="565" spans="1:9" ht="24.45" x14ac:dyDescent="0.25">
      <c r="A565" s="32">
        <v>4239</v>
      </c>
      <c r="B565" s="32" t="s">
        <v>7387</v>
      </c>
      <c r="C565" s="32" t="s">
        <v>494</v>
      </c>
      <c r="D565" s="32" t="s">
        <v>12</v>
      </c>
      <c r="E565" s="32" t="s">
        <v>13</v>
      </c>
      <c r="F565" s="32">
        <v>4000000</v>
      </c>
      <c r="G565" s="32">
        <v>4000000</v>
      </c>
      <c r="H565" s="32">
        <v>1</v>
      </c>
      <c r="I565" s="22"/>
    </row>
    <row r="566" spans="1:9" ht="24.45" x14ac:dyDescent="0.25">
      <c r="A566" s="32">
        <v>4239</v>
      </c>
      <c r="B566" s="32" t="s">
        <v>7388</v>
      </c>
      <c r="C566" s="32" t="s">
        <v>494</v>
      </c>
      <c r="D566" s="32" t="s">
        <v>12</v>
      </c>
      <c r="E566" s="32" t="s">
        <v>13</v>
      </c>
      <c r="F566" s="32">
        <v>1575000</v>
      </c>
      <c r="G566" s="32">
        <v>1575000</v>
      </c>
      <c r="H566" s="32">
        <v>1</v>
      </c>
      <c r="I566" s="22"/>
    </row>
    <row r="567" spans="1:9" ht="24.45" x14ac:dyDescent="0.25">
      <c r="A567" s="32">
        <v>4239</v>
      </c>
      <c r="B567" s="32" t="s">
        <v>7389</v>
      </c>
      <c r="C567" s="32" t="s">
        <v>494</v>
      </c>
      <c r="D567" s="32" t="s">
        <v>12</v>
      </c>
      <c r="E567" s="32" t="s">
        <v>13</v>
      </c>
      <c r="F567" s="32">
        <v>850000</v>
      </c>
      <c r="G567" s="32">
        <v>850000</v>
      </c>
      <c r="H567" s="32">
        <v>1</v>
      </c>
      <c r="I567" s="22"/>
    </row>
    <row r="568" spans="1:9" ht="24.45" x14ac:dyDescent="0.25">
      <c r="A568" s="32">
        <v>4239</v>
      </c>
      <c r="B568" s="32" t="s">
        <v>7390</v>
      </c>
      <c r="C568" s="32" t="s">
        <v>494</v>
      </c>
      <c r="D568" s="32" t="s">
        <v>12</v>
      </c>
      <c r="E568" s="32" t="s">
        <v>13</v>
      </c>
      <c r="F568" s="32">
        <v>636000</v>
      </c>
      <c r="G568" s="32">
        <v>636000</v>
      </c>
      <c r="H568" s="32">
        <v>1</v>
      </c>
      <c r="I568" s="22"/>
    </row>
    <row r="569" spans="1:9" ht="24.45" x14ac:dyDescent="0.25">
      <c r="A569" s="32">
        <v>4239</v>
      </c>
      <c r="B569" s="32" t="s">
        <v>7391</v>
      </c>
      <c r="C569" s="32" t="s">
        <v>494</v>
      </c>
      <c r="D569" s="32" t="s">
        <v>12</v>
      </c>
      <c r="E569" s="32" t="s">
        <v>13</v>
      </c>
      <c r="F569" s="32">
        <v>2315800</v>
      </c>
      <c r="G569" s="32">
        <v>2315800</v>
      </c>
      <c r="H569" s="32">
        <v>1</v>
      </c>
      <c r="I569" s="22"/>
    </row>
    <row r="570" spans="1:9" ht="24.45" x14ac:dyDescent="0.25">
      <c r="A570" s="32">
        <v>4239</v>
      </c>
      <c r="B570" s="32" t="s">
        <v>7392</v>
      </c>
      <c r="C570" s="32" t="s">
        <v>494</v>
      </c>
      <c r="D570" s="32" t="s">
        <v>12</v>
      </c>
      <c r="E570" s="32" t="s">
        <v>13</v>
      </c>
      <c r="F570" s="32">
        <v>650000</v>
      </c>
      <c r="G570" s="32">
        <v>650000</v>
      </c>
      <c r="H570" s="32">
        <v>1</v>
      </c>
      <c r="I570" s="22"/>
    </row>
    <row r="571" spans="1:9" ht="24.45" x14ac:dyDescent="0.25">
      <c r="A571" s="32">
        <v>4239</v>
      </c>
      <c r="B571" s="32" t="s">
        <v>7393</v>
      </c>
      <c r="C571" s="32" t="s">
        <v>494</v>
      </c>
      <c r="D571" s="32" t="s">
        <v>12</v>
      </c>
      <c r="E571" s="32" t="s">
        <v>13</v>
      </c>
      <c r="F571" s="32">
        <v>2105300</v>
      </c>
      <c r="G571" s="32">
        <v>2105300</v>
      </c>
      <c r="H571" s="32">
        <v>1</v>
      </c>
      <c r="I571" s="22"/>
    </row>
    <row r="572" spans="1:9" ht="24.45" x14ac:dyDescent="0.25">
      <c r="A572" s="32">
        <v>4239</v>
      </c>
      <c r="B572" s="32" t="s">
        <v>7394</v>
      </c>
      <c r="C572" s="32" t="s">
        <v>494</v>
      </c>
      <c r="D572" s="32" t="s">
        <v>12</v>
      </c>
      <c r="E572" s="32" t="s">
        <v>13</v>
      </c>
      <c r="F572" s="32">
        <v>666700</v>
      </c>
      <c r="G572" s="32">
        <v>666700</v>
      </c>
      <c r="H572" s="32">
        <v>1</v>
      </c>
      <c r="I572" s="22"/>
    </row>
    <row r="573" spans="1:9" ht="24.45" x14ac:dyDescent="0.25">
      <c r="A573" s="32">
        <v>4239</v>
      </c>
      <c r="B573" s="32" t="s">
        <v>7395</v>
      </c>
      <c r="C573" s="32" t="s">
        <v>494</v>
      </c>
      <c r="D573" s="32" t="s">
        <v>12</v>
      </c>
      <c r="E573" s="32" t="s">
        <v>13</v>
      </c>
      <c r="F573" s="32">
        <v>473700</v>
      </c>
      <c r="G573" s="32">
        <v>473700</v>
      </c>
      <c r="H573" s="32">
        <v>1</v>
      </c>
      <c r="I573" s="22"/>
    </row>
    <row r="574" spans="1:9" ht="24.45" x14ac:dyDescent="0.25">
      <c r="A574" s="32">
        <v>4239</v>
      </c>
      <c r="B574" s="32" t="s">
        <v>7396</v>
      </c>
      <c r="C574" s="32" t="s">
        <v>494</v>
      </c>
      <c r="D574" s="32" t="s">
        <v>12</v>
      </c>
      <c r="E574" s="32" t="s">
        <v>13</v>
      </c>
      <c r="F574" s="32">
        <v>800000</v>
      </c>
      <c r="G574" s="32">
        <v>800000</v>
      </c>
      <c r="H574" s="32">
        <v>1</v>
      </c>
      <c r="I574" s="22"/>
    </row>
    <row r="575" spans="1:9" ht="24.45" x14ac:dyDescent="0.25">
      <c r="A575" s="32">
        <v>4239</v>
      </c>
      <c r="B575" s="32" t="s">
        <v>7397</v>
      </c>
      <c r="C575" s="32" t="s">
        <v>494</v>
      </c>
      <c r="D575" s="32" t="s">
        <v>12</v>
      </c>
      <c r="E575" s="32" t="s">
        <v>13</v>
      </c>
      <c r="F575" s="32">
        <v>1593600</v>
      </c>
      <c r="G575" s="32">
        <v>1593600</v>
      </c>
      <c r="H575" s="32">
        <v>1</v>
      </c>
      <c r="I575" s="22"/>
    </row>
    <row r="576" spans="1:9" ht="24.45" x14ac:dyDescent="0.25">
      <c r="A576" s="32">
        <v>4239</v>
      </c>
      <c r="B576" s="32" t="s">
        <v>7398</v>
      </c>
      <c r="C576" s="32" t="s">
        <v>494</v>
      </c>
      <c r="D576" s="32" t="s">
        <v>12</v>
      </c>
      <c r="E576" s="32" t="s">
        <v>13</v>
      </c>
      <c r="F576" s="32">
        <v>333400</v>
      </c>
      <c r="G576" s="32">
        <v>333400</v>
      </c>
      <c r="H576" s="32">
        <v>1</v>
      </c>
      <c r="I576" s="22"/>
    </row>
    <row r="577" spans="1:9" ht="24.45" x14ac:dyDescent="0.25">
      <c r="A577" s="32">
        <v>4239</v>
      </c>
      <c r="B577" s="32" t="s">
        <v>7399</v>
      </c>
      <c r="C577" s="32" t="s">
        <v>494</v>
      </c>
      <c r="D577" s="32" t="s">
        <v>12</v>
      </c>
      <c r="E577" s="32" t="s">
        <v>13</v>
      </c>
      <c r="F577" s="32">
        <v>1111200</v>
      </c>
      <c r="G577" s="32">
        <v>1111200</v>
      </c>
      <c r="H577" s="32">
        <v>1</v>
      </c>
      <c r="I577" s="22"/>
    </row>
    <row r="578" spans="1:9" ht="24.45" x14ac:dyDescent="0.25">
      <c r="A578" s="32">
        <v>4239</v>
      </c>
      <c r="B578" s="32" t="s">
        <v>7400</v>
      </c>
      <c r="C578" s="32" t="s">
        <v>494</v>
      </c>
      <c r="D578" s="32" t="s">
        <v>12</v>
      </c>
      <c r="E578" s="32" t="s">
        <v>13</v>
      </c>
      <c r="F578" s="32">
        <v>407300</v>
      </c>
      <c r="G578" s="32">
        <v>407300</v>
      </c>
      <c r="H578" s="32">
        <v>1</v>
      </c>
      <c r="I578" s="22"/>
    </row>
    <row r="579" spans="1:9" ht="24.45" x14ac:dyDescent="0.25">
      <c r="A579" s="32">
        <v>4239</v>
      </c>
      <c r="B579" s="32" t="s">
        <v>7401</v>
      </c>
      <c r="C579" s="32" t="s">
        <v>494</v>
      </c>
      <c r="D579" s="32" t="s">
        <v>12</v>
      </c>
      <c r="E579" s="32" t="s">
        <v>13</v>
      </c>
      <c r="F579" s="32">
        <v>4145900</v>
      </c>
      <c r="G579" s="32">
        <v>4145900</v>
      </c>
      <c r="H579" s="32">
        <v>1</v>
      </c>
      <c r="I579" s="22"/>
    </row>
    <row r="580" spans="1:9" ht="24.45" x14ac:dyDescent="0.25">
      <c r="A580" s="32">
        <v>4239</v>
      </c>
      <c r="B580" s="32" t="s">
        <v>7402</v>
      </c>
      <c r="C580" s="32" t="s">
        <v>494</v>
      </c>
      <c r="D580" s="32" t="s">
        <v>12</v>
      </c>
      <c r="E580" s="32" t="s">
        <v>13</v>
      </c>
      <c r="F580" s="32">
        <v>2500000</v>
      </c>
      <c r="G580" s="32">
        <v>2500000</v>
      </c>
      <c r="H580" s="32">
        <v>1</v>
      </c>
      <c r="I580" s="22"/>
    </row>
    <row r="581" spans="1:9" ht="24.45" x14ac:dyDescent="0.25">
      <c r="A581" s="32">
        <v>4239</v>
      </c>
      <c r="B581" s="32" t="s">
        <v>7403</v>
      </c>
      <c r="C581" s="32" t="s">
        <v>494</v>
      </c>
      <c r="D581" s="32" t="s">
        <v>12</v>
      </c>
      <c r="E581" s="32" t="s">
        <v>13</v>
      </c>
      <c r="F581" s="32">
        <v>2695000</v>
      </c>
      <c r="G581" s="32">
        <v>2695000</v>
      </c>
      <c r="H581" s="32">
        <v>1</v>
      </c>
      <c r="I581" s="22"/>
    </row>
    <row r="582" spans="1:9" ht="24.45" x14ac:dyDescent="0.25">
      <c r="A582" s="32">
        <v>4239</v>
      </c>
      <c r="B582" s="32" t="s">
        <v>7404</v>
      </c>
      <c r="C582" s="32" t="s">
        <v>494</v>
      </c>
      <c r="D582" s="32" t="s">
        <v>12</v>
      </c>
      <c r="E582" s="32" t="s">
        <v>13</v>
      </c>
      <c r="F582" s="32">
        <v>3335000</v>
      </c>
      <c r="G582" s="32">
        <v>3335000</v>
      </c>
      <c r="H582" s="32">
        <v>1</v>
      </c>
      <c r="I582" s="22"/>
    </row>
    <row r="583" spans="1:9" ht="24.45" x14ac:dyDescent="0.25">
      <c r="A583" s="32">
        <v>4239</v>
      </c>
      <c r="B583" s="32" t="s">
        <v>7405</v>
      </c>
      <c r="C583" s="32" t="s">
        <v>494</v>
      </c>
      <c r="D583" s="32" t="s">
        <v>12</v>
      </c>
      <c r="E583" s="32" t="s">
        <v>13</v>
      </c>
      <c r="F583" s="32">
        <v>3300000</v>
      </c>
      <c r="G583" s="32">
        <v>3300000</v>
      </c>
      <c r="H583" s="32">
        <v>1</v>
      </c>
      <c r="I583" s="22"/>
    </row>
    <row r="584" spans="1:9" ht="24.45" x14ac:dyDescent="0.25">
      <c r="A584" s="32">
        <v>4239</v>
      </c>
      <c r="B584" s="32" t="s">
        <v>7406</v>
      </c>
      <c r="C584" s="32" t="s">
        <v>494</v>
      </c>
      <c r="D584" s="32" t="s">
        <v>12</v>
      </c>
      <c r="E584" s="32" t="s">
        <v>13</v>
      </c>
      <c r="F584" s="32">
        <v>8700000</v>
      </c>
      <c r="G584" s="32">
        <v>8700000</v>
      </c>
      <c r="H584" s="32">
        <v>1</v>
      </c>
      <c r="I584" s="22"/>
    </row>
    <row r="585" spans="1:9" ht="24.45" x14ac:dyDescent="0.25">
      <c r="A585" s="32">
        <v>4239</v>
      </c>
      <c r="B585" s="32" t="s">
        <v>7407</v>
      </c>
      <c r="C585" s="32" t="s">
        <v>494</v>
      </c>
      <c r="D585" s="32" t="s">
        <v>12</v>
      </c>
      <c r="E585" s="32" t="s">
        <v>13</v>
      </c>
      <c r="F585" s="32">
        <v>270000</v>
      </c>
      <c r="G585" s="32">
        <v>270000</v>
      </c>
      <c r="H585" s="32">
        <v>1</v>
      </c>
      <c r="I585" s="22"/>
    </row>
    <row r="586" spans="1:9" ht="24.45" x14ac:dyDescent="0.25">
      <c r="A586" s="32">
        <v>4239</v>
      </c>
      <c r="B586" s="32" t="s">
        <v>7408</v>
      </c>
      <c r="C586" s="32" t="s">
        <v>494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24.45" x14ac:dyDescent="0.25">
      <c r="A587" s="32">
        <v>4239</v>
      </c>
      <c r="B587" s="32" t="s">
        <v>7409</v>
      </c>
      <c r="C587" s="32" t="s">
        <v>494</v>
      </c>
      <c r="D587" s="32" t="s">
        <v>12</v>
      </c>
      <c r="E587" s="32" t="s">
        <v>13</v>
      </c>
      <c r="F587" s="32">
        <v>407300</v>
      </c>
      <c r="G587" s="32">
        <v>407300</v>
      </c>
      <c r="H587" s="32">
        <v>1</v>
      </c>
      <c r="I587" s="22"/>
    </row>
    <row r="588" spans="1:9" ht="24.45" x14ac:dyDescent="0.25">
      <c r="A588" s="32">
        <v>4239</v>
      </c>
      <c r="B588" s="32" t="s">
        <v>7410</v>
      </c>
      <c r="C588" s="32" t="s">
        <v>494</v>
      </c>
      <c r="D588" s="32" t="s">
        <v>12</v>
      </c>
      <c r="E588" s="32" t="s">
        <v>13</v>
      </c>
      <c r="F588" s="32">
        <v>270000</v>
      </c>
      <c r="G588" s="32">
        <v>270000</v>
      </c>
      <c r="H588" s="32">
        <v>1</v>
      </c>
      <c r="I588" s="22"/>
    </row>
    <row r="589" spans="1:9" ht="24.45" x14ac:dyDescent="0.25">
      <c r="A589" s="32">
        <v>4239</v>
      </c>
      <c r="B589" s="32" t="s">
        <v>7411</v>
      </c>
      <c r="C589" s="32" t="s">
        <v>494</v>
      </c>
      <c r="D589" s="32" t="s">
        <v>12</v>
      </c>
      <c r="E589" s="32" t="s">
        <v>13</v>
      </c>
      <c r="F589" s="32">
        <v>1378100</v>
      </c>
      <c r="G589" s="32">
        <v>1378100</v>
      </c>
      <c r="H589" s="32">
        <v>1</v>
      </c>
      <c r="I589" s="22"/>
    </row>
    <row r="590" spans="1:9" ht="24.45" x14ac:dyDescent="0.25">
      <c r="A590" s="32">
        <v>4239</v>
      </c>
      <c r="B590" s="32" t="s">
        <v>7412</v>
      </c>
      <c r="C590" s="32" t="s">
        <v>494</v>
      </c>
      <c r="D590" s="32" t="s">
        <v>12</v>
      </c>
      <c r="E590" s="32" t="s">
        <v>13</v>
      </c>
      <c r="F590" s="32">
        <v>538000</v>
      </c>
      <c r="G590" s="32">
        <v>538000</v>
      </c>
      <c r="H590" s="32">
        <v>1</v>
      </c>
      <c r="I590" s="22"/>
    </row>
    <row r="591" spans="1:9" ht="24.45" x14ac:dyDescent="0.25">
      <c r="A591" s="32">
        <v>4239</v>
      </c>
      <c r="B591" s="32" t="s">
        <v>7413</v>
      </c>
      <c r="C591" s="32" t="s">
        <v>494</v>
      </c>
      <c r="D591" s="32" t="s">
        <v>12</v>
      </c>
      <c r="E591" s="32" t="s">
        <v>13</v>
      </c>
      <c r="F591" s="32">
        <v>5265000</v>
      </c>
      <c r="G591" s="32">
        <v>5265000</v>
      </c>
      <c r="H591" s="32">
        <v>1</v>
      </c>
      <c r="I591" s="22"/>
    </row>
    <row r="592" spans="1:9" ht="24.45" x14ac:dyDescent="0.25">
      <c r="A592" s="32">
        <v>4239</v>
      </c>
      <c r="B592" s="32" t="s">
        <v>7414</v>
      </c>
      <c r="C592" s="32" t="s">
        <v>494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24.45" x14ac:dyDescent="0.25">
      <c r="A593" s="32">
        <v>4239</v>
      </c>
      <c r="B593" s="32" t="s">
        <v>7415</v>
      </c>
      <c r="C593" s="32" t="s">
        <v>494</v>
      </c>
      <c r="D593" s="32" t="s">
        <v>12</v>
      </c>
      <c r="E593" s="32" t="s">
        <v>13</v>
      </c>
      <c r="F593" s="32">
        <v>635600</v>
      </c>
      <c r="G593" s="32">
        <v>635600</v>
      </c>
      <c r="H593" s="32">
        <v>1</v>
      </c>
      <c r="I593" s="22"/>
    </row>
    <row r="594" spans="1:9" ht="24.45" x14ac:dyDescent="0.25">
      <c r="A594" s="32">
        <v>4239</v>
      </c>
      <c r="B594" s="32" t="s">
        <v>7416</v>
      </c>
      <c r="C594" s="32" t="s">
        <v>494</v>
      </c>
      <c r="D594" s="32" t="s">
        <v>12</v>
      </c>
      <c r="E594" s="32" t="s">
        <v>13</v>
      </c>
      <c r="F594" s="32">
        <v>256300</v>
      </c>
      <c r="G594" s="32">
        <v>256300</v>
      </c>
      <c r="H594" s="32">
        <v>1</v>
      </c>
      <c r="I594" s="22"/>
    </row>
    <row r="595" spans="1:9" ht="24.45" x14ac:dyDescent="0.25">
      <c r="A595" s="32">
        <v>4239</v>
      </c>
      <c r="B595" s="32" t="s">
        <v>7417</v>
      </c>
      <c r="C595" s="32" t="s">
        <v>494</v>
      </c>
      <c r="D595" s="32" t="s">
        <v>12</v>
      </c>
      <c r="E595" s="32" t="s">
        <v>13</v>
      </c>
      <c r="F595" s="32">
        <v>1579000</v>
      </c>
      <c r="G595" s="32">
        <v>1579000</v>
      </c>
      <c r="H595" s="32">
        <v>1</v>
      </c>
      <c r="I595" s="22"/>
    </row>
    <row r="596" spans="1:9" ht="24.45" x14ac:dyDescent="0.25">
      <c r="A596" s="32">
        <v>4239</v>
      </c>
      <c r="B596" s="32" t="s">
        <v>7418</v>
      </c>
      <c r="C596" s="32" t="s">
        <v>494</v>
      </c>
      <c r="D596" s="32" t="s">
        <v>12</v>
      </c>
      <c r="E596" s="32" t="s">
        <v>13</v>
      </c>
      <c r="F596" s="32">
        <v>137300</v>
      </c>
      <c r="G596" s="32">
        <v>137300</v>
      </c>
      <c r="H596" s="32">
        <v>1</v>
      </c>
      <c r="I596" s="22"/>
    </row>
    <row r="597" spans="1:9" ht="24.45" x14ac:dyDescent="0.25">
      <c r="A597" s="32">
        <v>4239</v>
      </c>
      <c r="B597" s="32" t="s">
        <v>7419</v>
      </c>
      <c r="C597" s="32" t="s">
        <v>494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24.45" x14ac:dyDescent="0.25">
      <c r="A598" s="32">
        <v>4239</v>
      </c>
      <c r="B598" s="32" t="s">
        <v>7420</v>
      </c>
      <c r="C598" s="32" t="s">
        <v>494</v>
      </c>
      <c r="D598" s="32" t="s">
        <v>12</v>
      </c>
      <c r="E598" s="32" t="s">
        <v>13</v>
      </c>
      <c r="F598" s="32">
        <v>526300</v>
      </c>
      <c r="G598" s="32">
        <v>526300</v>
      </c>
      <c r="H598" s="32">
        <v>1</v>
      </c>
      <c r="I598" s="22"/>
    </row>
    <row r="599" spans="1:9" ht="24.45" x14ac:dyDescent="0.25">
      <c r="A599" s="32">
        <v>4239</v>
      </c>
      <c r="B599" s="32" t="s">
        <v>7421</v>
      </c>
      <c r="C599" s="32" t="s">
        <v>494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24.45" x14ac:dyDescent="0.25">
      <c r="A600" s="32">
        <v>4239</v>
      </c>
      <c r="B600" s="32" t="s">
        <v>7422</v>
      </c>
      <c r="C600" s="32" t="s">
        <v>494</v>
      </c>
      <c r="D600" s="32" t="s">
        <v>12</v>
      </c>
      <c r="E600" s="32" t="s">
        <v>13</v>
      </c>
      <c r="F600" s="32">
        <v>888900</v>
      </c>
      <c r="G600" s="32">
        <v>888900</v>
      </c>
      <c r="H600" s="32">
        <v>1</v>
      </c>
      <c r="I600" s="22"/>
    </row>
    <row r="601" spans="1:9" ht="24.45" x14ac:dyDescent="0.25">
      <c r="A601" s="32">
        <v>4239</v>
      </c>
      <c r="B601" s="32" t="s">
        <v>7423</v>
      </c>
      <c r="C601" s="32" t="s">
        <v>494</v>
      </c>
      <c r="D601" s="32" t="s">
        <v>12</v>
      </c>
      <c r="E601" s="32" t="s">
        <v>13</v>
      </c>
      <c r="F601" s="32">
        <v>1305600</v>
      </c>
      <c r="G601" s="32">
        <v>1305600</v>
      </c>
      <c r="H601" s="32">
        <v>1</v>
      </c>
      <c r="I601" s="22"/>
    </row>
    <row r="602" spans="1:9" ht="24.45" x14ac:dyDescent="0.25">
      <c r="A602" s="32">
        <v>4239</v>
      </c>
      <c r="B602" s="32" t="s">
        <v>7424</v>
      </c>
      <c r="C602" s="32" t="s">
        <v>494</v>
      </c>
      <c r="D602" s="32" t="s">
        <v>12</v>
      </c>
      <c r="E602" s="32" t="s">
        <v>13</v>
      </c>
      <c r="F602" s="32">
        <v>2400000</v>
      </c>
      <c r="G602" s="32">
        <v>2400000</v>
      </c>
      <c r="H602" s="32">
        <v>1</v>
      </c>
      <c r="I602" s="22"/>
    </row>
    <row r="603" spans="1:9" ht="24.45" x14ac:dyDescent="0.25">
      <c r="A603" s="32">
        <v>4239</v>
      </c>
      <c r="B603" s="32" t="s">
        <v>7425</v>
      </c>
      <c r="C603" s="32" t="s">
        <v>494</v>
      </c>
      <c r="D603" s="32" t="s">
        <v>12</v>
      </c>
      <c r="E603" s="32" t="s">
        <v>13</v>
      </c>
      <c r="F603" s="32">
        <v>1268800</v>
      </c>
      <c r="G603" s="32">
        <v>1268800</v>
      </c>
      <c r="H603" s="32">
        <v>1</v>
      </c>
      <c r="I603" s="22"/>
    </row>
    <row r="604" spans="1:9" ht="24.45" x14ac:dyDescent="0.25">
      <c r="A604" s="32">
        <v>4239</v>
      </c>
      <c r="B604" s="32" t="s">
        <v>7426</v>
      </c>
      <c r="C604" s="32" t="s">
        <v>494</v>
      </c>
      <c r="D604" s="32" t="s">
        <v>12</v>
      </c>
      <c r="E604" s="32" t="s">
        <v>13</v>
      </c>
      <c r="F604" s="32">
        <v>137300</v>
      </c>
      <c r="G604" s="32">
        <v>137300</v>
      </c>
      <c r="H604" s="32">
        <v>1</v>
      </c>
      <c r="I604" s="22"/>
    </row>
    <row r="605" spans="1:9" ht="24.45" x14ac:dyDescent="0.25">
      <c r="A605" s="32">
        <v>4239</v>
      </c>
      <c r="B605" s="32" t="s">
        <v>7427</v>
      </c>
      <c r="C605" s="32" t="s">
        <v>494</v>
      </c>
      <c r="D605" s="32" t="s">
        <v>12</v>
      </c>
      <c r="E605" s="32" t="s">
        <v>13</v>
      </c>
      <c r="F605" s="32">
        <v>2105300</v>
      </c>
      <c r="G605" s="32">
        <v>2105300</v>
      </c>
      <c r="H605" s="32">
        <v>1</v>
      </c>
      <c r="I605" s="22"/>
    </row>
    <row r="606" spans="1:9" ht="24.45" x14ac:dyDescent="0.25">
      <c r="A606" s="32">
        <v>4239</v>
      </c>
      <c r="B606" s="32" t="s">
        <v>7428</v>
      </c>
      <c r="C606" s="32" t="s">
        <v>494</v>
      </c>
      <c r="D606" s="32" t="s">
        <v>12</v>
      </c>
      <c r="E606" s="32" t="s">
        <v>13</v>
      </c>
      <c r="F606" s="32">
        <v>1378100</v>
      </c>
      <c r="G606" s="32">
        <v>1378100</v>
      </c>
      <c r="H606" s="32">
        <v>1</v>
      </c>
      <c r="I606" s="22"/>
    </row>
    <row r="607" spans="1:9" ht="24.45" x14ac:dyDescent="0.25">
      <c r="A607" s="32">
        <v>4239</v>
      </c>
      <c r="B607" s="32" t="s">
        <v>7429</v>
      </c>
      <c r="C607" s="32" t="s">
        <v>494</v>
      </c>
      <c r="D607" s="32" t="s">
        <v>12</v>
      </c>
      <c r="E607" s="32" t="s">
        <v>13</v>
      </c>
      <c r="F607" s="32">
        <v>351787400</v>
      </c>
      <c r="G607" s="32">
        <v>351787400</v>
      </c>
      <c r="H607" s="32">
        <v>1</v>
      </c>
      <c r="I607" s="22"/>
    </row>
    <row r="608" spans="1:9" ht="36.700000000000003" x14ac:dyDescent="0.25">
      <c r="A608" s="32" t="s">
        <v>7519</v>
      </c>
      <c r="B608" s="32" t="s">
        <v>7518</v>
      </c>
      <c r="C608" s="32" t="s">
        <v>6866</v>
      </c>
      <c r="D608" s="32" t="s">
        <v>1209</v>
      </c>
      <c r="E608" s="32" t="s">
        <v>13</v>
      </c>
      <c r="F608" s="32">
        <v>8000000</v>
      </c>
      <c r="G608" s="32">
        <v>8000000</v>
      </c>
      <c r="H608" s="32">
        <v>1</v>
      </c>
      <c r="I608" s="22"/>
    </row>
    <row r="609" spans="1:9" ht="36.700000000000003" x14ac:dyDescent="0.25">
      <c r="A609" s="32" t="s">
        <v>255</v>
      </c>
      <c r="B609" s="32" t="s">
        <v>7521</v>
      </c>
      <c r="C609" s="32" t="s">
        <v>3139</v>
      </c>
      <c r="D609" s="32" t="s">
        <v>12</v>
      </c>
      <c r="E609" s="32" t="s">
        <v>13</v>
      </c>
      <c r="F609" s="32">
        <v>750000</v>
      </c>
      <c r="G609" s="32">
        <v>750000</v>
      </c>
      <c r="H609" s="32">
        <v>1</v>
      </c>
      <c r="I609" s="22"/>
    </row>
    <row r="610" spans="1:9" ht="24.45" x14ac:dyDescent="0.25">
      <c r="A610" s="32">
        <v>4222</v>
      </c>
      <c r="B610" s="32" t="s">
        <v>7522</v>
      </c>
      <c r="C610" s="32" t="s">
        <v>1947</v>
      </c>
      <c r="D610" s="32" t="s">
        <v>12</v>
      </c>
      <c r="E610" s="32" t="s">
        <v>13</v>
      </c>
      <c r="F610" s="32">
        <v>600000</v>
      </c>
      <c r="G610" s="32">
        <v>600000</v>
      </c>
      <c r="H610" s="32">
        <v>1</v>
      </c>
      <c r="I610" s="22"/>
    </row>
    <row r="611" spans="1:9" ht="24.45" x14ac:dyDescent="0.25">
      <c r="A611" s="32">
        <v>4239</v>
      </c>
      <c r="B611" s="32" t="s">
        <v>7534</v>
      </c>
      <c r="C611" s="32" t="s">
        <v>494</v>
      </c>
      <c r="D611" s="32" t="s">
        <v>12</v>
      </c>
      <c r="E611" s="32" t="s">
        <v>13</v>
      </c>
      <c r="F611" s="32">
        <v>50055000</v>
      </c>
      <c r="G611" s="32">
        <v>50055000</v>
      </c>
      <c r="H611" s="32">
        <v>1</v>
      </c>
      <c r="I611" s="22"/>
    </row>
    <row r="612" spans="1:9" ht="24.45" x14ac:dyDescent="0.25">
      <c r="A612" s="32">
        <v>4222</v>
      </c>
      <c r="B612" s="32" t="s">
        <v>7535</v>
      </c>
      <c r="C612" s="32" t="s">
        <v>1947</v>
      </c>
      <c r="D612" s="32" t="s">
        <v>12</v>
      </c>
      <c r="E612" s="32" t="s">
        <v>13</v>
      </c>
      <c r="F612" s="32">
        <v>2000000</v>
      </c>
      <c r="G612" s="32">
        <v>2000000</v>
      </c>
      <c r="H612" s="32">
        <v>1</v>
      </c>
      <c r="I612" s="22"/>
    </row>
    <row r="613" spans="1:9" ht="24.45" x14ac:dyDescent="0.25">
      <c r="A613" s="32">
        <v>4222</v>
      </c>
      <c r="B613" s="32" t="s">
        <v>7547</v>
      </c>
      <c r="C613" s="32" t="s">
        <v>1947</v>
      </c>
      <c r="D613" s="32" t="s">
        <v>12</v>
      </c>
      <c r="E613" s="32" t="s">
        <v>13</v>
      </c>
      <c r="F613" s="32">
        <v>400000</v>
      </c>
      <c r="G613" s="32">
        <v>400000</v>
      </c>
      <c r="H613" s="32">
        <v>1</v>
      </c>
      <c r="I613" s="22"/>
    </row>
    <row r="614" spans="1:9" ht="24.45" x14ac:dyDescent="0.25">
      <c r="A614" s="32">
        <v>4222</v>
      </c>
      <c r="B614" s="32" t="s">
        <v>7574</v>
      </c>
      <c r="C614" s="32" t="s">
        <v>1947</v>
      </c>
      <c r="D614" s="32" t="s">
        <v>12</v>
      </c>
      <c r="E614" s="32" t="s">
        <v>13</v>
      </c>
      <c r="F614" s="32">
        <v>20000000</v>
      </c>
      <c r="G614" s="32">
        <v>20000000</v>
      </c>
      <c r="H614" s="32">
        <v>1</v>
      </c>
      <c r="I614" s="22"/>
    </row>
    <row r="615" spans="1:9" ht="36.700000000000003" x14ac:dyDescent="0.25">
      <c r="A615" s="32">
        <v>4237</v>
      </c>
      <c r="B615" s="32" t="s">
        <v>7545</v>
      </c>
      <c r="C615" s="32" t="s">
        <v>3139</v>
      </c>
      <c r="D615" s="32" t="s">
        <v>12</v>
      </c>
      <c r="E615" s="32" t="s">
        <v>13</v>
      </c>
      <c r="F615" s="32">
        <v>231000</v>
      </c>
      <c r="G615" s="32">
        <v>231000</v>
      </c>
      <c r="H615" s="32">
        <v>1</v>
      </c>
      <c r="I615" s="22"/>
    </row>
    <row r="616" spans="1:9" ht="24.45" x14ac:dyDescent="0.25">
      <c r="A616" s="32">
        <v>4237</v>
      </c>
      <c r="B616" s="32" t="s">
        <v>7546</v>
      </c>
      <c r="C616" s="32" t="s">
        <v>1485</v>
      </c>
      <c r="D616" s="32" t="s">
        <v>12</v>
      </c>
      <c r="E616" s="32" t="s">
        <v>13</v>
      </c>
      <c r="F616" s="32">
        <v>200000</v>
      </c>
      <c r="G616" s="32">
        <v>200000</v>
      </c>
      <c r="H616" s="32">
        <v>1</v>
      </c>
      <c r="I616" s="22"/>
    </row>
    <row r="617" spans="1:9" ht="24.45" x14ac:dyDescent="0.25">
      <c r="A617" s="32">
        <v>4222</v>
      </c>
      <c r="B617" s="32" t="s">
        <v>7575</v>
      </c>
      <c r="C617" s="32" t="s">
        <v>1947</v>
      </c>
      <c r="D617" s="32" t="s">
        <v>12</v>
      </c>
      <c r="E617" s="32" t="s">
        <v>13</v>
      </c>
      <c r="F617" s="32">
        <v>600000</v>
      </c>
      <c r="G617" s="32">
        <v>600000</v>
      </c>
      <c r="H617" s="32">
        <v>1</v>
      </c>
      <c r="I617" s="22"/>
    </row>
    <row r="618" spans="1:9" ht="24.45" x14ac:dyDescent="0.25">
      <c r="A618" s="32">
        <v>4222</v>
      </c>
      <c r="B618" s="32" t="s">
        <v>7576</v>
      </c>
      <c r="C618" s="32" t="s">
        <v>1947</v>
      </c>
      <c r="D618" s="32" t="s">
        <v>12</v>
      </c>
      <c r="E618" s="32" t="s">
        <v>13</v>
      </c>
      <c r="F618" s="32">
        <v>400000</v>
      </c>
      <c r="G618" s="32">
        <v>400000</v>
      </c>
      <c r="H618" s="32">
        <v>1</v>
      </c>
      <c r="I618" s="22"/>
    </row>
    <row r="619" spans="1:9" ht="36.700000000000003" x14ac:dyDescent="0.25">
      <c r="A619" s="32">
        <v>4215</v>
      </c>
      <c r="B619" s="32" t="s">
        <v>7577</v>
      </c>
      <c r="C619" s="32" t="s">
        <v>1317</v>
      </c>
      <c r="D619" s="32" t="s">
        <v>12</v>
      </c>
      <c r="E619" s="32" t="s">
        <v>13</v>
      </c>
      <c r="F619" s="32">
        <v>127000</v>
      </c>
      <c r="G619" s="32">
        <v>127000</v>
      </c>
      <c r="H619" s="32">
        <v>1</v>
      </c>
      <c r="I619" s="22"/>
    </row>
    <row r="620" spans="1:9" ht="36.700000000000003" x14ac:dyDescent="0.25">
      <c r="A620" s="32">
        <v>4215</v>
      </c>
      <c r="B620" s="32" t="s">
        <v>7578</v>
      </c>
      <c r="C620" s="32" t="s">
        <v>1317</v>
      </c>
      <c r="D620" s="32" t="s">
        <v>12</v>
      </c>
      <c r="E620" s="32" t="s">
        <v>13</v>
      </c>
      <c r="F620" s="32">
        <v>109000</v>
      </c>
      <c r="G620" s="32">
        <v>109000</v>
      </c>
      <c r="H620" s="32">
        <v>1</v>
      </c>
      <c r="I620" s="22"/>
    </row>
    <row r="621" spans="1:9" ht="36.700000000000003" x14ac:dyDescent="0.25">
      <c r="A621" s="32">
        <v>4215</v>
      </c>
      <c r="B621" s="32" t="s">
        <v>7579</v>
      </c>
      <c r="C621" s="32" t="s">
        <v>1317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36.700000000000003" x14ac:dyDescent="0.25">
      <c r="A622" s="32">
        <v>4215</v>
      </c>
      <c r="B622" s="32" t="s">
        <v>7580</v>
      </c>
      <c r="C622" s="32" t="s">
        <v>1317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36.700000000000003" x14ac:dyDescent="0.25">
      <c r="A623" s="32">
        <v>4215</v>
      </c>
      <c r="B623" s="32" t="s">
        <v>7581</v>
      </c>
      <c r="C623" s="32" t="s">
        <v>1317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36.700000000000003" x14ac:dyDescent="0.25">
      <c r="A624" s="32">
        <v>4215</v>
      </c>
      <c r="B624" s="32" t="s">
        <v>7582</v>
      </c>
      <c r="C624" s="32" t="s">
        <v>1317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36.700000000000003" x14ac:dyDescent="0.25">
      <c r="A625" s="32">
        <v>4215</v>
      </c>
      <c r="B625" s="32" t="s">
        <v>7583</v>
      </c>
      <c r="C625" s="32" t="s">
        <v>1317</v>
      </c>
      <c r="D625" s="32" t="s">
        <v>12</v>
      </c>
      <c r="E625" s="32" t="s">
        <v>13</v>
      </c>
      <c r="F625" s="32">
        <v>106000</v>
      </c>
      <c r="G625" s="32">
        <v>106000</v>
      </c>
      <c r="H625" s="32">
        <v>1</v>
      </c>
      <c r="I625" s="22"/>
    </row>
    <row r="626" spans="1:9" ht="36.700000000000003" x14ac:dyDescent="0.25">
      <c r="A626" s="32">
        <v>4215</v>
      </c>
      <c r="B626" s="32" t="s">
        <v>7584</v>
      </c>
      <c r="C626" s="32" t="s">
        <v>1317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36.700000000000003" x14ac:dyDescent="0.25">
      <c r="A627" s="32">
        <v>4215</v>
      </c>
      <c r="B627" s="32" t="s">
        <v>7585</v>
      </c>
      <c r="C627" s="32" t="s">
        <v>1317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36.700000000000003" x14ac:dyDescent="0.25">
      <c r="A628" s="32">
        <v>4215</v>
      </c>
      <c r="B628" s="32" t="s">
        <v>7586</v>
      </c>
      <c r="C628" s="32" t="s">
        <v>1317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36.700000000000003" x14ac:dyDescent="0.25">
      <c r="A629" s="32">
        <v>4215</v>
      </c>
      <c r="B629" s="32" t="s">
        <v>7587</v>
      </c>
      <c r="C629" s="32" t="s">
        <v>1317</v>
      </c>
      <c r="D629" s="32" t="s">
        <v>12</v>
      </c>
      <c r="E629" s="32" t="s">
        <v>13</v>
      </c>
      <c r="F629" s="32">
        <v>111000</v>
      </c>
      <c r="G629" s="32">
        <v>111000</v>
      </c>
      <c r="H629" s="32">
        <v>1</v>
      </c>
      <c r="I629" s="22"/>
    </row>
    <row r="630" spans="1:9" ht="36.700000000000003" x14ac:dyDescent="0.25">
      <c r="A630" s="32">
        <v>4215</v>
      </c>
      <c r="B630" s="32" t="s">
        <v>7588</v>
      </c>
      <c r="C630" s="32" t="s">
        <v>1317</v>
      </c>
      <c r="D630" s="32" t="s">
        <v>12</v>
      </c>
      <c r="E630" s="32" t="s">
        <v>13</v>
      </c>
      <c r="F630" s="32">
        <v>106000</v>
      </c>
      <c r="G630" s="32">
        <v>106000</v>
      </c>
      <c r="H630" s="32">
        <v>1</v>
      </c>
      <c r="I630" s="22"/>
    </row>
    <row r="631" spans="1:9" ht="36.700000000000003" x14ac:dyDescent="0.25">
      <c r="A631" s="32">
        <v>4215</v>
      </c>
      <c r="B631" s="32" t="s">
        <v>7589</v>
      </c>
      <c r="C631" s="32" t="s">
        <v>1317</v>
      </c>
      <c r="D631" s="32" t="s">
        <v>12</v>
      </c>
      <c r="E631" s="32" t="s">
        <v>13</v>
      </c>
      <c r="F631" s="32">
        <v>109000</v>
      </c>
      <c r="G631" s="32">
        <v>109000</v>
      </c>
      <c r="H631" s="32">
        <v>1</v>
      </c>
      <c r="I631" s="22"/>
    </row>
    <row r="632" spans="1:9" ht="36.700000000000003" x14ac:dyDescent="0.25">
      <c r="A632" s="32">
        <v>4215</v>
      </c>
      <c r="B632" s="32" t="s">
        <v>7590</v>
      </c>
      <c r="C632" s="32" t="s">
        <v>1317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36.700000000000003" x14ac:dyDescent="0.25">
      <c r="A633" s="32">
        <v>4215</v>
      </c>
      <c r="B633" s="32" t="s">
        <v>7591</v>
      </c>
      <c r="C633" s="32" t="s">
        <v>1317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36.700000000000003" x14ac:dyDescent="0.25">
      <c r="A634" s="32">
        <v>4215</v>
      </c>
      <c r="B634" s="32" t="s">
        <v>7592</v>
      </c>
      <c r="C634" s="32" t="s">
        <v>1317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36.700000000000003" x14ac:dyDescent="0.25">
      <c r="A635" s="32">
        <v>4215</v>
      </c>
      <c r="B635" s="32" t="s">
        <v>7593</v>
      </c>
      <c r="C635" s="32" t="s">
        <v>1317</v>
      </c>
      <c r="D635" s="32" t="s">
        <v>12</v>
      </c>
      <c r="E635" s="32" t="s">
        <v>13</v>
      </c>
      <c r="F635" s="32">
        <v>111000</v>
      </c>
      <c r="G635" s="32">
        <v>111000</v>
      </c>
      <c r="H635" s="32">
        <v>1</v>
      </c>
      <c r="I635" s="22"/>
    </row>
    <row r="636" spans="1:9" ht="36.700000000000003" x14ac:dyDescent="0.25">
      <c r="A636" s="32">
        <v>4215</v>
      </c>
      <c r="B636" s="32" t="s">
        <v>7594</v>
      </c>
      <c r="C636" s="32" t="s">
        <v>1317</v>
      </c>
      <c r="D636" s="32" t="s">
        <v>12</v>
      </c>
      <c r="E636" s="32" t="s">
        <v>13</v>
      </c>
      <c r="F636" s="32">
        <v>106000</v>
      </c>
      <c r="G636" s="32">
        <v>106000</v>
      </c>
      <c r="H636" s="32">
        <v>1</v>
      </c>
      <c r="I636" s="22"/>
    </row>
    <row r="637" spans="1:9" ht="36.700000000000003" x14ac:dyDescent="0.25">
      <c r="A637" s="32">
        <v>4215</v>
      </c>
      <c r="B637" s="32" t="s">
        <v>7595</v>
      </c>
      <c r="C637" s="32" t="s">
        <v>1317</v>
      </c>
      <c r="D637" s="32" t="s">
        <v>12</v>
      </c>
      <c r="E637" s="32" t="s">
        <v>13</v>
      </c>
      <c r="F637" s="32">
        <v>111000</v>
      </c>
      <c r="G637" s="32">
        <v>111000</v>
      </c>
      <c r="H637" s="32">
        <v>1</v>
      </c>
      <c r="I637" s="22"/>
    </row>
    <row r="638" spans="1:9" ht="36.700000000000003" x14ac:dyDescent="0.25">
      <c r="A638" s="32">
        <v>4215</v>
      </c>
      <c r="B638" s="32" t="s">
        <v>7596</v>
      </c>
      <c r="C638" s="32" t="s">
        <v>1317</v>
      </c>
      <c r="D638" s="32" t="s">
        <v>12</v>
      </c>
      <c r="E638" s="32" t="s">
        <v>13</v>
      </c>
      <c r="F638" s="32">
        <v>106000</v>
      </c>
      <c r="G638" s="32">
        <v>106000</v>
      </c>
      <c r="H638" s="32">
        <v>1</v>
      </c>
      <c r="I638" s="22"/>
    </row>
    <row r="639" spans="1:9" ht="36.700000000000003" x14ac:dyDescent="0.25">
      <c r="A639" s="32">
        <v>4215</v>
      </c>
      <c r="B639" s="32" t="s">
        <v>7597</v>
      </c>
      <c r="C639" s="32" t="s">
        <v>1317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36.700000000000003" x14ac:dyDescent="0.25">
      <c r="A640" s="32">
        <v>4215</v>
      </c>
      <c r="B640" s="32" t="s">
        <v>7598</v>
      </c>
      <c r="C640" s="32" t="s">
        <v>1317</v>
      </c>
      <c r="D640" s="32" t="s">
        <v>12</v>
      </c>
      <c r="E640" s="32" t="s">
        <v>13</v>
      </c>
      <c r="F640" s="32">
        <v>109000</v>
      </c>
      <c r="G640" s="32">
        <v>109000</v>
      </c>
      <c r="H640" s="32">
        <v>1</v>
      </c>
      <c r="I640" s="22"/>
    </row>
    <row r="641" spans="1:9" ht="36.700000000000003" x14ac:dyDescent="0.25">
      <c r="A641" s="32">
        <v>4215</v>
      </c>
      <c r="B641" s="32" t="s">
        <v>7599</v>
      </c>
      <c r="C641" s="32" t="s">
        <v>1317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36.700000000000003" x14ac:dyDescent="0.25">
      <c r="A642" s="32">
        <v>4215</v>
      </c>
      <c r="B642" s="32" t="s">
        <v>7600</v>
      </c>
      <c r="C642" s="32" t="s">
        <v>1317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36.700000000000003" x14ac:dyDescent="0.25">
      <c r="A643" s="32">
        <v>4215</v>
      </c>
      <c r="B643" s="32" t="s">
        <v>7601</v>
      </c>
      <c r="C643" s="32" t="s">
        <v>1317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36.700000000000003" x14ac:dyDescent="0.25">
      <c r="A644" s="32">
        <v>4215</v>
      </c>
      <c r="B644" s="32" t="s">
        <v>7602</v>
      </c>
      <c r="C644" s="32" t="s">
        <v>1317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36.700000000000003" x14ac:dyDescent="0.25">
      <c r="A645" s="32">
        <v>4215</v>
      </c>
      <c r="B645" s="32" t="s">
        <v>7603</v>
      </c>
      <c r="C645" s="32" t="s">
        <v>1317</v>
      </c>
      <c r="D645" s="32" t="s">
        <v>12</v>
      </c>
      <c r="E645" s="32" t="s">
        <v>13</v>
      </c>
      <c r="F645" s="32">
        <v>106000</v>
      </c>
      <c r="G645" s="32">
        <v>106000</v>
      </c>
      <c r="H645" s="32">
        <v>1</v>
      </c>
      <c r="I645" s="22"/>
    </row>
    <row r="646" spans="1:9" ht="36.700000000000003" x14ac:dyDescent="0.25">
      <c r="A646" s="32">
        <v>4215</v>
      </c>
      <c r="B646" s="32" t="s">
        <v>7604</v>
      </c>
      <c r="C646" s="32" t="s">
        <v>1317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36.700000000000003" x14ac:dyDescent="0.25">
      <c r="A647" s="32">
        <v>4215</v>
      </c>
      <c r="B647" s="32" t="s">
        <v>7605</v>
      </c>
      <c r="C647" s="32" t="s">
        <v>1317</v>
      </c>
      <c r="D647" s="32" t="s">
        <v>12</v>
      </c>
      <c r="E647" s="32" t="s">
        <v>13</v>
      </c>
      <c r="F647" s="32">
        <v>109000</v>
      </c>
      <c r="G647" s="32">
        <v>109000</v>
      </c>
      <c r="H647" s="32">
        <v>1</v>
      </c>
      <c r="I647" s="22"/>
    </row>
    <row r="648" spans="1:9" ht="36.700000000000003" x14ac:dyDescent="0.25">
      <c r="A648" s="32">
        <v>4215</v>
      </c>
      <c r="B648" s="32" t="s">
        <v>7606</v>
      </c>
      <c r="C648" s="32" t="s">
        <v>1317</v>
      </c>
      <c r="D648" s="32" t="s">
        <v>12</v>
      </c>
      <c r="E648" s="32" t="s">
        <v>13</v>
      </c>
      <c r="F648" s="32">
        <v>106000</v>
      </c>
      <c r="G648" s="32">
        <v>106000</v>
      </c>
      <c r="H648" s="32">
        <v>1</v>
      </c>
      <c r="I648" s="22"/>
    </row>
    <row r="649" spans="1:9" ht="36.700000000000003" x14ac:dyDescent="0.25">
      <c r="A649" s="32">
        <v>4215</v>
      </c>
      <c r="B649" s="32" t="s">
        <v>7607</v>
      </c>
      <c r="C649" s="32" t="s">
        <v>1317</v>
      </c>
      <c r="D649" s="32" t="s">
        <v>12</v>
      </c>
      <c r="E649" s="32" t="s">
        <v>13</v>
      </c>
      <c r="F649" s="32">
        <v>109000</v>
      </c>
      <c r="G649" s="32">
        <v>109000</v>
      </c>
      <c r="H649" s="32">
        <v>1</v>
      </c>
      <c r="I649" s="22"/>
    </row>
    <row r="650" spans="1:9" ht="36.700000000000003" x14ac:dyDescent="0.25">
      <c r="A650" s="32">
        <v>4215</v>
      </c>
      <c r="B650" s="32" t="s">
        <v>7608</v>
      </c>
      <c r="C650" s="32" t="s">
        <v>1317</v>
      </c>
      <c r="D650" s="32" t="s">
        <v>12</v>
      </c>
      <c r="E650" s="32" t="s">
        <v>13</v>
      </c>
      <c r="F650" s="32">
        <v>106000</v>
      </c>
      <c r="G650" s="32">
        <v>106000</v>
      </c>
      <c r="H650" s="32">
        <v>1</v>
      </c>
      <c r="I650" s="22"/>
    </row>
    <row r="651" spans="1:9" ht="36.700000000000003" x14ac:dyDescent="0.25">
      <c r="A651" s="32">
        <v>4215</v>
      </c>
      <c r="B651" s="32" t="s">
        <v>7609</v>
      </c>
      <c r="C651" s="32" t="s">
        <v>1317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36.700000000000003" x14ac:dyDescent="0.25">
      <c r="A652" s="32">
        <v>4215</v>
      </c>
      <c r="B652" s="32" t="s">
        <v>7610</v>
      </c>
      <c r="C652" s="32" t="s">
        <v>1317</v>
      </c>
      <c r="D652" s="32" t="s">
        <v>12</v>
      </c>
      <c r="E652" s="32" t="s">
        <v>13</v>
      </c>
      <c r="F652" s="32">
        <v>109000</v>
      </c>
      <c r="G652" s="32">
        <v>109000</v>
      </c>
      <c r="H652" s="32">
        <v>1</v>
      </c>
      <c r="I652" s="22"/>
    </row>
    <row r="653" spans="1:9" ht="36.700000000000003" x14ac:dyDescent="0.25">
      <c r="A653" s="32">
        <v>4215</v>
      </c>
      <c r="B653" s="32" t="s">
        <v>7611</v>
      </c>
      <c r="C653" s="32" t="s">
        <v>1317</v>
      </c>
      <c r="D653" s="32" t="s">
        <v>12</v>
      </c>
      <c r="E653" s="32" t="s">
        <v>13</v>
      </c>
      <c r="F653" s="32">
        <v>106000</v>
      </c>
      <c r="G653" s="32">
        <v>106000</v>
      </c>
      <c r="H653" s="32">
        <v>1</v>
      </c>
      <c r="I653" s="22"/>
    </row>
    <row r="654" spans="1:9" ht="36.700000000000003" x14ac:dyDescent="0.25">
      <c r="A654" s="32">
        <v>4215</v>
      </c>
      <c r="B654" s="32" t="s">
        <v>7612</v>
      </c>
      <c r="C654" s="32" t="s">
        <v>1317</v>
      </c>
      <c r="D654" s="32" t="s">
        <v>12</v>
      </c>
      <c r="E654" s="32" t="s">
        <v>13</v>
      </c>
      <c r="F654" s="32">
        <v>109000</v>
      </c>
      <c r="G654" s="32">
        <v>109000</v>
      </c>
      <c r="H654" s="32">
        <v>1</v>
      </c>
      <c r="I654" s="22"/>
    </row>
    <row r="655" spans="1:9" ht="36.700000000000003" x14ac:dyDescent="0.25">
      <c r="A655" s="32">
        <v>4215</v>
      </c>
      <c r="B655" s="32" t="s">
        <v>7613</v>
      </c>
      <c r="C655" s="32" t="s">
        <v>1317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36.700000000000003" x14ac:dyDescent="0.25">
      <c r="A656" s="32">
        <v>4215</v>
      </c>
      <c r="B656" s="32" t="s">
        <v>7614</v>
      </c>
      <c r="C656" s="32" t="s">
        <v>1317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36.700000000000003" x14ac:dyDescent="0.25">
      <c r="A657" s="32">
        <v>4215</v>
      </c>
      <c r="B657" s="32" t="s">
        <v>7615</v>
      </c>
      <c r="C657" s="32" t="s">
        <v>1317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36.700000000000003" x14ac:dyDescent="0.25">
      <c r="A658" s="32">
        <v>4215</v>
      </c>
      <c r="B658" s="32" t="s">
        <v>7616</v>
      </c>
      <c r="C658" s="32" t="s">
        <v>1317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36.700000000000003" x14ac:dyDescent="0.25">
      <c r="A659" s="32">
        <v>4215</v>
      </c>
      <c r="B659" s="32" t="s">
        <v>7617</v>
      </c>
      <c r="C659" s="32" t="s">
        <v>1317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36.700000000000003" x14ac:dyDescent="0.25">
      <c r="A660" s="32">
        <v>4215</v>
      </c>
      <c r="B660" s="32" t="s">
        <v>7618</v>
      </c>
      <c r="C660" s="32" t="s">
        <v>1317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36.700000000000003" x14ac:dyDescent="0.25">
      <c r="A661" s="32">
        <v>4215</v>
      </c>
      <c r="B661" s="32" t="s">
        <v>7619</v>
      </c>
      <c r="C661" s="32" t="s">
        <v>1317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36.700000000000003" x14ac:dyDescent="0.25">
      <c r="A662" s="32">
        <v>4215</v>
      </c>
      <c r="B662" s="32" t="s">
        <v>7620</v>
      </c>
      <c r="C662" s="32" t="s">
        <v>1317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36.700000000000003" x14ac:dyDescent="0.25">
      <c r="A663" s="32">
        <v>4215</v>
      </c>
      <c r="B663" s="32" t="s">
        <v>7621</v>
      </c>
      <c r="C663" s="32" t="s">
        <v>1317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36.700000000000003" x14ac:dyDescent="0.25">
      <c r="A664" s="32">
        <v>4215</v>
      </c>
      <c r="B664" s="32" t="s">
        <v>7622</v>
      </c>
      <c r="C664" s="32" t="s">
        <v>1317</v>
      </c>
      <c r="D664" s="32" t="s">
        <v>12</v>
      </c>
      <c r="E664" s="32" t="s">
        <v>13</v>
      </c>
      <c r="F664" s="32">
        <v>106000</v>
      </c>
      <c r="G664" s="32">
        <v>106000</v>
      </c>
      <c r="H664" s="32">
        <v>1</v>
      </c>
      <c r="I664" s="22"/>
    </row>
    <row r="665" spans="1:9" ht="36.700000000000003" x14ac:dyDescent="0.25">
      <c r="A665" s="32">
        <v>4215</v>
      </c>
      <c r="B665" s="32" t="s">
        <v>7623</v>
      </c>
      <c r="C665" s="32" t="s">
        <v>1317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36.700000000000003" x14ac:dyDescent="0.25">
      <c r="A666" s="32">
        <v>4215</v>
      </c>
      <c r="B666" s="32" t="s">
        <v>7624</v>
      </c>
      <c r="C666" s="32" t="s">
        <v>1317</v>
      </c>
      <c r="D666" s="32" t="s">
        <v>12</v>
      </c>
      <c r="E666" s="32" t="s">
        <v>13</v>
      </c>
      <c r="F666" s="32">
        <v>109000</v>
      </c>
      <c r="G666" s="32">
        <v>109000</v>
      </c>
      <c r="H666" s="32">
        <v>1</v>
      </c>
      <c r="I666" s="22"/>
    </row>
    <row r="667" spans="1:9" ht="36.700000000000003" x14ac:dyDescent="0.25">
      <c r="A667" s="32">
        <v>4215</v>
      </c>
      <c r="B667" s="32" t="s">
        <v>7625</v>
      </c>
      <c r="C667" s="32" t="s">
        <v>1317</v>
      </c>
      <c r="D667" s="32" t="s">
        <v>12</v>
      </c>
      <c r="E667" s="32" t="s">
        <v>13</v>
      </c>
      <c r="F667" s="32">
        <v>111000</v>
      </c>
      <c r="G667" s="32">
        <v>111000</v>
      </c>
      <c r="H667" s="32">
        <v>1</v>
      </c>
      <c r="I667" s="22"/>
    </row>
    <row r="668" spans="1:9" ht="36.700000000000003" x14ac:dyDescent="0.25">
      <c r="A668" s="32">
        <v>4215</v>
      </c>
      <c r="B668" s="32" t="s">
        <v>7626</v>
      </c>
      <c r="C668" s="32" t="s">
        <v>1317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36.700000000000003" x14ac:dyDescent="0.25">
      <c r="A669" s="32">
        <v>4215</v>
      </c>
      <c r="B669" s="32" t="s">
        <v>7627</v>
      </c>
      <c r="C669" s="32" t="s">
        <v>1317</v>
      </c>
      <c r="D669" s="32" t="s">
        <v>12</v>
      </c>
      <c r="E669" s="32" t="s">
        <v>13</v>
      </c>
      <c r="F669" s="32">
        <v>127000</v>
      </c>
      <c r="G669" s="32">
        <v>127000</v>
      </c>
      <c r="H669" s="32">
        <v>1</v>
      </c>
      <c r="I669" s="22"/>
    </row>
    <row r="670" spans="1:9" ht="24.45" x14ac:dyDescent="0.25">
      <c r="A670" s="32">
        <v>4237</v>
      </c>
      <c r="B670" s="32" t="s">
        <v>7632</v>
      </c>
      <c r="C670" s="32" t="s">
        <v>5005</v>
      </c>
      <c r="D670" s="32" t="s">
        <v>12</v>
      </c>
      <c r="E670" s="32" t="s">
        <v>13</v>
      </c>
      <c r="F670" s="32">
        <v>10000000</v>
      </c>
      <c r="G670" s="32">
        <v>10000000</v>
      </c>
      <c r="H670" s="32">
        <v>1</v>
      </c>
      <c r="I670" s="22"/>
    </row>
    <row r="671" spans="1:9" ht="24.45" x14ac:dyDescent="0.25">
      <c r="A671" s="32">
        <v>4234</v>
      </c>
      <c r="B671" s="32" t="s">
        <v>7633</v>
      </c>
      <c r="C671" s="32" t="s">
        <v>529</v>
      </c>
      <c r="D671" s="32" t="s">
        <v>8</v>
      </c>
      <c r="E671" s="32" t="s">
        <v>13</v>
      </c>
      <c r="F671" s="32">
        <v>2200000</v>
      </c>
      <c r="G671" s="32">
        <v>2200000</v>
      </c>
      <c r="H671" s="32">
        <v>1</v>
      </c>
      <c r="I671" s="22"/>
    </row>
    <row r="672" spans="1:9" ht="14.95" customHeight="1" x14ac:dyDescent="0.25">
      <c r="A672" s="122" t="s">
        <v>41</v>
      </c>
      <c r="B672" s="123"/>
      <c r="C672" s="123"/>
      <c r="D672" s="123"/>
      <c r="E672" s="123"/>
      <c r="F672" s="123"/>
      <c r="G672" s="123"/>
      <c r="H672" s="123"/>
      <c r="I672" s="22"/>
    </row>
    <row r="673" spans="1:9" x14ac:dyDescent="0.25">
      <c r="A673" s="124" t="s">
        <v>15</v>
      </c>
      <c r="B673" s="125"/>
      <c r="C673" s="125"/>
      <c r="D673" s="125"/>
      <c r="E673" s="125"/>
      <c r="F673" s="125"/>
      <c r="G673" s="125"/>
      <c r="H673" s="126"/>
      <c r="I673" s="22"/>
    </row>
    <row r="674" spans="1:9" ht="24.45" x14ac:dyDescent="0.25">
      <c r="A674" s="32">
        <v>4251</v>
      </c>
      <c r="B674" s="32" t="s">
        <v>4064</v>
      </c>
      <c r="C674" s="32" t="s">
        <v>419</v>
      </c>
      <c r="D674" s="32" t="s">
        <v>378</v>
      </c>
      <c r="E674" s="32" t="s">
        <v>13</v>
      </c>
      <c r="F674" s="32">
        <v>0</v>
      </c>
      <c r="G674" s="32">
        <v>0</v>
      </c>
      <c r="H674" s="32">
        <v>1</v>
      </c>
      <c r="I674" s="22"/>
    </row>
    <row r="675" spans="1:9" x14ac:dyDescent="0.25">
      <c r="A675" s="138" t="s">
        <v>11</v>
      </c>
      <c r="B675" s="139"/>
      <c r="C675" s="139"/>
      <c r="D675" s="139"/>
      <c r="E675" s="139"/>
      <c r="F675" s="139"/>
      <c r="G675" s="139"/>
      <c r="H675" s="140"/>
      <c r="I675" s="22"/>
    </row>
    <row r="676" spans="1:9" ht="24.45" x14ac:dyDescent="0.25">
      <c r="A676" s="32">
        <v>4252</v>
      </c>
      <c r="B676" s="32" t="s">
        <v>4743</v>
      </c>
      <c r="C676" s="32" t="s">
        <v>393</v>
      </c>
      <c r="D676" s="32" t="s">
        <v>378</v>
      </c>
      <c r="E676" s="32" t="s">
        <v>13</v>
      </c>
      <c r="F676" s="32">
        <v>2200000</v>
      </c>
      <c r="G676" s="32">
        <v>2200000</v>
      </c>
      <c r="H676" s="32">
        <v>1</v>
      </c>
      <c r="I676" s="22"/>
    </row>
    <row r="677" spans="1:9" ht="24.45" x14ac:dyDescent="0.25">
      <c r="A677" s="32">
        <v>4251</v>
      </c>
      <c r="B677" s="32" t="s">
        <v>4063</v>
      </c>
      <c r="C677" s="32" t="s">
        <v>451</v>
      </c>
      <c r="D677" s="32" t="s">
        <v>1209</v>
      </c>
      <c r="E677" s="32" t="s">
        <v>13</v>
      </c>
      <c r="F677" s="32">
        <v>0</v>
      </c>
      <c r="G677" s="32">
        <v>0</v>
      </c>
      <c r="H677" s="32">
        <v>1</v>
      </c>
      <c r="I677" s="22"/>
    </row>
    <row r="678" spans="1:9" ht="24.45" x14ac:dyDescent="0.25">
      <c r="A678" s="32">
        <v>4222</v>
      </c>
      <c r="B678" s="32" t="s">
        <v>4813</v>
      </c>
      <c r="C678" s="32" t="s">
        <v>1947</v>
      </c>
      <c r="D678" s="32" t="s">
        <v>12</v>
      </c>
      <c r="E678" s="32" t="s">
        <v>13</v>
      </c>
      <c r="F678" s="32">
        <v>500000</v>
      </c>
      <c r="G678" s="32">
        <v>500000</v>
      </c>
      <c r="H678" s="32">
        <v>1</v>
      </c>
      <c r="I678" s="22"/>
    </row>
    <row r="679" spans="1:9" x14ac:dyDescent="0.25">
      <c r="A679" s="32">
        <v>4241</v>
      </c>
      <c r="B679" s="32" t="s">
        <v>5289</v>
      </c>
      <c r="C679" s="32" t="s">
        <v>1668</v>
      </c>
      <c r="D679" s="32" t="s">
        <v>8</v>
      </c>
      <c r="E679" s="32" t="s">
        <v>13</v>
      </c>
      <c r="F679" s="32">
        <v>2000000</v>
      </c>
      <c r="G679" s="32">
        <v>2000000</v>
      </c>
      <c r="H679" s="32">
        <v>1</v>
      </c>
      <c r="I679" s="22"/>
    </row>
    <row r="680" spans="1:9" x14ac:dyDescent="0.25">
      <c r="A680" s="32">
        <v>4231</v>
      </c>
      <c r="B680" s="32" t="s">
        <v>5290</v>
      </c>
      <c r="C680" s="32" t="s">
        <v>3886</v>
      </c>
      <c r="D680" s="32" t="s">
        <v>8</v>
      </c>
      <c r="E680" s="32" t="s">
        <v>13</v>
      </c>
      <c r="F680" s="32">
        <v>2000000</v>
      </c>
      <c r="G680" s="32">
        <v>2000000</v>
      </c>
      <c r="H680" s="32">
        <v>1</v>
      </c>
      <c r="I680" s="22"/>
    </row>
    <row r="681" spans="1:9" x14ac:dyDescent="0.25">
      <c r="A681" s="32">
        <v>4235</v>
      </c>
      <c r="B681" s="32" t="s">
        <v>5821</v>
      </c>
      <c r="C681" s="32" t="s">
        <v>5822</v>
      </c>
      <c r="D681" s="32" t="s">
        <v>12</v>
      </c>
      <c r="E681" s="32" t="s">
        <v>13</v>
      </c>
      <c r="F681" s="32">
        <v>1000000</v>
      </c>
      <c r="G681" s="32">
        <v>1000000</v>
      </c>
      <c r="H681" s="32">
        <v>1</v>
      </c>
      <c r="I681" s="22"/>
    </row>
    <row r="682" spans="1:9" s="2" customFormat="1" ht="12.9" x14ac:dyDescent="0.25">
      <c r="A682" s="122" t="s">
        <v>2526</v>
      </c>
      <c r="B682" s="123"/>
      <c r="C682" s="123"/>
      <c r="D682" s="123"/>
      <c r="E682" s="123"/>
      <c r="F682" s="123"/>
      <c r="G682" s="123"/>
      <c r="H682" s="123"/>
      <c r="I682" s="23"/>
    </row>
    <row r="683" spans="1:9" s="2" customFormat="1" ht="13.6" customHeight="1" x14ac:dyDescent="0.25">
      <c r="A683" s="138" t="s">
        <v>11</v>
      </c>
      <c r="B683" s="139"/>
      <c r="C683" s="139"/>
      <c r="D683" s="139"/>
      <c r="E683" s="139"/>
      <c r="F683" s="139"/>
      <c r="G683" s="139"/>
      <c r="H683" s="140"/>
      <c r="I683" s="23"/>
    </row>
    <row r="684" spans="1:9" s="2" customFormat="1" ht="24.45" x14ac:dyDescent="0.25">
      <c r="A684" s="11" t="s">
        <v>22</v>
      </c>
      <c r="B684" s="11" t="s">
        <v>2527</v>
      </c>
      <c r="C684" s="11" t="s">
        <v>2528</v>
      </c>
      <c r="D684" s="11" t="s">
        <v>12</v>
      </c>
      <c r="E684" s="11" t="s">
        <v>13</v>
      </c>
      <c r="F684" s="11">
        <v>360000000</v>
      </c>
      <c r="G684" s="11">
        <v>360000000</v>
      </c>
      <c r="H684" s="11">
        <v>1</v>
      </c>
      <c r="I684" s="23"/>
    </row>
    <row r="685" spans="1:9" s="2" customFormat="1" ht="12.9" x14ac:dyDescent="0.25">
      <c r="A685" s="122" t="s">
        <v>276</v>
      </c>
      <c r="B685" s="123"/>
      <c r="C685" s="123"/>
      <c r="D685" s="123"/>
      <c r="E685" s="123"/>
      <c r="F685" s="123"/>
      <c r="G685" s="123"/>
      <c r="H685" s="123"/>
      <c r="I685" s="23"/>
    </row>
    <row r="686" spans="1:9" s="2" customFormat="1" ht="13.6" customHeight="1" x14ac:dyDescent="0.25">
      <c r="A686" s="138" t="s">
        <v>20</v>
      </c>
      <c r="B686" s="139"/>
      <c r="C686" s="139"/>
      <c r="D686" s="139"/>
      <c r="E686" s="139"/>
      <c r="F686" s="139"/>
      <c r="G686" s="139"/>
      <c r="H686" s="140"/>
      <c r="I686" s="23"/>
    </row>
    <row r="687" spans="1:9" s="2" customFormat="1" ht="12.25" x14ac:dyDescent="0.25">
      <c r="A687" s="29">
        <v>5129</v>
      </c>
      <c r="B687" s="29" t="s">
        <v>4219</v>
      </c>
      <c r="C687" s="29" t="s">
        <v>4220</v>
      </c>
      <c r="D687" s="29" t="s">
        <v>14</v>
      </c>
      <c r="E687" s="29" t="s">
        <v>9</v>
      </c>
      <c r="F687" s="29">
        <v>12360000</v>
      </c>
      <c r="G687" s="29">
        <f>+F687*H687</f>
        <v>148320000</v>
      </c>
      <c r="H687" s="29">
        <v>12</v>
      </c>
      <c r="I687" s="23"/>
    </row>
    <row r="688" spans="1:9" s="2" customFormat="1" ht="12.25" x14ac:dyDescent="0.25">
      <c r="A688" s="29">
        <v>5129</v>
      </c>
      <c r="B688" s="29" t="s">
        <v>4221</v>
      </c>
      <c r="C688" s="29" t="s">
        <v>4220</v>
      </c>
      <c r="D688" s="29" t="s">
        <v>14</v>
      </c>
      <c r="E688" s="29" t="s">
        <v>9</v>
      </c>
      <c r="F688" s="29">
        <v>12379998</v>
      </c>
      <c r="G688" s="29">
        <f>+F688*H688</f>
        <v>247599960</v>
      </c>
      <c r="H688" s="29">
        <v>20</v>
      </c>
      <c r="I688" s="23"/>
    </row>
    <row r="689" spans="1:9" s="2" customFormat="1" ht="12.25" x14ac:dyDescent="0.25">
      <c r="A689" s="29">
        <v>5129</v>
      </c>
      <c r="B689" s="29" t="s">
        <v>4222</v>
      </c>
      <c r="C689" s="29" t="s">
        <v>4220</v>
      </c>
      <c r="D689" s="29" t="s">
        <v>14</v>
      </c>
      <c r="E689" s="29" t="s">
        <v>9</v>
      </c>
      <c r="F689" s="29">
        <v>12380000</v>
      </c>
      <c r="G689" s="29">
        <f>+F689*H689</f>
        <v>148560000</v>
      </c>
      <c r="H689" s="29">
        <v>12</v>
      </c>
      <c r="I689" s="23"/>
    </row>
    <row r="690" spans="1:9" s="2" customFormat="1" ht="12.25" x14ac:dyDescent="0.25">
      <c r="A690" s="29">
        <v>5129</v>
      </c>
      <c r="B690" s="29" t="s">
        <v>5505</v>
      </c>
      <c r="C690" s="29" t="s">
        <v>4220</v>
      </c>
      <c r="D690" s="29" t="s">
        <v>1209</v>
      </c>
      <c r="E690" s="29" t="s">
        <v>9</v>
      </c>
      <c r="F690" s="29">
        <v>10800000</v>
      </c>
      <c r="G690" s="29">
        <f>H690*F690</f>
        <v>86400000</v>
      </c>
      <c r="H690" s="29">
        <v>8</v>
      </c>
      <c r="I690" s="23"/>
    </row>
    <row r="691" spans="1:9" s="2" customFormat="1" ht="24.45" x14ac:dyDescent="0.25">
      <c r="A691" s="29">
        <v>5129</v>
      </c>
      <c r="B691" s="29" t="s">
        <v>4223</v>
      </c>
      <c r="C691" s="29" t="s">
        <v>4224</v>
      </c>
      <c r="D691" s="29" t="s">
        <v>378</v>
      </c>
      <c r="E691" s="29" t="s">
        <v>9</v>
      </c>
      <c r="F691" s="29">
        <v>21600</v>
      </c>
      <c r="G691" s="29">
        <f>+F691*H691</f>
        <v>32400000</v>
      </c>
      <c r="H691" s="29">
        <v>1500</v>
      </c>
      <c r="I691" s="23"/>
    </row>
    <row r="692" spans="1:9" s="2" customFormat="1" ht="12.25" x14ac:dyDescent="0.25">
      <c r="A692" s="29">
        <v>5129</v>
      </c>
      <c r="B692" s="29" t="s">
        <v>5299</v>
      </c>
      <c r="C692" s="29" t="s">
        <v>5300</v>
      </c>
      <c r="D692" s="29" t="s">
        <v>14</v>
      </c>
      <c r="E692" s="29" t="s">
        <v>9</v>
      </c>
      <c r="F692" s="29">
        <v>68000000</v>
      </c>
      <c r="G692" s="29">
        <f>+F692*H692</f>
        <v>204000000</v>
      </c>
      <c r="H692" s="29">
        <v>3</v>
      </c>
      <c r="I692" s="23"/>
    </row>
    <row r="693" spans="1:9" s="2" customFormat="1" ht="45" customHeight="1" x14ac:dyDescent="0.25">
      <c r="A693" s="122" t="s">
        <v>109</v>
      </c>
      <c r="B693" s="123"/>
      <c r="C693" s="123"/>
      <c r="D693" s="123"/>
      <c r="E693" s="123"/>
      <c r="F693" s="123"/>
      <c r="G693" s="123"/>
      <c r="H693" s="123"/>
      <c r="I693" s="23"/>
    </row>
    <row r="694" spans="1:9" s="2" customFormat="1" ht="14.95" customHeight="1" x14ac:dyDescent="0.25">
      <c r="A694" s="124" t="s">
        <v>11</v>
      </c>
      <c r="B694" s="125"/>
      <c r="C694" s="125"/>
      <c r="D694" s="125"/>
      <c r="E694" s="125"/>
      <c r="F694" s="125"/>
      <c r="G694" s="125"/>
      <c r="H694" s="125"/>
      <c r="I694" s="23"/>
    </row>
    <row r="695" spans="1:9" s="2" customFormat="1" ht="32.950000000000003" customHeight="1" x14ac:dyDescent="0.25">
      <c r="A695" s="4"/>
      <c r="B695" s="121"/>
      <c r="C695" s="121"/>
      <c r="D695" s="4"/>
      <c r="E695" s="4"/>
      <c r="F695" s="4"/>
      <c r="G695" s="4"/>
      <c r="H695" s="4"/>
      <c r="I695" s="23"/>
    </row>
    <row r="696" spans="1:9" s="2" customFormat="1" ht="12.9" x14ac:dyDescent="0.25">
      <c r="A696" s="122" t="s">
        <v>7640</v>
      </c>
      <c r="B696" s="123"/>
      <c r="C696" s="123"/>
      <c r="D696" s="123"/>
      <c r="E696" s="123"/>
      <c r="F696" s="123"/>
      <c r="G696" s="123"/>
      <c r="H696" s="123"/>
      <c r="I696" s="23"/>
    </row>
    <row r="697" spans="1:9" s="2" customFormat="1" ht="12.9" x14ac:dyDescent="0.25">
      <c r="A697" s="124" t="s">
        <v>11</v>
      </c>
      <c r="B697" s="125"/>
      <c r="C697" s="125"/>
      <c r="D697" s="125"/>
      <c r="E697" s="125"/>
      <c r="F697" s="125"/>
      <c r="G697" s="125"/>
      <c r="H697" s="126"/>
      <c r="I697" s="23"/>
    </row>
    <row r="698" spans="1:9" s="2" customFormat="1" ht="30.1" customHeight="1" x14ac:dyDescent="0.25">
      <c r="A698" s="29">
        <v>4241</v>
      </c>
      <c r="B698" s="29" t="s">
        <v>7641</v>
      </c>
      <c r="C698" s="29" t="s">
        <v>1197</v>
      </c>
      <c r="D698" s="29" t="s">
        <v>5193</v>
      </c>
      <c r="E698" s="29" t="s">
        <v>13</v>
      </c>
      <c r="F698" s="29">
        <v>4370000</v>
      </c>
      <c r="G698" s="29">
        <v>4370000</v>
      </c>
      <c r="H698" s="29">
        <v>1</v>
      </c>
      <c r="I698" s="23"/>
    </row>
    <row r="699" spans="1:9" s="2" customFormat="1" ht="12.9" x14ac:dyDescent="0.25">
      <c r="A699" s="122" t="s">
        <v>268</v>
      </c>
      <c r="B699" s="123"/>
      <c r="C699" s="123"/>
      <c r="D699" s="123"/>
      <c r="E699" s="123"/>
      <c r="F699" s="123"/>
      <c r="G699" s="123"/>
      <c r="H699" s="123"/>
      <c r="I699" s="23"/>
    </row>
    <row r="700" spans="1:9" s="2" customFormat="1" ht="12.9" x14ac:dyDescent="0.25">
      <c r="A700" s="124" t="s">
        <v>11</v>
      </c>
      <c r="B700" s="125"/>
      <c r="C700" s="125"/>
      <c r="D700" s="125"/>
      <c r="E700" s="125"/>
      <c r="F700" s="125"/>
      <c r="G700" s="125"/>
      <c r="H700" s="126"/>
      <c r="I700" s="23"/>
    </row>
    <row r="701" spans="1:9" s="2" customFormat="1" ht="13.6" x14ac:dyDescent="0.25">
      <c r="A701" s="29"/>
      <c r="B701" s="29"/>
      <c r="C701" s="29"/>
      <c r="D701" s="29"/>
      <c r="E701" s="29"/>
      <c r="F701" s="29"/>
      <c r="G701" s="29"/>
      <c r="H701" s="29"/>
      <c r="I701" s="23"/>
    </row>
    <row r="702" spans="1:9" s="2" customFormat="1" ht="15.8" customHeight="1" x14ac:dyDescent="0.25">
      <c r="A702" s="122" t="s">
        <v>5194</v>
      </c>
      <c r="B702" s="123"/>
      <c r="C702" s="123"/>
      <c r="D702" s="123"/>
      <c r="E702" s="123"/>
      <c r="F702" s="123"/>
      <c r="G702" s="123"/>
      <c r="H702" s="123"/>
      <c r="I702" s="23"/>
    </row>
    <row r="703" spans="1:9" s="2" customFormat="1" ht="12.9" x14ac:dyDescent="0.25">
      <c r="A703" s="124" t="s">
        <v>15</v>
      </c>
      <c r="B703" s="125"/>
      <c r="C703" s="125"/>
      <c r="D703" s="125"/>
      <c r="E703" s="125"/>
      <c r="F703" s="125"/>
      <c r="G703" s="125"/>
      <c r="H703" s="126"/>
      <c r="I703" s="23"/>
    </row>
    <row r="704" spans="1:9" s="2" customFormat="1" ht="24.45" x14ac:dyDescent="0.25">
      <c r="A704" s="29">
        <v>4251</v>
      </c>
      <c r="B704" s="29" t="s">
        <v>5192</v>
      </c>
      <c r="C704" s="29" t="s">
        <v>419</v>
      </c>
      <c r="D704" s="29" t="s">
        <v>5193</v>
      </c>
      <c r="E704" s="29" t="s">
        <v>13</v>
      </c>
      <c r="F704" s="29">
        <v>19807658</v>
      </c>
      <c r="G704" s="29">
        <v>19807658</v>
      </c>
      <c r="H704" s="29">
        <v>1</v>
      </c>
      <c r="I704" s="23"/>
    </row>
    <row r="705" spans="1:9" s="2" customFormat="1" ht="12.9" x14ac:dyDescent="0.25">
      <c r="A705" s="122" t="s">
        <v>4227</v>
      </c>
      <c r="B705" s="123"/>
      <c r="C705" s="123"/>
      <c r="D705" s="123"/>
      <c r="E705" s="123"/>
      <c r="F705" s="123"/>
      <c r="G705" s="123"/>
      <c r="H705" s="123"/>
      <c r="I705" s="23"/>
    </row>
    <row r="706" spans="1:9" s="2" customFormat="1" ht="12.9" x14ac:dyDescent="0.25">
      <c r="A706" s="124" t="s">
        <v>7</v>
      </c>
      <c r="B706" s="125"/>
      <c r="C706" s="125"/>
      <c r="D706" s="125"/>
      <c r="E706" s="125"/>
      <c r="F706" s="125"/>
      <c r="G706" s="125"/>
      <c r="H706" s="126"/>
      <c r="I706" s="23"/>
    </row>
    <row r="707" spans="1:9" s="2" customFormat="1" ht="12.25" x14ac:dyDescent="0.25">
      <c r="A707" s="29">
        <v>4861</v>
      </c>
      <c r="B707" s="29" t="s">
        <v>4228</v>
      </c>
      <c r="C707" s="29" t="s">
        <v>464</v>
      </c>
      <c r="D707" s="29" t="s">
        <v>12</v>
      </c>
      <c r="E707" s="29" t="s">
        <v>13</v>
      </c>
      <c r="F707" s="29">
        <v>30000000</v>
      </c>
      <c r="G707" s="29">
        <v>30000000</v>
      </c>
      <c r="H707" s="29">
        <v>1</v>
      </c>
      <c r="I707" s="23"/>
    </row>
    <row r="708" spans="1:9" s="2" customFormat="1" ht="28.55" customHeight="1" x14ac:dyDescent="0.25">
      <c r="A708" s="122" t="s">
        <v>5422</v>
      </c>
      <c r="B708" s="123"/>
      <c r="C708" s="123"/>
      <c r="D708" s="123"/>
      <c r="E708" s="123"/>
      <c r="F708" s="123"/>
      <c r="G708" s="123"/>
      <c r="H708" s="123"/>
      <c r="I708" s="23"/>
    </row>
    <row r="709" spans="1:9" s="2" customFormat="1" ht="12.9" x14ac:dyDescent="0.25">
      <c r="A709" s="124" t="s">
        <v>11</v>
      </c>
      <c r="B709" s="125"/>
      <c r="C709" s="125"/>
      <c r="D709" s="125"/>
      <c r="E709" s="125"/>
      <c r="F709" s="125"/>
      <c r="G709" s="125"/>
      <c r="H709" s="126"/>
      <c r="I709" s="23"/>
    </row>
    <row r="710" spans="1:9" s="2" customFormat="1" ht="24.45" x14ac:dyDescent="0.25">
      <c r="A710" s="29">
        <v>4239</v>
      </c>
      <c r="B710" s="29" t="s">
        <v>5423</v>
      </c>
      <c r="C710" s="29" t="s">
        <v>5424</v>
      </c>
      <c r="D710" s="29" t="s">
        <v>378</v>
      </c>
      <c r="E710" s="29" t="s">
        <v>13</v>
      </c>
      <c r="F710" s="29">
        <v>5000000</v>
      </c>
      <c r="G710" s="29">
        <v>5000000</v>
      </c>
      <c r="H710" s="29">
        <v>1</v>
      </c>
      <c r="I710" s="23"/>
    </row>
    <row r="711" spans="1:9" s="2" customFormat="1" ht="24.45" x14ac:dyDescent="0.25">
      <c r="A711" s="29">
        <v>4239</v>
      </c>
      <c r="B711" s="29" t="s">
        <v>6747</v>
      </c>
      <c r="C711" s="29" t="s">
        <v>6748</v>
      </c>
      <c r="D711" s="29" t="s">
        <v>378</v>
      </c>
      <c r="E711" s="29" t="s">
        <v>13</v>
      </c>
      <c r="F711" s="29">
        <v>750000</v>
      </c>
      <c r="G711" s="29">
        <v>750000</v>
      </c>
      <c r="H711" s="29">
        <v>1</v>
      </c>
      <c r="I711" s="23"/>
    </row>
    <row r="712" spans="1:9" s="2" customFormat="1" ht="24.45" x14ac:dyDescent="0.25">
      <c r="A712" s="29">
        <v>4239</v>
      </c>
      <c r="B712" s="29" t="s">
        <v>6749</v>
      </c>
      <c r="C712" s="29" t="s">
        <v>6748</v>
      </c>
      <c r="D712" s="29" t="s">
        <v>378</v>
      </c>
      <c r="E712" s="29" t="s">
        <v>13</v>
      </c>
      <c r="F712" s="29">
        <v>1500000</v>
      </c>
      <c r="G712" s="29">
        <v>1500000</v>
      </c>
      <c r="H712" s="29">
        <v>1</v>
      </c>
      <c r="I712" s="23"/>
    </row>
    <row r="713" spans="1:9" s="2" customFormat="1" ht="24.45" x14ac:dyDescent="0.25">
      <c r="A713" s="29">
        <v>4239</v>
      </c>
      <c r="B713" s="29" t="s">
        <v>6750</v>
      </c>
      <c r="C713" s="29" t="s">
        <v>6748</v>
      </c>
      <c r="D713" s="29" t="s">
        <v>378</v>
      </c>
      <c r="E713" s="29" t="s">
        <v>13</v>
      </c>
      <c r="F713" s="29">
        <v>1500000</v>
      </c>
      <c r="G713" s="29">
        <v>1500000</v>
      </c>
      <c r="H713" s="29">
        <v>1</v>
      </c>
      <c r="I713" s="23"/>
    </row>
    <row r="714" spans="1:9" s="2" customFormat="1" ht="24.45" x14ac:dyDescent="0.25">
      <c r="A714" s="29">
        <v>4239</v>
      </c>
      <c r="B714" s="29" t="s">
        <v>6751</v>
      </c>
      <c r="C714" s="29" t="s">
        <v>6748</v>
      </c>
      <c r="D714" s="29" t="s">
        <v>378</v>
      </c>
      <c r="E714" s="29" t="s">
        <v>13</v>
      </c>
      <c r="F714" s="29">
        <v>1250000</v>
      </c>
      <c r="G714" s="29">
        <v>1250000</v>
      </c>
      <c r="H714" s="29">
        <v>1</v>
      </c>
      <c r="I714" s="23"/>
    </row>
    <row r="715" spans="1:9" s="2" customFormat="1" ht="12.9" x14ac:dyDescent="0.25">
      <c r="A715" s="122" t="s">
        <v>2669</v>
      </c>
      <c r="B715" s="123"/>
      <c r="C715" s="123"/>
      <c r="D715" s="123"/>
      <c r="E715" s="123"/>
      <c r="F715" s="123"/>
      <c r="G715" s="123"/>
      <c r="H715" s="123"/>
      <c r="I715" s="23"/>
    </row>
    <row r="716" spans="1:9" s="2" customFormat="1" ht="12.9" x14ac:dyDescent="0.25">
      <c r="A716" s="124" t="s">
        <v>11</v>
      </c>
      <c r="B716" s="125"/>
      <c r="C716" s="125"/>
      <c r="D716" s="125"/>
      <c r="E716" s="125"/>
      <c r="F716" s="125"/>
      <c r="G716" s="125"/>
      <c r="H716" s="126"/>
      <c r="I716" s="23"/>
    </row>
    <row r="717" spans="1:9" s="2" customFormat="1" ht="24.45" x14ac:dyDescent="0.25">
      <c r="A717" s="32">
        <v>4213</v>
      </c>
      <c r="B717" s="32" t="s">
        <v>2670</v>
      </c>
      <c r="C717" s="32" t="s">
        <v>1238</v>
      </c>
      <c r="D717" s="32" t="s">
        <v>14</v>
      </c>
      <c r="E717" s="32" t="s">
        <v>1672</v>
      </c>
      <c r="F717" s="32">
        <v>1560</v>
      </c>
      <c r="G717" s="32">
        <f>+F717*H717</f>
        <v>22464000</v>
      </c>
      <c r="H717" s="32">
        <v>14400</v>
      </c>
      <c r="I717" s="23"/>
    </row>
    <row r="718" spans="1:9" s="2" customFormat="1" ht="24.45" x14ac:dyDescent="0.25">
      <c r="A718" s="32">
        <v>4213</v>
      </c>
      <c r="B718" s="32" t="s">
        <v>2671</v>
      </c>
      <c r="C718" s="32" t="s">
        <v>1238</v>
      </c>
      <c r="D718" s="32" t="s">
        <v>14</v>
      </c>
      <c r="E718" s="32" t="s">
        <v>1672</v>
      </c>
      <c r="F718" s="32">
        <v>9575</v>
      </c>
      <c r="G718" s="32">
        <f>+F718*H718</f>
        <v>38683000</v>
      </c>
      <c r="H718" s="32">
        <v>4040</v>
      </c>
      <c r="I718" s="23"/>
    </row>
    <row r="719" spans="1:9" s="2" customFormat="1" ht="24.45" x14ac:dyDescent="0.25">
      <c r="A719" s="32">
        <v>4213</v>
      </c>
      <c r="B719" s="32" t="s">
        <v>2672</v>
      </c>
      <c r="C719" s="32" t="s">
        <v>1238</v>
      </c>
      <c r="D719" s="32" t="s">
        <v>14</v>
      </c>
      <c r="E719" s="32" t="s">
        <v>1672</v>
      </c>
      <c r="F719" s="32">
        <v>9089</v>
      </c>
      <c r="G719" s="32">
        <f>+F719*H719</f>
        <v>209047000</v>
      </c>
      <c r="H719" s="32">
        <v>23000</v>
      </c>
      <c r="I719" s="23"/>
    </row>
    <row r="720" spans="1:9" s="2" customFormat="1" ht="24.45" x14ac:dyDescent="0.25">
      <c r="A720" s="32">
        <v>4213</v>
      </c>
      <c r="B720" s="32" t="s">
        <v>7539</v>
      </c>
      <c r="C720" s="32" t="s">
        <v>1238</v>
      </c>
      <c r="D720" s="32" t="s">
        <v>14</v>
      </c>
      <c r="E720" s="32" t="s">
        <v>1672</v>
      </c>
      <c r="F720" s="32">
        <v>9089</v>
      </c>
      <c r="G720" s="32">
        <f>+F720*H720</f>
        <v>20904700</v>
      </c>
      <c r="H720" s="32">
        <v>2300</v>
      </c>
      <c r="I720" s="23"/>
    </row>
    <row r="721" spans="1:9" s="2" customFormat="1" ht="12.9" x14ac:dyDescent="0.25">
      <c r="A721" s="122" t="s">
        <v>2673</v>
      </c>
      <c r="B721" s="123"/>
      <c r="C721" s="123"/>
      <c r="D721" s="123"/>
      <c r="E721" s="123"/>
      <c r="F721" s="123"/>
      <c r="G721" s="123"/>
      <c r="H721" s="123"/>
      <c r="I721" s="23"/>
    </row>
    <row r="722" spans="1:9" s="2" customFormat="1" ht="12.9" x14ac:dyDescent="0.25">
      <c r="A722" s="124" t="s">
        <v>11</v>
      </c>
      <c r="B722" s="125"/>
      <c r="C722" s="125"/>
      <c r="D722" s="125"/>
      <c r="E722" s="125"/>
      <c r="F722" s="125"/>
      <c r="G722" s="125"/>
      <c r="H722" s="126"/>
      <c r="I722" s="23"/>
    </row>
    <row r="723" spans="1:9" s="2" customFormat="1" ht="24.45" x14ac:dyDescent="0.25">
      <c r="A723" s="32">
        <v>5113</v>
      </c>
      <c r="B723" s="32" t="s">
        <v>3153</v>
      </c>
      <c r="C723" s="32" t="s">
        <v>451</v>
      </c>
      <c r="D723" s="32" t="s">
        <v>14</v>
      </c>
      <c r="E723" s="32" t="s">
        <v>13</v>
      </c>
      <c r="F723" s="32">
        <v>510000</v>
      </c>
      <c r="G723" s="32">
        <v>510000</v>
      </c>
      <c r="H723" s="32">
        <v>1</v>
      </c>
      <c r="I723" s="23"/>
    </row>
    <row r="724" spans="1:9" s="2" customFormat="1" ht="24.45" x14ac:dyDescent="0.25">
      <c r="A724" s="32" t="s">
        <v>2053</v>
      </c>
      <c r="B724" s="32" t="s">
        <v>2224</v>
      </c>
      <c r="C724" s="32" t="s">
        <v>1090</v>
      </c>
      <c r="D724" s="32" t="s">
        <v>12</v>
      </c>
      <c r="E724" s="32" t="s">
        <v>13</v>
      </c>
      <c r="F724" s="32">
        <v>0</v>
      </c>
      <c r="G724" s="32">
        <v>0</v>
      </c>
      <c r="H724" s="32">
        <v>1</v>
      </c>
      <c r="I724" s="23"/>
    </row>
    <row r="725" spans="1:9" s="2" customFormat="1" ht="24.45" x14ac:dyDescent="0.25">
      <c r="A725" s="32" t="s">
        <v>2053</v>
      </c>
      <c r="B725" s="32" t="s">
        <v>2225</v>
      </c>
      <c r="C725" s="32" t="s">
        <v>1090</v>
      </c>
      <c r="D725" s="32" t="s">
        <v>12</v>
      </c>
      <c r="E725" s="32" t="s">
        <v>13</v>
      </c>
      <c r="F725" s="32">
        <v>1723000</v>
      </c>
      <c r="G725" s="32">
        <v>1723000</v>
      </c>
      <c r="H725" s="32">
        <v>1</v>
      </c>
      <c r="I725" s="23"/>
    </row>
    <row r="726" spans="1:9" s="2" customFormat="1" ht="12.9" x14ac:dyDescent="0.25">
      <c r="A726" s="124" t="s">
        <v>15</v>
      </c>
      <c r="B726" s="125"/>
      <c r="C726" s="125"/>
      <c r="D726" s="125"/>
      <c r="E726" s="125"/>
      <c r="F726" s="125"/>
      <c r="G726" s="125"/>
      <c r="H726" s="126"/>
      <c r="I726" s="23"/>
    </row>
    <row r="727" spans="1:9" s="2" customFormat="1" ht="24.45" x14ac:dyDescent="0.25">
      <c r="A727" s="29">
        <v>5113</v>
      </c>
      <c r="B727" s="29" t="s">
        <v>3151</v>
      </c>
      <c r="C727" s="29" t="s">
        <v>3152</v>
      </c>
      <c r="D727" s="29" t="s">
        <v>14</v>
      </c>
      <c r="E727" s="29" t="s">
        <v>13</v>
      </c>
      <c r="F727" s="29">
        <v>297767000</v>
      </c>
      <c r="G727" s="29">
        <v>297767000</v>
      </c>
      <c r="H727" s="29">
        <v>1</v>
      </c>
      <c r="I727" s="23"/>
    </row>
    <row r="728" spans="1:9" s="2" customFormat="1" ht="12.9" x14ac:dyDescent="0.25">
      <c r="A728" s="122" t="s">
        <v>1239</v>
      </c>
      <c r="B728" s="123"/>
      <c r="C728" s="123"/>
      <c r="D728" s="123"/>
      <c r="E728" s="123"/>
      <c r="F728" s="123"/>
      <c r="G728" s="123"/>
      <c r="H728" s="123"/>
      <c r="I728" s="23"/>
    </row>
    <row r="729" spans="1:9" s="2" customFormat="1" ht="12.9" x14ac:dyDescent="0.25">
      <c r="A729" s="124" t="s">
        <v>7</v>
      </c>
      <c r="B729" s="125"/>
      <c r="C729" s="125"/>
      <c r="D729" s="125"/>
      <c r="E729" s="125"/>
      <c r="F729" s="125"/>
      <c r="G729" s="125"/>
      <c r="H729" s="126"/>
      <c r="I729" s="23"/>
    </row>
    <row r="730" spans="1:9" s="2" customFormat="1" ht="24.45" x14ac:dyDescent="0.25">
      <c r="A730" s="29">
        <v>4213</v>
      </c>
      <c r="B730" s="29" t="s">
        <v>1237</v>
      </c>
      <c r="C730" s="29" t="s">
        <v>1238</v>
      </c>
      <c r="D730" s="29" t="s">
        <v>8</v>
      </c>
      <c r="E730" s="29" t="s">
        <v>13</v>
      </c>
      <c r="F730" s="29">
        <v>0</v>
      </c>
      <c r="G730" s="29">
        <v>0</v>
      </c>
      <c r="H730" s="29">
        <v>1</v>
      </c>
      <c r="I730" s="23"/>
    </row>
    <row r="731" spans="1:9" s="2" customFormat="1" ht="12.9" x14ac:dyDescent="0.25">
      <c r="A731" s="122" t="s">
        <v>3996</v>
      </c>
      <c r="B731" s="123"/>
      <c r="C731" s="123"/>
      <c r="D731" s="123"/>
      <c r="E731" s="123"/>
      <c r="F731" s="123"/>
      <c r="G731" s="123"/>
      <c r="H731" s="123"/>
      <c r="I731" s="23"/>
    </row>
    <row r="732" spans="1:9" s="2" customFormat="1" ht="12.9" x14ac:dyDescent="0.25">
      <c r="A732" s="124" t="s">
        <v>11</v>
      </c>
      <c r="B732" s="125"/>
      <c r="C732" s="125"/>
      <c r="D732" s="125"/>
      <c r="E732" s="125"/>
      <c r="F732" s="125"/>
      <c r="G732" s="125"/>
      <c r="H732" s="126"/>
      <c r="I732" s="23"/>
    </row>
    <row r="733" spans="1:9" s="2" customFormat="1" ht="24.45" x14ac:dyDescent="0.25">
      <c r="A733" s="29">
        <v>5113</v>
      </c>
      <c r="B733" s="29" t="s">
        <v>4654</v>
      </c>
      <c r="C733" s="29" t="s">
        <v>1090</v>
      </c>
      <c r="D733" s="29" t="s">
        <v>12</v>
      </c>
      <c r="E733" s="29" t="s">
        <v>13</v>
      </c>
      <c r="F733" s="29">
        <v>3127000</v>
      </c>
      <c r="G733" s="29">
        <v>3127000</v>
      </c>
      <c r="H733" s="29">
        <v>1</v>
      </c>
      <c r="I733" s="23"/>
    </row>
    <row r="734" spans="1:9" s="2" customFormat="1" ht="24.45" x14ac:dyDescent="0.25">
      <c r="A734" s="29">
        <v>5113</v>
      </c>
      <c r="B734" s="29" t="s">
        <v>3997</v>
      </c>
      <c r="C734" s="29" t="s">
        <v>451</v>
      </c>
      <c r="D734" s="29" t="s">
        <v>14</v>
      </c>
      <c r="E734" s="29" t="s">
        <v>13</v>
      </c>
      <c r="F734" s="29">
        <v>1040000</v>
      </c>
      <c r="G734" s="29">
        <v>1040000</v>
      </c>
      <c r="H734" s="29">
        <v>1</v>
      </c>
      <c r="I734" s="23"/>
    </row>
    <row r="735" spans="1:9" s="2" customFormat="1" ht="13.6" customHeight="1" x14ac:dyDescent="0.25">
      <c r="A735" s="122" t="s">
        <v>42</v>
      </c>
      <c r="B735" s="123"/>
      <c r="C735" s="123"/>
      <c r="D735" s="123"/>
      <c r="E735" s="123"/>
      <c r="F735" s="123"/>
      <c r="G735" s="123"/>
      <c r="H735" s="123"/>
      <c r="I735" s="23"/>
    </row>
    <row r="736" spans="1:9" s="2" customFormat="1" ht="14.95" customHeight="1" x14ac:dyDescent="0.25">
      <c r="A736" s="164" t="s">
        <v>7</v>
      </c>
      <c r="B736" s="165"/>
      <c r="C736" s="165"/>
      <c r="D736" s="165"/>
      <c r="E736" s="165"/>
      <c r="F736" s="165"/>
      <c r="G736" s="165"/>
      <c r="H736" s="166"/>
      <c r="I736" s="23"/>
    </row>
    <row r="737" spans="1:9" s="2" customFormat="1" ht="12.25" x14ac:dyDescent="0.25">
      <c r="A737" s="29">
        <v>5129</v>
      </c>
      <c r="B737" s="29" t="s">
        <v>5767</v>
      </c>
      <c r="C737" s="29" t="s">
        <v>5466</v>
      </c>
      <c r="D737" s="29" t="s">
        <v>8</v>
      </c>
      <c r="E737" s="29" t="s">
        <v>9</v>
      </c>
      <c r="F737" s="29">
        <v>470000</v>
      </c>
      <c r="G737" s="29">
        <f>H737*F737</f>
        <v>23500000</v>
      </c>
      <c r="H737" s="29">
        <v>50</v>
      </c>
      <c r="I737" s="23"/>
    </row>
    <row r="738" spans="1:9" s="2" customFormat="1" ht="12.25" x14ac:dyDescent="0.25">
      <c r="A738" s="29">
        <v>5129</v>
      </c>
      <c r="B738" s="29" t="s">
        <v>5768</v>
      </c>
      <c r="C738" s="29" t="s">
        <v>5466</v>
      </c>
      <c r="D738" s="29" t="s">
        <v>8</v>
      </c>
      <c r="E738" s="29" t="s">
        <v>9</v>
      </c>
      <c r="F738" s="29">
        <v>470000</v>
      </c>
      <c r="G738" s="29">
        <f>H738*F738</f>
        <v>23500000</v>
      </c>
      <c r="H738" s="29">
        <v>50</v>
      </c>
      <c r="I738" s="23"/>
    </row>
    <row r="739" spans="1:9" s="2" customFormat="1" ht="12.25" x14ac:dyDescent="0.25">
      <c r="A739" s="29">
        <v>5129</v>
      </c>
      <c r="B739" s="29" t="s">
        <v>6937</v>
      </c>
      <c r="C739" s="29" t="s">
        <v>6938</v>
      </c>
      <c r="D739" s="29" t="s">
        <v>8</v>
      </c>
      <c r="E739" s="29" t="s">
        <v>1479</v>
      </c>
      <c r="F739" s="29">
        <v>70000</v>
      </c>
      <c r="G739" s="29">
        <f>H739*F739</f>
        <v>8400000</v>
      </c>
      <c r="H739" s="29">
        <v>120</v>
      </c>
      <c r="I739" s="23"/>
    </row>
    <row r="740" spans="1:9" s="2" customFormat="1" ht="24.45" x14ac:dyDescent="0.25">
      <c r="A740" s="29">
        <v>4234</v>
      </c>
      <c r="B740" s="29" t="s">
        <v>6939</v>
      </c>
      <c r="C740" s="29" t="s">
        <v>556</v>
      </c>
      <c r="D740" s="29" t="s">
        <v>8</v>
      </c>
      <c r="E740" s="29" t="s">
        <v>9</v>
      </c>
      <c r="F740" s="29">
        <v>1500</v>
      </c>
      <c r="G740" s="29">
        <f>H740*F740</f>
        <v>22500000</v>
      </c>
      <c r="H740" s="29">
        <v>15000</v>
      </c>
      <c r="I740" s="23"/>
    </row>
    <row r="741" spans="1:9" s="2" customFormat="1" ht="12.9" x14ac:dyDescent="0.25">
      <c r="A741" s="124" t="s">
        <v>15</v>
      </c>
      <c r="B741" s="125"/>
      <c r="C741" s="125"/>
      <c r="D741" s="125"/>
      <c r="E741" s="125"/>
      <c r="F741" s="125"/>
      <c r="G741" s="125"/>
      <c r="H741" s="126"/>
      <c r="I741" s="23"/>
    </row>
    <row r="742" spans="1:9" s="2" customFormat="1" ht="24.45" x14ac:dyDescent="0.25">
      <c r="A742" s="29">
        <v>5134</v>
      </c>
      <c r="B742" s="29" t="s">
        <v>6909</v>
      </c>
      <c r="C742" s="29" t="s">
        <v>16</v>
      </c>
      <c r="D742" s="29" t="s">
        <v>14</v>
      </c>
      <c r="E742" s="29" t="s">
        <v>13</v>
      </c>
      <c r="F742" s="29">
        <v>1725000</v>
      </c>
      <c r="G742" s="29">
        <v>1725000</v>
      </c>
      <c r="H742" s="29">
        <v>1</v>
      </c>
      <c r="I742" s="23"/>
    </row>
    <row r="743" spans="1:9" s="2" customFormat="1" ht="24.45" x14ac:dyDescent="0.25">
      <c r="A743" s="29">
        <v>5134</v>
      </c>
      <c r="B743" s="29" t="s">
        <v>6910</v>
      </c>
      <c r="C743" s="29" t="s">
        <v>16</v>
      </c>
      <c r="D743" s="29" t="s">
        <v>14</v>
      </c>
      <c r="E743" s="29" t="s">
        <v>13</v>
      </c>
      <c r="F743" s="29">
        <v>1725000</v>
      </c>
      <c r="G743" s="29">
        <v>1725000</v>
      </c>
      <c r="H743" s="29">
        <v>1</v>
      </c>
      <c r="I743" s="23"/>
    </row>
    <row r="744" spans="1:9" s="2" customFormat="1" ht="24.45" x14ac:dyDescent="0.25">
      <c r="A744" s="29">
        <v>5134</v>
      </c>
      <c r="B744" s="29" t="s">
        <v>6911</v>
      </c>
      <c r="C744" s="29" t="s">
        <v>16</v>
      </c>
      <c r="D744" s="29" t="s">
        <v>14</v>
      </c>
      <c r="E744" s="29" t="s">
        <v>13</v>
      </c>
      <c r="F744" s="29">
        <v>1725000</v>
      </c>
      <c r="G744" s="29">
        <v>1725000</v>
      </c>
      <c r="H744" s="29">
        <v>1</v>
      </c>
      <c r="I744" s="23"/>
    </row>
    <row r="745" spans="1:9" s="2" customFormat="1" ht="24.45" x14ac:dyDescent="0.25">
      <c r="A745" s="29">
        <v>5134</v>
      </c>
      <c r="B745" s="29" t="s">
        <v>6912</v>
      </c>
      <c r="C745" s="29" t="s">
        <v>16</v>
      </c>
      <c r="D745" s="29" t="s">
        <v>14</v>
      </c>
      <c r="E745" s="29" t="s">
        <v>13</v>
      </c>
      <c r="F745" s="29">
        <v>1725000</v>
      </c>
      <c r="G745" s="29">
        <v>1725000</v>
      </c>
      <c r="H745" s="29">
        <v>1</v>
      </c>
      <c r="I745" s="23"/>
    </row>
    <row r="746" spans="1:9" s="2" customFormat="1" ht="12.9" x14ac:dyDescent="0.25">
      <c r="A746" s="124" t="s">
        <v>11</v>
      </c>
      <c r="B746" s="125"/>
      <c r="C746" s="125"/>
      <c r="D746" s="125"/>
      <c r="E746" s="125"/>
      <c r="F746" s="125"/>
      <c r="G746" s="125"/>
      <c r="H746" s="126"/>
      <c r="I746" s="23"/>
    </row>
    <row r="747" spans="1:9" s="2" customFormat="1" ht="24.45" x14ac:dyDescent="0.25">
      <c r="A747" s="29" t="s">
        <v>697</v>
      </c>
      <c r="B747" s="29" t="s">
        <v>1988</v>
      </c>
      <c r="C747" s="29" t="s">
        <v>471</v>
      </c>
      <c r="D747" s="29" t="s">
        <v>378</v>
      </c>
      <c r="E747" s="29" t="s">
        <v>13</v>
      </c>
      <c r="F747" s="29">
        <v>3000000</v>
      </c>
      <c r="G747" s="29">
        <v>3000000</v>
      </c>
      <c r="H747" s="29">
        <v>1</v>
      </c>
      <c r="I747" s="23"/>
    </row>
    <row r="748" spans="1:9" s="2" customFormat="1" ht="24.45" x14ac:dyDescent="0.25">
      <c r="A748" s="29" t="s">
        <v>697</v>
      </c>
      <c r="B748" s="29" t="s">
        <v>1990</v>
      </c>
      <c r="C748" s="29" t="s">
        <v>471</v>
      </c>
      <c r="D748" s="29" t="s">
        <v>378</v>
      </c>
      <c r="E748" s="29" t="s">
        <v>13</v>
      </c>
      <c r="F748" s="29">
        <v>3000000</v>
      </c>
      <c r="G748" s="29">
        <v>3000000</v>
      </c>
      <c r="H748" s="29">
        <v>1</v>
      </c>
      <c r="I748" s="23"/>
    </row>
    <row r="749" spans="1:9" s="2" customFormat="1" ht="12.9" x14ac:dyDescent="0.25">
      <c r="A749" s="122" t="s">
        <v>5402</v>
      </c>
      <c r="B749" s="123"/>
      <c r="C749" s="123"/>
      <c r="D749" s="123"/>
      <c r="E749" s="123"/>
      <c r="F749" s="123"/>
      <c r="G749" s="123"/>
      <c r="H749" s="123"/>
      <c r="I749" s="23"/>
    </row>
    <row r="750" spans="1:9" s="2" customFormat="1" ht="12.9" x14ac:dyDescent="0.25">
      <c r="A750" s="124" t="s">
        <v>11</v>
      </c>
      <c r="B750" s="125"/>
      <c r="C750" s="125"/>
      <c r="D750" s="125"/>
      <c r="E750" s="125"/>
      <c r="F750" s="125"/>
      <c r="G750" s="125"/>
      <c r="H750" s="126"/>
      <c r="I750" s="23"/>
    </row>
    <row r="751" spans="1:9" s="2" customFormat="1" ht="24.45" x14ac:dyDescent="0.25">
      <c r="A751" s="4">
        <v>5129</v>
      </c>
      <c r="B751" s="4" t="s">
        <v>2215</v>
      </c>
      <c r="C751" s="4" t="s">
        <v>36</v>
      </c>
      <c r="D751" s="29" t="s">
        <v>378</v>
      </c>
      <c r="E751" s="4" t="s">
        <v>13</v>
      </c>
      <c r="F751" s="4">
        <v>0</v>
      </c>
      <c r="G751" s="4">
        <v>0</v>
      </c>
      <c r="H751" s="4">
        <v>1</v>
      </c>
      <c r="I751" s="23"/>
    </row>
    <row r="752" spans="1:9" s="2" customFormat="1" ht="12.25" x14ac:dyDescent="0.25">
      <c r="A752" s="4">
        <v>4861</v>
      </c>
      <c r="B752" s="4" t="s">
        <v>357</v>
      </c>
      <c r="C752" s="4" t="s">
        <v>27</v>
      </c>
      <c r="D752" s="29" t="s">
        <v>14</v>
      </c>
      <c r="E752" s="4" t="s">
        <v>13</v>
      </c>
      <c r="F752" s="4">
        <v>100000000</v>
      </c>
      <c r="G752" s="4">
        <v>100000000</v>
      </c>
      <c r="H752" s="4">
        <v>1</v>
      </c>
      <c r="I752" s="23"/>
    </row>
    <row r="753" spans="1:9" s="2" customFormat="1" ht="12.25" x14ac:dyDescent="0.25">
      <c r="A753" s="4">
        <v>4861</v>
      </c>
      <c r="B753" s="4" t="s">
        <v>357</v>
      </c>
      <c r="C753" s="4" t="s">
        <v>27</v>
      </c>
      <c r="D753" s="29" t="s">
        <v>14</v>
      </c>
      <c r="E753" s="4" t="s">
        <v>13</v>
      </c>
      <c r="F753" s="4">
        <v>50000000</v>
      </c>
      <c r="G753" s="4">
        <v>50000000</v>
      </c>
      <c r="H753" s="4">
        <v>1</v>
      </c>
      <c r="I753" s="23"/>
    </row>
    <row r="754" spans="1:9" s="2" customFormat="1" ht="12.25" x14ac:dyDescent="0.25">
      <c r="A754" s="4">
        <v>4861</v>
      </c>
      <c r="B754" s="4" t="s">
        <v>357</v>
      </c>
      <c r="C754" s="4" t="s">
        <v>27</v>
      </c>
      <c r="D754" s="29" t="s">
        <v>14</v>
      </c>
      <c r="E754" s="4" t="s">
        <v>13</v>
      </c>
      <c r="F754" s="4">
        <v>70000000</v>
      </c>
      <c r="G754" s="4">
        <v>70000000</v>
      </c>
      <c r="H754" s="4">
        <v>1</v>
      </c>
      <c r="I754" s="23"/>
    </row>
    <row r="755" spans="1:9" s="2" customFormat="1" ht="24.45" x14ac:dyDescent="0.25">
      <c r="A755" s="4">
        <v>4861</v>
      </c>
      <c r="B755" s="4" t="s">
        <v>5766</v>
      </c>
      <c r="C755" s="4" t="s">
        <v>451</v>
      </c>
      <c r="D755" s="29" t="s">
        <v>1209</v>
      </c>
      <c r="E755" s="4" t="s">
        <v>13</v>
      </c>
      <c r="F755" s="4">
        <v>0</v>
      </c>
      <c r="G755" s="4">
        <v>0</v>
      </c>
      <c r="H755" s="4">
        <v>1</v>
      </c>
      <c r="I755" s="23"/>
    </row>
    <row r="756" spans="1:9" s="2" customFormat="1" ht="24.45" x14ac:dyDescent="0.25">
      <c r="A756" s="4">
        <v>4861</v>
      </c>
      <c r="B756" s="4" t="s">
        <v>6104</v>
      </c>
      <c r="C756" s="4" t="s">
        <v>451</v>
      </c>
      <c r="D756" s="29" t="s">
        <v>1209</v>
      </c>
      <c r="E756" s="4" t="s">
        <v>13</v>
      </c>
      <c r="F756" s="4">
        <v>0</v>
      </c>
      <c r="G756" s="4">
        <v>0</v>
      </c>
      <c r="H756" s="4">
        <v>1</v>
      </c>
      <c r="I756" s="23"/>
    </row>
    <row r="757" spans="1:9" s="2" customFormat="1" ht="24.45" x14ac:dyDescent="0.25">
      <c r="A757" s="4">
        <v>4861</v>
      </c>
      <c r="B757" s="4" t="s">
        <v>6104</v>
      </c>
      <c r="C757" s="4" t="s">
        <v>451</v>
      </c>
      <c r="D757" s="29" t="s">
        <v>1209</v>
      </c>
      <c r="E757" s="4" t="s">
        <v>13</v>
      </c>
      <c r="F757" s="4">
        <v>130000</v>
      </c>
      <c r="G757" s="4">
        <v>130000</v>
      </c>
      <c r="H757" s="4">
        <v>1</v>
      </c>
      <c r="I757" s="23"/>
    </row>
    <row r="758" spans="1:9" s="2" customFormat="1" ht="12.25" x14ac:dyDescent="0.25">
      <c r="A758" s="4">
        <v>4861</v>
      </c>
      <c r="B758" s="4" t="s">
        <v>359</v>
      </c>
      <c r="C758" s="4" t="s">
        <v>27</v>
      </c>
      <c r="D758" s="29" t="s">
        <v>14</v>
      </c>
      <c r="E758" s="4" t="s">
        <v>13</v>
      </c>
      <c r="F758" s="4">
        <v>100000000</v>
      </c>
      <c r="G758" s="4">
        <v>100000000</v>
      </c>
      <c r="H758" s="4">
        <v>1</v>
      </c>
      <c r="I758" s="23"/>
    </row>
    <row r="759" spans="1:9" s="2" customFormat="1" ht="33.799999999999997" customHeight="1" x14ac:dyDescent="0.25">
      <c r="A759" s="122" t="s">
        <v>4207</v>
      </c>
      <c r="B759" s="123"/>
      <c r="C759" s="123"/>
      <c r="D759" s="123"/>
      <c r="E759" s="123"/>
      <c r="F759" s="123"/>
      <c r="G759" s="123"/>
      <c r="H759" s="123"/>
      <c r="I759" s="23"/>
    </row>
    <row r="760" spans="1:9" s="2" customFormat="1" ht="12.9" x14ac:dyDescent="0.25">
      <c r="A760" s="124" t="s">
        <v>11</v>
      </c>
      <c r="B760" s="125"/>
      <c r="C760" s="125"/>
      <c r="D760" s="125"/>
      <c r="E760" s="125"/>
      <c r="F760" s="125"/>
      <c r="G760" s="125"/>
      <c r="H760" s="126"/>
      <c r="I760" s="23"/>
    </row>
    <row r="761" spans="1:9" s="2" customFormat="1" ht="24.45" x14ac:dyDescent="0.25">
      <c r="A761" s="4">
        <v>5112</v>
      </c>
      <c r="B761" s="4" t="s">
        <v>4208</v>
      </c>
      <c r="C761" s="4" t="s">
        <v>1090</v>
      </c>
      <c r="D761" s="4" t="s">
        <v>12</v>
      </c>
      <c r="E761" s="4" t="s">
        <v>13</v>
      </c>
      <c r="F761" s="4">
        <v>18778000</v>
      </c>
      <c r="G761" s="4">
        <v>18778000</v>
      </c>
      <c r="H761" s="4">
        <v>1</v>
      </c>
      <c r="I761" s="23"/>
    </row>
    <row r="762" spans="1:9" s="2" customFormat="1" ht="24.45" x14ac:dyDescent="0.25">
      <c r="A762" s="4">
        <v>5112</v>
      </c>
      <c r="B762" s="4" t="s">
        <v>4260</v>
      </c>
      <c r="C762" s="4" t="s">
        <v>451</v>
      </c>
      <c r="D762" s="4" t="s">
        <v>14</v>
      </c>
      <c r="E762" s="4" t="s">
        <v>13</v>
      </c>
      <c r="F762" s="4">
        <v>12663000</v>
      </c>
      <c r="G762" s="4">
        <v>12663000</v>
      </c>
      <c r="H762" s="4">
        <v>1</v>
      </c>
      <c r="I762" s="23"/>
    </row>
    <row r="763" spans="1:9" s="2" customFormat="1" ht="24.45" x14ac:dyDescent="0.25">
      <c r="A763" s="4">
        <v>5112</v>
      </c>
      <c r="B763" s="4" t="s">
        <v>3319</v>
      </c>
      <c r="C763" s="4" t="s">
        <v>451</v>
      </c>
      <c r="D763" s="4" t="s">
        <v>1209</v>
      </c>
      <c r="E763" s="4" t="s">
        <v>13</v>
      </c>
      <c r="F763" s="4">
        <v>12663000</v>
      </c>
      <c r="G763" s="4">
        <v>12663000</v>
      </c>
      <c r="H763" s="4">
        <v>1</v>
      </c>
      <c r="I763" s="23"/>
    </row>
    <row r="764" spans="1:9" s="2" customFormat="1" ht="13.6" x14ac:dyDescent="0.25">
      <c r="A764" s="29"/>
      <c r="B764" s="62"/>
      <c r="C764" s="62"/>
      <c r="D764" s="62"/>
      <c r="E764" s="62"/>
      <c r="F764" s="62"/>
      <c r="G764" s="62"/>
      <c r="H764" s="109"/>
      <c r="I764" s="23"/>
    </row>
    <row r="765" spans="1:9" s="2" customFormat="1" ht="12.9" x14ac:dyDescent="0.25">
      <c r="A765" s="124" t="s">
        <v>15</v>
      </c>
      <c r="B765" s="125"/>
      <c r="C765" s="125"/>
      <c r="D765" s="125"/>
      <c r="E765" s="125"/>
      <c r="F765" s="125"/>
      <c r="G765" s="125"/>
      <c r="H765" s="126"/>
      <c r="I765" s="23"/>
    </row>
    <row r="766" spans="1:9" s="2" customFormat="1" ht="24.45" x14ac:dyDescent="0.25">
      <c r="A766" s="32">
        <v>5112</v>
      </c>
      <c r="B766" s="32" t="s">
        <v>4209</v>
      </c>
      <c r="C766" s="32" t="s">
        <v>19</v>
      </c>
      <c r="D766" s="32" t="s">
        <v>14</v>
      </c>
      <c r="E766" s="32" t="s">
        <v>13</v>
      </c>
      <c r="F766" s="32">
        <v>2168559000</v>
      </c>
      <c r="G766" s="32">
        <v>2168559000</v>
      </c>
      <c r="H766" s="32">
        <v>1</v>
      </c>
      <c r="I766" s="23"/>
    </row>
    <row r="767" spans="1:9" s="2" customFormat="1" ht="12.9" x14ac:dyDescent="0.25">
      <c r="A767" s="122" t="s">
        <v>220</v>
      </c>
      <c r="B767" s="123"/>
      <c r="C767" s="123"/>
      <c r="D767" s="123"/>
      <c r="E767" s="123"/>
      <c r="F767" s="123"/>
      <c r="G767" s="123"/>
      <c r="H767" s="123"/>
      <c r="I767" s="23"/>
    </row>
    <row r="768" spans="1:9" s="2" customFormat="1" ht="13.6" customHeight="1" x14ac:dyDescent="0.25">
      <c r="A768" s="124" t="s">
        <v>11</v>
      </c>
      <c r="B768" s="125"/>
      <c r="C768" s="125"/>
      <c r="D768" s="125"/>
      <c r="E768" s="125"/>
      <c r="F768" s="125"/>
      <c r="G768" s="125"/>
      <c r="H768" s="126"/>
      <c r="I768" s="23"/>
    </row>
    <row r="769" spans="1:9" s="2" customFormat="1" ht="24.45" x14ac:dyDescent="0.25">
      <c r="A769" s="11">
        <v>4215</v>
      </c>
      <c r="B769" s="11" t="s">
        <v>4575</v>
      </c>
      <c r="C769" s="11" t="s">
        <v>4576</v>
      </c>
      <c r="D769" s="11" t="s">
        <v>14</v>
      </c>
      <c r="E769" s="11" t="s">
        <v>13</v>
      </c>
      <c r="F769" s="11">
        <v>795720000</v>
      </c>
      <c r="G769" s="11">
        <v>795720000</v>
      </c>
      <c r="H769" s="11">
        <v>1</v>
      </c>
      <c r="I769" s="23"/>
    </row>
    <row r="770" spans="1:9" s="2" customFormat="1" ht="24.45" x14ac:dyDescent="0.25">
      <c r="A770" s="11">
        <v>4215</v>
      </c>
      <c r="B770" s="11" t="s">
        <v>4577</v>
      </c>
      <c r="C770" s="11" t="s">
        <v>4576</v>
      </c>
      <c r="D770" s="11" t="s">
        <v>14</v>
      </c>
      <c r="E770" s="11" t="s">
        <v>13</v>
      </c>
      <c r="F770" s="11">
        <v>0</v>
      </c>
      <c r="G770" s="11">
        <v>0</v>
      </c>
      <c r="H770" s="11">
        <v>1</v>
      </c>
      <c r="I770" s="23"/>
    </row>
    <row r="771" spans="1:9" s="2" customFormat="1" ht="24.45" x14ac:dyDescent="0.25">
      <c r="A771" s="11">
        <v>4215</v>
      </c>
      <c r="B771" s="11" t="s">
        <v>5999</v>
      </c>
      <c r="C771" s="11" t="s">
        <v>4576</v>
      </c>
      <c r="D771" s="11" t="s">
        <v>1209</v>
      </c>
      <c r="E771" s="11" t="s">
        <v>13</v>
      </c>
      <c r="F771" s="11">
        <v>795720000</v>
      </c>
      <c r="G771" s="11">
        <v>795720000</v>
      </c>
      <c r="H771" s="11">
        <v>1</v>
      </c>
      <c r="I771" s="23"/>
    </row>
    <row r="772" spans="1:9" s="2" customFormat="1" ht="24.45" x14ac:dyDescent="0.25">
      <c r="A772" s="11">
        <v>4215</v>
      </c>
      <c r="B772" s="11" t="s">
        <v>6000</v>
      </c>
      <c r="C772" s="11" t="s">
        <v>4576</v>
      </c>
      <c r="D772" s="11" t="s">
        <v>1209</v>
      </c>
      <c r="E772" s="11" t="s">
        <v>13</v>
      </c>
      <c r="F772" s="11">
        <v>0</v>
      </c>
      <c r="G772" s="11">
        <v>0</v>
      </c>
      <c r="H772" s="11">
        <v>1</v>
      </c>
      <c r="I772" s="23"/>
    </row>
    <row r="773" spans="1:9" s="2" customFormat="1" ht="13.6" customHeight="1" x14ac:dyDescent="0.25">
      <c r="A773" s="122" t="s">
        <v>192</v>
      </c>
      <c r="B773" s="123"/>
      <c r="C773" s="123"/>
      <c r="D773" s="123"/>
      <c r="E773" s="123"/>
      <c r="F773" s="123"/>
      <c r="G773" s="123"/>
      <c r="H773" s="123"/>
      <c r="I773" s="23"/>
    </row>
    <row r="774" spans="1:9" s="2" customFormat="1" ht="14.95" customHeight="1" x14ac:dyDescent="0.25">
      <c r="A774" s="124" t="s">
        <v>15</v>
      </c>
      <c r="B774" s="125"/>
      <c r="C774" s="125"/>
      <c r="D774" s="125"/>
      <c r="E774" s="125"/>
      <c r="F774" s="125"/>
      <c r="G774" s="125"/>
      <c r="H774" s="126"/>
      <c r="I774" s="23"/>
    </row>
    <row r="775" spans="1:9" s="2" customFormat="1" ht="12.9" x14ac:dyDescent="0.25">
      <c r="A775" s="122" t="s">
        <v>2147</v>
      </c>
      <c r="B775" s="123"/>
      <c r="C775" s="123"/>
      <c r="D775" s="123"/>
      <c r="E775" s="123"/>
      <c r="F775" s="123"/>
      <c r="G775" s="123"/>
      <c r="H775" s="123"/>
      <c r="I775" s="23"/>
    </row>
    <row r="776" spans="1:9" s="2" customFormat="1" ht="12.9" x14ac:dyDescent="0.25">
      <c r="A776" s="124" t="s">
        <v>15</v>
      </c>
      <c r="B776" s="125"/>
      <c r="C776" s="125"/>
      <c r="D776" s="125"/>
      <c r="E776" s="125"/>
      <c r="F776" s="125"/>
      <c r="G776" s="125"/>
      <c r="H776" s="126"/>
      <c r="I776" s="23"/>
    </row>
    <row r="777" spans="1:9" s="2" customFormat="1" ht="12.25" x14ac:dyDescent="0.25">
      <c r="A777" s="29">
        <v>4861</v>
      </c>
      <c r="B777" s="29" t="s">
        <v>1966</v>
      </c>
      <c r="C777" s="29" t="s">
        <v>464</v>
      </c>
      <c r="D777" s="29" t="s">
        <v>12</v>
      </c>
      <c r="E777" s="29" t="s">
        <v>13</v>
      </c>
      <c r="F777" s="29">
        <v>20000000</v>
      </c>
      <c r="G777" s="29">
        <v>20000000</v>
      </c>
      <c r="H777" s="29">
        <v>1</v>
      </c>
      <c r="I777" s="23"/>
    </row>
    <row r="778" spans="1:9" s="2" customFormat="1" ht="12.25" x14ac:dyDescent="0.25">
      <c r="A778" s="29">
        <v>4861</v>
      </c>
      <c r="B778" s="29" t="s">
        <v>5191</v>
      </c>
      <c r="C778" s="29" t="s">
        <v>464</v>
      </c>
      <c r="D778" s="29" t="s">
        <v>378</v>
      </c>
      <c r="E778" s="29" t="s">
        <v>13</v>
      </c>
      <c r="F778" s="29">
        <v>40000000</v>
      </c>
      <c r="G778" s="29">
        <v>40000000</v>
      </c>
      <c r="H778" s="29">
        <v>1</v>
      </c>
      <c r="I778" s="23"/>
    </row>
    <row r="779" spans="1:9" s="2" customFormat="1" ht="12.25" x14ac:dyDescent="0.25">
      <c r="A779" s="29">
        <v>4239</v>
      </c>
      <c r="B779" s="29" t="s">
        <v>6997</v>
      </c>
      <c r="C779" s="29" t="s">
        <v>464</v>
      </c>
      <c r="D779" s="29" t="s">
        <v>12</v>
      </c>
      <c r="E779" s="29" t="s">
        <v>13</v>
      </c>
      <c r="F779" s="29">
        <v>17500000</v>
      </c>
      <c r="G779" s="29">
        <v>17500000</v>
      </c>
      <c r="H779" s="29">
        <v>1</v>
      </c>
      <c r="I779" s="23"/>
    </row>
    <row r="780" spans="1:9" s="2" customFormat="1" ht="12.9" x14ac:dyDescent="0.25">
      <c r="A780" s="124" t="s">
        <v>11</v>
      </c>
      <c r="B780" s="125"/>
      <c r="C780" s="125"/>
      <c r="D780" s="125"/>
      <c r="E780" s="125"/>
      <c r="F780" s="125"/>
      <c r="G780" s="125"/>
      <c r="H780" s="126"/>
      <c r="I780" s="23"/>
    </row>
    <row r="781" spans="1:9" s="2" customFormat="1" ht="12.75" x14ac:dyDescent="0.25">
      <c r="A781" s="54"/>
      <c r="B781" s="54"/>
      <c r="C781" s="54"/>
      <c r="D781" s="54"/>
      <c r="E781" s="54"/>
      <c r="F781" s="54"/>
      <c r="G781" s="54"/>
      <c r="H781" s="54"/>
      <c r="I781" s="23"/>
    </row>
    <row r="782" spans="1:9" s="2" customFormat="1" ht="12.75" x14ac:dyDescent="0.25">
      <c r="A782" s="54"/>
      <c r="B782" s="54"/>
      <c r="C782" s="54"/>
      <c r="D782" s="54"/>
      <c r="E782" s="54"/>
      <c r="F782" s="54"/>
      <c r="G782" s="54"/>
      <c r="H782" s="54"/>
      <c r="I782" s="23"/>
    </row>
    <row r="783" spans="1:9" s="2" customFormat="1" ht="12.75" x14ac:dyDescent="0.25">
      <c r="A783" s="54"/>
      <c r="B783" s="88"/>
      <c r="C783" s="88"/>
      <c r="D783" s="88"/>
      <c r="E783" s="88"/>
      <c r="F783" s="88"/>
      <c r="G783" s="88"/>
      <c r="H783" s="88"/>
      <c r="I783" s="23"/>
    </row>
    <row r="784" spans="1:9" s="2" customFormat="1" ht="12.9" x14ac:dyDescent="0.25">
      <c r="A784" s="122" t="s">
        <v>5875</v>
      </c>
      <c r="B784" s="123"/>
      <c r="C784" s="123"/>
      <c r="D784" s="123"/>
      <c r="E784" s="123"/>
      <c r="F784" s="123"/>
      <c r="G784" s="123"/>
      <c r="H784" s="123"/>
      <c r="I784" s="23"/>
    </row>
    <row r="785" spans="1:9" s="2" customFormat="1" ht="12.9" x14ac:dyDescent="0.25">
      <c r="A785" s="124" t="s">
        <v>15</v>
      </c>
      <c r="B785" s="125"/>
      <c r="C785" s="125"/>
      <c r="D785" s="125"/>
      <c r="E785" s="125"/>
      <c r="F785" s="125"/>
      <c r="G785" s="125"/>
      <c r="H785" s="126"/>
      <c r="I785" s="23"/>
    </row>
    <row r="786" spans="1:9" s="2" customFormat="1" ht="36.700000000000003" x14ac:dyDescent="0.25">
      <c r="A786" s="29">
        <v>5134</v>
      </c>
      <c r="B786" s="29" t="s">
        <v>5877</v>
      </c>
      <c r="C786" s="29" t="s">
        <v>5876</v>
      </c>
      <c r="D786" s="29" t="s">
        <v>12</v>
      </c>
      <c r="E786" s="29" t="s">
        <v>13</v>
      </c>
      <c r="F786" s="29">
        <v>990000</v>
      </c>
      <c r="G786" s="29">
        <v>990000</v>
      </c>
      <c r="H786" s="29">
        <v>1</v>
      </c>
      <c r="I786" s="23"/>
    </row>
    <row r="787" spans="1:9" s="2" customFormat="1" ht="12.9" x14ac:dyDescent="0.25">
      <c r="A787" s="124" t="s">
        <v>11</v>
      </c>
      <c r="B787" s="125"/>
      <c r="C787" s="125"/>
      <c r="D787" s="125"/>
      <c r="E787" s="125"/>
      <c r="F787" s="125"/>
      <c r="G787" s="125"/>
      <c r="H787" s="126"/>
      <c r="I787" s="23"/>
    </row>
    <row r="788" spans="1:9" s="2" customFormat="1" ht="12.25" x14ac:dyDescent="0.25">
      <c r="A788" s="29">
        <v>5134</v>
      </c>
      <c r="B788" s="29" t="s">
        <v>6383</v>
      </c>
      <c r="C788" s="29" t="s">
        <v>389</v>
      </c>
      <c r="D788" s="29" t="s">
        <v>5193</v>
      </c>
      <c r="E788" s="29" t="s">
        <v>13</v>
      </c>
      <c r="F788" s="29">
        <v>820000</v>
      </c>
      <c r="G788" s="29">
        <v>820000</v>
      </c>
      <c r="H788" s="29">
        <v>1</v>
      </c>
      <c r="I788" s="23"/>
    </row>
    <row r="789" spans="1:9" s="2" customFormat="1" ht="12.75" x14ac:dyDescent="0.25">
      <c r="A789" s="54"/>
      <c r="B789" s="54"/>
      <c r="C789" s="54"/>
      <c r="D789" s="54"/>
      <c r="E789" s="54"/>
      <c r="F789" s="54"/>
      <c r="G789" s="54"/>
      <c r="H789" s="54"/>
      <c r="I789" s="23"/>
    </row>
    <row r="790" spans="1:9" s="2" customFormat="1" ht="12.9" x14ac:dyDescent="0.25">
      <c r="A790" s="122" t="s">
        <v>196</v>
      </c>
      <c r="B790" s="123"/>
      <c r="C790" s="123"/>
      <c r="D790" s="123"/>
      <c r="E790" s="123"/>
      <c r="F790" s="123"/>
      <c r="G790" s="123"/>
      <c r="H790" s="123"/>
      <c r="I790" s="23"/>
    </row>
    <row r="791" spans="1:9" s="2" customFormat="1" ht="12.9" x14ac:dyDescent="0.25">
      <c r="A791" s="124" t="s">
        <v>11</v>
      </c>
      <c r="B791" s="125"/>
      <c r="C791" s="125"/>
      <c r="D791" s="125"/>
      <c r="E791" s="125"/>
      <c r="F791" s="125"/>
      <c r="G791" s="125"/>
      <c r="H791" s="126"/>
      <c r="I791" s="23"/>
    </row>
    <row r="792" spans="1:9" s="2" customFormat="1" ht="13.6" x14ac:dyDescent="0.25">
      <c r="A792" s="4"/>
      <c r="B792" s="4"/>
      <c r="C792" s="4"/>
      <c r="D792" s="4"/>
      <c r="E792" s="4"/>
      <c r="F792" s="4"/>
      <c r="G792" s="4"/>
      <c r="H792" s="4"/>
      <c r="I792" s="23"/>
    </row>
    <row r="793" spans="1:9" s="2" customFormat="1" ht="13.6" x14ac:dyDescent="0.25">
      <c r="A793" s="124"/>
      <c r="B793" s="125"/>
      <c r="C793" s="125"/>
      <c r="D793" s="125"/>
      <c r="E793" s="125"/>
      <c r="F793" s="125"/>
      <c r="G793" s="125"/>
      <c r="H793" s="126"/>
      <c r="I793" s="23"/>
    </row>
    <row r="794" spans="1:9" s="2" customFormat="1" ht="13.6" x14ac:dyDescent="0.25">
      <c r="A794" s="29"/>
      <c r="B794" s="29"/>
      <c r="C794" s="29"/>
      <c r="D794" s="29"/>
      <c r="E794" s="29"/>
      <c r="F794" s="29"/>
      <c r="G794" s="29"/>
      <c r="H794" s="29"/>
      <c r="I794" s="23"/>
    </row>
    <row r="795" spans="1:9" s="2" customFormat="1" ht="12.9" x14ac:dyDescent="0.25">
      <c r="A795" s="122" t="s">
        <v>199</v>
      </c>
      <c r="B795" s="123"/>
      <c r="C795" s="123"/>
      <c r="D795" s="123"/>
      <c r="E795" s="123"/>
      <c r="F795" s="123"/>
      <c r="G795" s="123"/>
      <c r="H795" s="123"/>
      <c r="I795" s="23"/>
    </row>
    <row r="796" spans="1:9" s="2" customFormat="1" ht="12.25" x14ac:dyDescent="0.25">
      <c r="A796" s="161" t="s">
        <v>7</v>
      </c>
      <c r="B796" s="162"/>
      <c r="C796" s="162"/>
      <c r="D796" s="162"/>
      <c r="E796" s="162"/>
      <c r="F796" s="162"/>
      <c r="G796" s="162"/>
      <c r="H796" s="163"/>
      <c r="I796" s="23"/>
    </row>
    <row r="797" spans="1:9" s="2" customFormat="1" ht="12.25" x14ac:dyDescent="0.25">
      <c r="A797" s="4">
        <v>5132</v>
      </c>
      <c r="B797" s="4" t="s">
        <v>4745</v>
      </c>
      <c r="C797" s="4" t="s">
        <v>4693</v>
      </c>
      <c r="D797" s="4" t="s">
        <v>8</v>
      </c>
      <c r="E797" s="4" t="s">
        <v>9</v>
      </c>
      <c r="F797" s="32">
        <v>2320</v>
      </c>
      <c r="G797" s="4">
        <f t="shared" ref="G797:G828" si="14">H797*F797</f>
        <v>92800</v>
      </c>
      <c r="H797" s="32">
        <v>40</v>
      </c>
      <c r="I797" s="23"/>
    </row>
    <row r="798" spans="1:9" s="2" customFormat="1" ht="12.25" x14ac:dyDescent="0.25">
      <c r="A798" s="4">
        <v>5132</v>
      </c>
      <c r="B798" s="4" t="s">
        <v>4746</v>
      </c>
      <c r="C798" s="4" t="s">
        <v>4693</v>
      </c>
      <c r="D798" s="4" t="s">
        <v>8</v>
      </c>
      <c r="E798" s="4" t="s">
        <v>9</v>
      </c>
      <c r="F798" s="32">
        <v>2960</v>
      </c>
      <c r="G798" s="4">
        <f t="shared" si="14"/>
        <v>139120</v>
      </c>
      <c r="H798" s="32">
        <v>47</v>
      </c>
      <c r="I798" s="23"/>
    </row>
    <row r="799" spans="1:9" s="2" customFormat="1" ht="12.25" x14ac:dyDescent="0.25">
      <c r="A799" s="4">
        <v>5132</v>
      </c>
      <c r="B799" s="4" t="s">
        <v>4747</v>
      </c>
      <c r="C799" s="4" t="s">
        <v>4693</v>
      </c>
      <c r="D799" s="4" t="s">
        <v>8</v>
      </c>
      <c r="E799" s="4" t="s">
        <v>9</v>
      </c>
      <c r="F799" s="32">
        <v>7920</v>
      </c>
      <c r="G799" s="4">
        <f t="shared" si="14"/>
        <v>316800</v>
      </c>
      <c r="H799" s="32">
        <v>40</v>
      </c>
      <c r="I799" s="23"/>
    </row>
    <row r="800" spans="1:9" s="2" customFormat="1" ht="12.25" x14ac:dyDescent="0.25">
      <c r="A800" s="4">
        <v>5132</v>
      </c>
      <c r="B800" s="4" t="s">
        <v>4748</v>
      </c>
      <c r="C800" s="4" t="s">
        <v>4693</v>
      </c>
      <c r="D800" s="4" t="s">
        <v>8</v>
      </c>
      <c r="E800" s="4" t="s">
        <v>9</v>
      </c>
      <c r="F800" s="32">
        <v>3120</v>
      </c>
      <c r="G800" s="4">
        <f t="shared" si="14"/>
        <v>159120</v>
      </c>
      <c r="H800" s="32">
        <v>51</v>
      </c>
      <c r="I800" s="23"/>
    </row>
    <row r="801" spans="1:9" s="2" customFormat="1" ht="12.25" x14ac:dyDescent="0.25">
      <c r="A801" s="4">
        <v>5132</v>
      </c>
      <c r="B801" s="4" t="s">
        <v>4749</v>
      </c>
      <c r="C801" s="4" t="s">
        <v>4693</v>
      </c>
      <c r="D801" s="4" t="s">
        <v>8</v>
      </c>
      <c r="E801" s="4" t="s">
        <v>9</v>
      </c>
      <c r="F801" s="32">
        <v>1200</v>
      </c>
      <c r="G801" s="4">
        <f t="shared" si="14"/>
        <v>36000</v>
      </c>
      <c r="H801" s="32">
        <v>30</v>
      </c>
      <c r="I801" s="23"/>
    </row>
    <row r="802" spans="1:9" s="2" customFormat="1" ht="12.25" x14ac:dyDescent="0.25">
      <c r="A802" s="4">
        <v>5132</v>
      </c>
      <c r="B802" s="4" t="s">
        <v>4750</v>
      </c>
      <c r="C802" s="4" t="s">
        <v>4693</v>
      </c>
      <c r="D802" s="4" t="s">
        <v>8</v>
      </c>
      <c r="E802" s="4" t="s">
        <v>9</v>
      </c>
      <c r="F802" s="32">
        <v>2320</v>
      </c>
      <c r="G802" s="4">
        <f t="shared" si="14"/>
        <v>99760</v>
      </c>
      <c r="H802" s="32">
        <v>43</v>
      </c>
      <c r="I802" s="23"/>
    </row>
    <row r="803" spans="1:9" s="2" customFormat="1" ht="12.25" x14ac:dyDescent="0.25">
      <c r="A803" s="4">
        <v>5132</v>
      </c>
      <c r="B803" s="4" t="s">
        <v>4751</v>
      </c>
      <c r="C803" s="4" t="s">
        <v>4693</v>
      </c>
      <c r="D803" s="4" t="s">
        <v>8</v>
      </c>
      <c r="E803" s="4" t="s">
        <v>9</v>
      </c>
      <c r="F803" s="32">
        <v>1200</v>
      </c>
      <c r="G803" s="4">
        <f t="shared" si="14"/>
        <v>36000</v>
      </c>
      <c r="H803" s="32">
        <v>30</v>
      </c>
      <c r="I803" s="23"/>
    </row>
    <row r="804" spans="1:9" s="2" customFormat="1" ht="12.25" x14ac:dyDescent="0.25">
      <c r="A804" s="4">
        <v>5132</v>
      </c>
      <c r="B804" s="4" t="s">
        <v>4752</v>
      </c>
      <c r="C804" s="4" t="s">
        <v>4693</v>
      </c>
      <c r="D804" s="4" t="s">
        <v>8</v>
      </c>
      <c r="E804" s="4" t="s">
        <v>9</v>
      </c>
      <c r="F804" s="32">
        <v>3120</v>
      </c>
      <c r="G804" s="4">
        <f t="shared" si="14"/>
        <v>78000</v>
      </c>
      <c r="H804" s="32">
        <v>25</v>
      </c>
      <c r="I804" s="23"/>
    </row>
    <row r="805" spans="1:9" s="2" customFormat="1" ht="12.25" x14ac:dyDescent="0.25">
      <c r="A805" s="4">
        <v>5132</v>
      </c>
      <c r="B805" s="4" t="s">
        <v>4753</v>
      </c>
      <c r="C805" s="4" t="s">
        <v>4693</v>
      </c>
      <c r="D805" s="4" t="s">
        <v>8</v>
      </c>
      <c r="E805" s="4" t="s">
        <v>9</v>
      </c>
      <c r="F805" s="32">
        <v>1200</v>
      </c>
      <c r="G805" s="4">
        <f t="shared" si="14"/>
        <v>39600</v>
      </c>
      <c r="H805" s="32">
        <v>33</v>
      </c>
      <c r="I805" s="23"/>
    </row>
    <row r="806" spans="1:9" s="2" customFormat="1" ht="12.25" x14ac:dyDescent="0.25">
      <c r="A806" s="4">
        <v>5132</v>
      </c>
      <c r="B806" s="4" t="s">
        <v>4754</v>
      </c>
      <c r="C806" s="4" t="s">
        <v>4693</v>
      </c>
      <c r="D806" s="4" t="s">
        <v>8</v>
      </c>
      <c r="E806" s="4" t="s">
        <v>9</v>
      </c>
      <c r="F806" s="32">
        <v>3120</v>
      </c>
      <c r="G806" s="4">
        <f t="shared" si="14"/>
        <v>109200</v>
      </c>
      <c r="H806" s="32">
        <v>35</v>
      </c>
      <c r="I806" s="23"/>
    </row>
    <row r="807" spans="1:9" s="2" customFormat="1" ht="12.25" x14ac:dyDescent="0.25">
      <c r="A807" s="4">
        <v>5132</v>
      </c>
      <c r="B807" s="4" t="s">
        <v>4755</v>
      </c>
      <c r="C807" s="4" t="s">
        <v>4693</v>
      </c>
      <c r="D807" s="4" t="s">
        <v>8</v>
      </c>
      <c r="E807" s="4" t="s">
        <v>9</v>
      </c>
      <c r="F807" s="32">
        <v>2640</v>
      </c>
      <c r="G807" s="4">
        <f t="shared" si="14"/>
        <v>108240</v>
      </c>
      <c r="H807" s="32">
        <v>41</v>
      </c>
      <c r="I807" s="23"/>
    </row>
    <row r="808" spans="1:9" s="2" customFormat="1" ht="12.25" x14ac:dyDescent="0.25">
      <c r="A808" s="4">
        <v>5132</v>
      </c>
      <c r="B808" s="4" t="s">
        <v>4756</v>
      </c>
      <c r="C808" s="4" t="s">
        <v>4693</v>
      </c>
      <c r="D808" s="4" t="s">
        <v>8</v>
      </c>
      <c r="E808" s="4" t="s">
        <v>9</v>
      </c>
      <c r="F808" s="32">
        <v>3120</v>
      </c>
      <c r="G808" s="4">
        <f t="shared" si="14"/>
        <v>53040</v>
      </c>
      <c r="H808" s="32">
        <v>17</v>
      </c>
      <c r="I808" s="23"/>
    </row>
    <row r="809" spans="1:9" s="2" customFormat="1" ht="12.25" x14ac:dyDescent="0.25">
      <c r="A809" s="4">
        <v>5132</v>
      </c>
      <c r="B809" s="4" t="s">
        <v>4757</v>
      </c>
      <c r="C809" s="4" t="s">
        <v>4693</v>
      </c>
      <c r="D809" s="4" t="s">
        <v>8</v>
      </c>
      <c r="E809" s="4" t="s">
        <v>9</v>
      </c>
      <c r="F809" s="32">
        <v>1200</v>
      </c>
      <c r="G809" s="4">
        <f t="shared" si="14"/>
        <v>36000</v>
      </c>
      <c r="H809" s="32">
        <v>30</v>
      </c>
      <c r="I809" s="23"/>
    </row>
    <row r="810" spans="1:9" s="2" customFormat="1" ht="12.25" x14ac:dyDescent="0.25">
      <c r="A810" s="4">
        <v>5132</v>
      </c>
      <c r="B810" s="4" t="s">
        <v>4758</v>
      </c>
      <c r="C810" s="4" t="s">
        <v>4693</v>
      </c>
      <c r="D810" s="4" t="s">
        <v>8</v>
      </c>
      <c r="E810" s="4" t="s">
        <v>9</v>
      </c>
      <c r="F810" s="32">
        <v>1600</v>
      </c>
      <c r="G810" s="4">
        <f t="shared" si="14"/>
        <v>56000</v>
      </c>
      <c r="H810" s="32">
        <v>35</v>
      </c>
      <c r="I810" s="23"/>
    </row>
    <row r="811" spans="1:9" s="2" customFormat="1" ht="12.25" x14ac:dyDescent="0.25">
      <c r="A811" s="4">
        <v>5132</v>
      </c>
      <c r="B811" s="4" t="s">
        <v>4759</v>
      </c>
      <c r="C811" s="4" t="s">
        <v>4693</v>
      </c>
      <c r="D811" s="4" t="s">
        <v>8</v>
      </c>
      <c r="E811" s="4" t="s">
        <v>9</v>
      </c>
      <c r="F811" s="32">
        <v>3120</v>
      </c>
      <c r="G811" s="4">
        <f t="shared" si="14"/>
        <v>140400</v>
      </c>
      <c r="H811" s="32">
        <v>45</v>
      </c>
      <c r="I811" s="23"/>
    </row>
    <row r="812" spans="1:9" s="2" customFormat="1" ht="12.25" x14ac:dyDescent="0.25">
      <c r="A812" s="4">
        <v>5132</v>
      </c>
      <c r="B812" s="4" t="s">
        <v>4760</v>
      </c>
      <c r="C812" s="4" t="s">
        <v>4693</v>
      </c>
      <c r="D812" s="4" t="s">
        <v>8</v>
      </c>
      <c r="E812" s="4" t="s">
        <v>9</v>
      </c>
      <c r="F812" s="32">
        <v>3120</v>
      </c>
      <c r="G812" s="4">
        <f t="shared" si="14"/>
        <v>159120</v>
      </c>
      <c r="H812" s="32">
        <v>51</v>
      </c>
      <c r="I812" s="23"/>
    </row>
    <row r="813" spans="1:9" s="2" customFormat="1" ht="12.25" x14ac:dyDescent="0.25">
      <c r="A813" s="4">
        <v>5132</v>
      </c>
      <c r="B813" s="4" t="s">
        <v>4761</v>
      </c>
      <c r="C813" s="4" t="s">
        <v>4693</v>
      </c>
      <c r="D813" s="4" t="s">
        <v>8</v>
      </c>
      <c r="E813" s="4" t="s">
        <v>9</v>
      </c>
      <c r="F813" s="32">
        <v>3200</v>
      </c>
      <c r="G813" s="4">
        <f t="shared" si="14"/>
        <v>128000</v>
      </c>
      <c r="H813" s="32">
        <v>40</v>
      </c>
      <c r="I813" s="23"/>
    </row>
    <row r="814" spans="1:9" s="2" customFormat="1" ht="12.25" x14ac:dyDescent="0.25">
      <c r="A814" s="4">
        <v>5132</v>
      </c>
      <c r="B814" s="4" t="s">
        <v>4762</v>
      </c>
      <c r="C814" s="4" t="s">
        <v>4693</v>
      </c>
      <c r="D814" s="4" t="s">
        <v>8</v>
      </c>
      <c r="E814" s="4" t="s">
        <v>9</v>
      </c>
      <c r="F814" s="32">
        <v>2000</v>
      </c>
      <c r="G814" s="4">
        <f t="shared" si="14"/>
        <v>94000</v>
      </c>
      <c r="H814" s="32">
        <v>47</v>
      </c>
      <c r="I814" s="23"/>
    </row>
    <row r="815" spans="1:9" s="2" customFormat="1" ht="12.25" x14ac:dyDescent="0.25">
      <c r="A815" s="4">
        <v>5132</v>
      </c>
      <c r="B815" s="4" t="s">
        <v>4763</v>
      </c>
      <c r="C815" s="4" t="s">
        <v>4693</v>
      </c>
      <c r="D815" s="4" t="s">
        <v>8</v>
      </c>
      <c r="E815" s="4" t="s">
        <v>9</v>
      </c>
      <c r="F815" s="32">
        <v>2000</v>
      </c>
      <c r="G815" s="4">
        <f t="shared" si="14"/>
        <v>70000</v>
      </c>
      <c r="H815" s="32">
        <v>35</v>
      </c>
      <c r="I815" s="23"/>
    </row>
    <row r="816" spans="1:9" s="2" customFormat="1" ht="12.25" x14ac:dyDescent="0.25">
      <c r="A816" s="4">
        <v>5132</v>
      </c>
      <c r="B816" s="4" t="s">
        <v>4764</v>
      </c>
      <c r="C816" s="4" t="s">
        <v>4693</v>
      </c>
      <c r="D816" s="4" t="s">
        <v>8</v>
      </c>
      <c r="E816" s="4" t="s">
        <v>9</v>
      </c>
      <c r="F816" s="32">
        <v>1200</v>
      </c>
      <c r="G816" s="4">
        <f t="shared" si="14"/>
        <v>34800</v>
      </c>
      <c r="H816" s="32">
        <v>29</v>
      </c>
      <c r="I816" s="23"/>
    </row>
    <row r="817" spans="1:9" s="2" customFormat="1" ht="12.25" x14ac:dyDescent="0.25">
      <c r="A817" s="4">
        <v>5132</v>
      </c>
      <c r="B817" s="4" t="s">
        <v>4765</v>
      </c>
      <c r="C817" s="4" t="s">
        <v>4693</v>
      </c>
      <c r="D817" s="4" t="s">
        <v>8</v>
      </c>
      <c r="E817" s="4" t="s">
        <v>9</v>
      </c>
      <c r="F817" s="32">
        <v>3360</v>
      </c>
      <c r="G817" s="4">
        <f t="shared" si="14"/>
        <v>188160</v>
      </c>
      <c r="H817" s="32">
        <v>56</v>
      </c>
      <c r="I817" s="23"/>
    </row>
    <row r="818" spans="1:9" s="2" customFormat="1" ht="12.25" x14ac:dyDescent="0.25">
      <c r="A818" s="4">
        <v>5132</v>
      </c>
      <c r="B818" s="4" t="s">
        <v>4766</v>
      </c>
      <c r="C818" s="4" t="s">
        <v>4693</v>
      </c>
      <c r="D818" s="4" t="s">
        <v>8</v>
      </c>
      <c r="E818" s="4" t="s">
        <v>9</v>
      </c>
      <c r="F818" s="32">
        <v>1200</v>
      </c>
      <c r="G818" s="4">
        <f t="shared" si="14"/>
        <v>63600</v>
      </c>
      <c r="H818" s="32">
        <v>53</v>
      </c>
      <c r="I818" s="23"/>
    </row>
    <row r="819" spans="1:9" s="2" customFormat="1" ht="12.25" x14ac:dyDescent="0.25">
      <c r="A819" s="4">
        <v>5132</v>
      </c>
      <c r="B819" s="4" t="s">
        <v>4767</v>
      </c>
      <c r="C819" s="4" t="s">
        <v>4693</v>
      </c>
      <c r="D819" s="4" t="s">
        <v>8</v>
      </c>
      <c r="E819" s="4" t="s">
        <v>9</v>
      </c>
      <c r="F819" s="32">
        <v>2160</v>
      </c>
      <c r="G819" s="4">
        <f t="shared" si="14"/>
        <v>103680</v>
      </c>
      <c r="H819" s="32">
        <v>48</v>
      </c>
      <c r="I819" s="23"/>
    </row>
    <row r="820" spans="1:9" s="2" customFormat="1" ht="12.25" x14ac:dyDescent="0.25">
      <c r="A820" s="4">
        <v>5132</v>
      </c>
      <c r="B820" s="4" t="s">
        <v>4768</v>
      </c>
      <c r="C820" s="4" t="s">
        <v>4693</v>
      </c>
      <c r="D820" s="4" t="s">
        <v>8</v>
      </c>
      <c r="E820" s="4" t="s">
        <v>9</v>
      </c>
      <c r="F820" s="32">
        <v>2800</v>
      </c>
      <c r="G820" s="4">
        <f t="shared" si="14"/>
        <v>142800</v>
      </c>
      <c r="H820" s="32">
        <v>51</v>
      </c>
      <c r="I820" s="23"/>
    </row>
    <row r="821" spans="1:9" s="2" customFormat="1" ht="12.25" x14ac:dyDescent="0.25">
      <c r="A821" s="4">
        <v>5132</v>
      </c>
      <c r="B821" s="4" t="s">
        <v>4769</v>
      </c>
      <c r="C821" s="4" t="s">
        <v>4693</v>
      </c>
      <c r="D821" s="4" t="s">
        <v>8</v>
      </c>
      <c r="E821" s="4" t="s">
        <v>9</v>
      </c>
      <c r="F821" s="32">
        <v>3200</v>
      </c>
      <c r="G821" s="4">
        <f t="shared" si="14"/>
        <v>105600</v>
      </c>
      <c r="H821" s="32">
        <v>33</v>
      </c>
      <c r="I821" s="23"/>
    </row>
    <row r="822" spans="1:9" s="2" customFormat="1" ht="12.25" x14ac:dyDescent="0.25">
      <c r="A822" s="4">
        <v>5132</v>
      </c>
      <c r="B822" s="4" t="s">
        <v>4770</v>
      </c>
      <c r="C822" s="4" t="s">
        <v>4693</v>
      </c>
      <c r="D822" s="4" t="s">
        <v>8</v>
      </c>
      <c r="E822" s="4" t="s">
        <v>9</v>
      </c>
      <c r="F822" s="32">
        <v>12000</v>
      </c>
      <c r="G822" s="4">
        <f t="shared" si="14"/>
        <v>216000</v>
      </c>
      <c r="H822" s="32">
        <v>18</v>
      </c>
      <c r="I822" s="23"/>
    </row>
    <row r="823" spans="1:9" s="2" customFormat="1" ht="12.25" x14ac:dyDescent="0.25">
      <c r="A823" s="4">
        <v>5132</v>
      </c>
      <c r="B823" s="4" t="s">
        <v>4771</v>
      </c>
      <c r="C823" s="4" t="s">
        <v>4693</v>
      </c>
      <c r="D823" s="4" t="s">
        <v>8</v>
      </c>
      <c r="E823" s="4" t="s">
        <v>9</v>
      </c>
      <c r="F823" s="32">
        <v>3520</v>
      </c>
      <c r="G823" s="4">
        <f t="shared" si="14"/>
        <v>151360</v>
      </c>
      <c r="H823" s="32">
        <v>43</v>
      </c>
      <c r="I823" s="23"/>
    </row>
    <row r="824" spans="1:9" s="2" customFormat="1" ht="12.25" x14ac:dyDescent="0.25">
      <c r="A824" s="4">
        <v>5132</v>
      </c>
      <c r="B824" s="4" t="s">
        <v>4772</v>
      </c>
      <c r="C824" s="4" t="s">
        <v>4693</v>
      </c>
      <c r="D824" s="4" t="s">
        <v>8</v>
      </c>
      <c r="E824" s="4" t="s">
        <v>9</v>
      </c>
      <c r="F824" s="32">
        <v>4000</v>
      </c>
      <c r="G824" s="4">
        <f t="shared" si="14"/>
        <v>180000</v>
      </c>
      <c r="H824" s="32">
        <v>45</v>
      </c>
      <c r="I824" s="23"/>
    </row>
    <row r="825" spans="1:9" s="2" customFormat="1" ht="12.25" x14ac:dyDescent="0.25">
      <c r="A825" s="4">
        <v>5132</v>
      </c>
      <c r="B825" s="4" t="s">
        <v>4773</v>
      </c>
      <c r="C825" s="4" t="s">
        <v>4693</v>
      </c>
      <c r="D825" s="4" t="s">
        <v>8</v>
      </c>
      <c r="E825" s="4" t="s">
        <v>9</v>
      </c>
      <c r="F825" s="32">
        <v>3120</v>
      </c>
      <c r="G825" s="4">
        <f t="shared" si="14"/>
        <v>109200</v>
      </c>
      <c r="H825" s="32">
        <v>35</v>
      </c>
      <c r="I825" s="23"/>
    </row>
    <row r="826" spans="1:9" s="2" customFormat="1" ht="12.25" x14ac:dyDescent="0.25">
      <c r="A826" s="4">
        <v>5132</v>
      </c>
      <c r="B826" s="4" t="s">
        <v>4774</v>
      </c>
      <c r="C826" s="4" t="s">
        <v>4693</v>
      </c>
      <c r="D826" s="4" t="s">
        <v>8</v>
      </c>
      <c r="E826" s="4" t="s">
        <v>9</v>
      </c>
      <c r="F826" s="32">
        <v>3120</v>
      </c>
      <c r="G826" s="4">
        <f t="shared" si="14"/>
        <v>149760</v>
      </c>
      <c r="H826" s="32">
        <v>48</v>
      </c>
      <c r="I826" s="23"/>
    </row>
    <row r="827" spans="1:9" s="2" customFormat="1" ht="12.25" x14ac:dyDescent="0.25">
      <c r="A827" s="4">
        <v>5132</v>
      </c>
      <c r="B827" s="4" t="s">
        <v>4775</v>
      </c>
      <c r="C827" s="4" t="s">
        <v>4693</v>
      </c>
      <c r="D827" s="4" t="s">
        <v>8</v>
      </c>
      <c r="E827" s="4" t="s">
        <v>9</v>
      </c>
      <c r="F827" s="32">
        <v>2000</v>
      </c>
      <c r="G827" s="4">
        <f t="shared" si="14"/>
        <v>40000</v>
      </c>
      <c r="H827" s="32">
        <v>20</v>
      </c>
      <c r="I827" s="23"/>
    </row>
    <row r="828" spans="1:9" s="2" customFormat="1" ht="12.25" x14ac:dyDescent="0.25">
      <c r="A828" s="4">
        <v>5132</v>
      </c>
      <c r="B828" s="4" t="s">
        <v>4776</v>
      </c>
      <c r="C828" s="4" t="s">
        <v>4693</v>
      </c>
      <c r="D828" s="4" t="s">
        <v>8</v>
      </c>
      <c r="E828" s="4" t="s">
        <v>9</v>
      </c>
      <c r="F828" s="32">
        <v>4000</v>
      </c>
      <c r="G828" s="4">
        <f t="shared" si="14"/>
        <v>304000</v>
      </c>
      <c r="H828" s="32">
        <v>76</v>
      </c>
      <c r="I828" s="23"/>
    </row>
    <row r="829" spans="1:9" s="2" customFormat="1" ht="12.25" x14ac:dyDescent="0.25">
      <c r="A829" s="4">
        <v>5132</v>
      </c>
      <c r="B829" s="4" t="s">
        <v>4777</v>
      </c>
      <c r="C829" s="4" t="s">
        <v>4693</v>
      </c>
      <c r="D829" s="4" t="s">
        <v>8</v>
      </c>
      <c r="E829" s="4" t="s">
        <v>9</v>
      </c>
      <c r="F829" s="32">
        <v>1200</v>
      </c>
      <c r="G829" s="4">
        <f t="shared" ref="G829:G860" si="15">H829*F829</f>
        <v>36000</v>
      </c>
      <c r="H829" s="32">
        <v>30</v>
      </c>
      <c r="I829" s="23"/>
    </row>
    <row r="830" spans="1:9" s="2" customFormat="1" ht="12.25" x14ac:dyDescent="0.25">
      <c r="A830" s="4">
        <v>5132</v>
      </c>
      <c r="B830" s="4" t="s">
        <v>4778</v>
      </c>
      <c r="C830" s="4" t="s">
        <v>4693</v>
      </c>
      <c r="D830" s="4" t="s">
        <v>8</v>
      </c>
      <c r="E830" s="4" t="s">
        <v>9</v>
      </c>
      <c r="F830" s="32">
        <v>2000</v>
      </c>
      <c r="G830" s="4">
        <f t="shared" si="15"/>
        <v>40000</v>
      </c>
      <c r="H830" s="32">
        <v>20</v>
      </c>
      <c r="I830" s="23"/>
    </row>
    <row r="831" spans="1:9" s="2" customFormat="1" ht="12.25" x14ac:dyDescent="0.25">
      <c r="A831" s="4">
        <v>5132</v>
      </c>
      <c r="B831" s="4" t="s">
        <v>4779</v>
      </c>
      <c r="C831" s="4" t="s">
        <v>4693</v>
      </c>
      <c r="D831" s="4" t="s">
        <v>8</v>
      </c>
      <c r="E831" s="4" t="s">
        <v>9</v>
      </c>
      <c r="F831" s="32">
        <v>4000</v>
      </c>
      <c r="G831" s="4">
        <f t="shared" si="15"/>
        <v>52000</v>
      </c>
      <c r="H831" s="32">
        <v>13</v>
      </c>
      <c r="I831" s="23"/>
    </row>
    <row r="832" spans="1:9" s="2" customFormat="1" ht="12.25" x14ac:dyDescent="0.25">
      <c r="A832" s="4" t="s">
        <v>4819</v>
      </c>
      <c r="B832" s="4" t="s">
        <v>4820</v>
      </c>
      <c r="C832" s="4" t="s">
        <v>4693</v>
      </c>
      <c r="D832" s="4" t="s">
        <v>8</v>
      </c>
      <c r="E832" s="4" t="s">
        <v>9</v>
      </c>
      <c r="F832" s="4">
        <v>3120</v>
      </c>
      <c r="G832" s="4">
        <f t="shared" si="15"/>
        <v>102960</v>
      </c>
      <c r="H832" s="32">
        <v>33</v>
      </c>
      <c r="I832" s="23"/>
    </row>
    <row r="833" spans="1:9" s="2" customFormat="1" ht="12.25" x14ac:dyDescent="0.25">
      <c r="A833" s="4" t="s">
        <v>4819</v>
      </c>
      <c r="B833" s="4" t="s">
        <v>4821</v>
      </c>
      <c r="C833" s="4" t="s">
        <v>4693</v>
      </c>
      <c r="D833" s="4" t="s">
        <v>8</v>
      </c>
      <c r="E833" s="4" t="s">
        <v>9</v>
      </c>
      <c r="F833" s="4">
        <v>3920</v>
      </c>
      <c r="G833" s="4">
        <f t="shared" si="15"/>
        <v>145040</v>
      </c>
      <c r="H833" s="32">
        <v>37</v>
      </c>
      <c r="I833" s="23"/>
    </row>
    <row r="834" spans="1:9" s="2" customFormat="1" ht="12.25" x14ac:dyDescent="0.25">
      <c r="A834" s="4" t="s">
        <v>4819</v>
      </c>
      <c r="B834" s="4" t="s">
        <v>4822</v>
      </c>
      <c r="C834" s="4" t="s">
        <v>4693</v>
      </c>
      <c r="D834" s="4" t="s">
        <v>8</v>
      </c>
      <c r="E834" s="4" t="s">
        <v>9</v>
      </c>
      <c r="F834" s="4">
        <v>2160</v>
      </c>
      <c r="G834" s="4">
        <f t="shared" si="15"/>
        <v>108000</v>
      </c>
      <c r="H834" s="32">
        <v>50</v>
      </c>
      <c r="I834" s="23"/>
    </row>
    <row r="835" spans="1:9" s="2" customFormat="1" ht="12.25" x14ac:dyDescent="0.25">
      <c r="A835" s="4" t="s">
        <v>4819</v>
      </c>
      <c r="B835" s="4" t="s">
        <v>4823</v>
      </c>
      <c r="C835" s="4" t="s">
        <v>4693</v>
      </c>
      <c r="D835" s="4" t="s">
        <v>8</v>
      </c>
      <c r="E835" s="4" t="s">
        <v>9</v>
      </c>
      <c r="F835" s="4">
        <v>2640</v>
      </c>
      <c r="G835" s="4">
        <f t="shared" si="15"/>
        <v>108240</v>
      </c>
      <c r="H835" s="32">
        <v>41</v>
      </c>
      <c r="I835" s="23"/>
    </row>
    <row r="836" spans="1:9" s="2" customFormat="1" ht="12.25" x14ac:dyDescent="0.25">
      <c r="A836" s="4" t="s">
        <v>4819</v>
      </c>
      <c r="B836" s="4" t="s">
        <v>4824</v>
      </c>
      <c r="C836" s="4" t="s">
        <v>4693</v>
      </c>
      <c r="D836" s="4" t="s">
        <v>8</v>
      </c>
      <c r="E836" s="4" t="s">
        <v>9</v>
      </c>
      <c r="F836" s="4">
        <v>3120</v>
      </c>
      <c r="G836" s="4">
        <f t="shared" si="15"/>
        <v>146640</v>
      </c>
      <c r="H836" s="32">
        <v>47</v>
      </c>
      <c r="I836" s="23"/>
    </row>
    <row r="837" spans="1:9" s="2" customFormat="1" ht="12.25" x14ac:dyDescent="0.25">
      <c r="A837" s="4" t="s">
        <v>4819</v>
      </c>
      <c r="B837" s="4" t="s">
        <v>4825</v>
      </c>
      <c r="C837" s="4" t="s">
        <v>4693</v>
      </c>
      <c r="D837" s="4" t="s">
        <v>8</v>
      </c>
      <c r="E837" s="4" t="s">
        <v>9</v>
      </c>
      <c r="F837" s="4">
        <v>5440</v>
      </c>
      <c r="G837" s="4">
        <f t="shared" si="15"/>
        <v>228480</v>
      </c>
      <c r="H837" s="32">
        <v>42</v>
      </c>
      <c r="I837" s="23"/>
    </row>
    <row r="838" spans="1:9" s="2" customFormat="1" ht="12.25" x14ac:dyDescent="0.25">
      <c r="A838" s="4" t="s">
        <v>4819</v>
      </c>
      <c r="B838" s="4" t="s">
        <v>4826</v>
      </c>
      <c r="C838" s="4" t="s">
        <v>4693</v>
      </c>
      <c r="D838" s="4" t="s">
        <v>8</v>
      </c>
      <c r="E838" s="4" t="s">
        <v>9</v>
      </c>
      <c r="F838" s="4">
        <v>2000</v>
      </c>
      <c r="G838" s="4">
        <f t="shared" si="15"/>
        <v>80000</v>
      </c>
      <c r="H838" s="32">
        <v>40</v>
      </c>
      <c r="I838" s="23"/>
    </row>
    <row r="839" spans="1:9" s="2" customFormat="1" ht="12.25" x14ac:dyDescent="0.25">
      <c r="A839" s="4" t="s">
        <v>4819</v>
      </c>
      <c r="B839" s="4" t="s">
        <v>4827</v>
      </c>
      <c r="C839" s="4" t="s">
        <v>4693</v>
      </c>
      <c r="D839" s="4" t="s">
        <v>8</v>
      </c>
      <c r="E839" s="4" t="s">
        <v>9</v>
      </c>
      <c r="F839" s="4">
        <v>7920</v>
      </c>
      <c r="G839" s="4">
        <f t="shared" si="15"/>
        <v>205920</v>
      </c>
      <c r="H839" s="32">
        <v>26</v>
      </c>
      <c r="I839" s="23"/>
    </row>
    <row r="840" spans="1:9" s="2" customFormat="1" ht="12.25" x14ac:dyDescent="0.25">
      <c r="A840" s="4" t="s">
        <v>4819</v>
      </c>
      <c r="B840" s="4" t="s">
        <v>4828</v>
      </c>
      <c r="C840" s="4" t="s">
        <v>4693</v>
      </c>
      <c r="D840" s="4" t="s">
        <v>8</v>
      </c>
      <c r="E840" s="4" t="s">
        <v>9</v>
      </c>
      <c r="F840" s="4">
        <v>6000</v>
      </c>
      <c r="G840" s="4">
        <f t="shared" si="15"/>
        <v>210000</v>
      </c>
      <c r="H840" s="32">
        <v>35</v>
      </c>
      <c r="I840" s="23"/>
    </row>
    <row r="841" spans="1:9" s="2" customFormat="1" ht="12.25" x14ac:dyDescent="0.25">
      <c r="A841" s="4" t="s">
        <v>4819</v>
      </c>
      <c r="B841" s="4" t="s">
        <v>4829</v>
      </c>
      <c r="C841" s="4" t="s">
        <v>4693</v>
      </c>
      <c r="D841" s="4" t="s">
        <v>8</v>
      </c>
      <c r="E841" s="4" t="s">
        <v>9</v>
      </c>
      <c r="F841" s="4">
        <v>2160</v>
      </c>
      <c r="G841" s="4">
        <f t="shared" si="15"/>
        <v>69120</v>
      </c>
      <c r="H841" s="32">
        <v>32</v>
      </c>
      <c r="I841" s="23"/>
    </row>
    <row r="842" spans="1:9" s="2" customFormat="1" ht="12.25" x14ac:dyDescent="0.25">
      <c r="A842" s="4" t="s">
        <v>4819</v>
      </c>
      <c r="B842" s="4" t="s">
        <v>4830</v>
      </c>
      <c r="C842" s="4" t="s">
        <v>4693</v>
      </c>
      <c r="D842" s="4" t="s">
        <v>8</v>
      </c>
      <c r="E842" s="4" t="s">
        <v>9</v>
      </c>
      <c r="F842" s="4">
        <v>3360</v>
      </c>
      <c r="G842" s="4">
        <f t="shared" si="15"/>
        <v>137760</v>
      </c>
      <c r="H842" s="32">
        <v>41</v>
      </c>
      <c r="I842" s="23"/>
    </row>
    <row r="843" spans="1:9" s="2" customFormat="1" ht="12.25" x14ac:dyDescent="0.25">
      <c r="A843" s="4" t="s">
        <v>4819</v>
      </c>
      <c r="B843" s="4" t="s">
        <v>4831</v>
      </c>
      <c r="C843" s="4" t="s">
        <v>4693</v>
      </c>
      <c r="D843" s="4" t="s">
        <v>8</v>
      </c>
      <c r="E843" s="4" t="s">
        <v>9</v>
      </c>
      <c r="F843" s="4">
        <v>6000</v>
      </c>
      <c r="G843" s="4">
        <f t="shared" si="15"/>
        <v>222000</v>
      </c>
      <c r="H843" s="4">
        <v>37</v>
      </c>
      <c r="I843" s="23"/>
    </row>
    <row r="844" spans="1:9" s="2" customFormat="1" ht="12.25" x14ac:dyDescent="0.25">
      <c r="A844" s="4" t="s">
        <v>4819</v>
      </c>
      <c r="B844" s="4" t="s">
        <v>4832</v>
      </c>
      <c r="C844" s="4" t="s">
        <v>4693</v>
      </c>
      <c r="D844" s="4" t="s">
        <v>8</v>
      </c>
      <c r="E844" s="4" t="s">
        <v>9</v>
      </c>
      <c r="F844" s="4">
        <v>5120</v>
      </c>
      <c r="G844" s="4">
        <f t="shared" si="15"/>
        <v>215040</v>
      </c>
      <c r="H844" s="4">
        <v>42</v>
      </c>
      <c r="I844" s="23"/>
    </row>
    <row r="845" spans="1:9" s="2" customFormat="1" ht="12.25" x14ac:dyDescent="0.25">
      <c r="A845" s="4" t="s">
        <v>4819</v>
      </c>
      <c r="B845" s="4" t="s">
        <v>4833</v>
      </c>
      <c r="C845" s="4" t="s">
        <v>4693</v>
      </c>
      <c r="D845" s="4" t="s">
        <v>8</v>
      </c>
      <c r="E845" s="4" t="s">
        <v>9</v>
      </c>
      <c r="F845" s="4">
        <v>3040</v>
      </c>
      <c r="G845" s="4">
        <f t="shared" si="15"/>
        <v>124640</v>
      </c>
      <c r="H845" s="4">
        <v>41</v>
      </c>
      <c r="I845" s="23"/>
    </row>
    <row r="846" spans="1:9" s="2" customFormat="1" ht="12.25" x14ac:dyDescent="0.25">
      <c r="A846" s="4" t="s">
        <v>4819</v>
      </c>
      <c r="B846" s="4" t="s">
        <v>4834</v>
      </c>
      <c r="C846" s="4" t="s">
        <v>4693</v>
      </c>
      <c r="D846" s="4" t="s">
        <v>8</v>
      </c>
      <c r="E846" s="4" t="s">
        <v>9</v>
      </c>
      <c r="F846" s="4">
        <v>3040</v>
      </c>
      <c r="G846" s="4">
        <f t="shared" si="15"/>
        <v>112480</v>
      </c>
      <c r="H846" s="4">
        <v>37</v>
      </c>
      <c r="I846" s="23"/>
    </row>
    <row r="847" spans="1:9" s="2" customFormat="1" ht="12.25" x14ac:dyDescent="0.25">
      <c r="A847" s="4" t="s">
        <v>4819</v>
      </c>
      <c r="B847" s="4" t="s">
        <v>4835</v>
      </c>
      <c r="C847" s="4" t="s">
        <v>4693</v>
      </c>
      <c r="D847" s="4" t="s">
        <v>8</v>
      </c>
      <c r="E847" s="4" t="s">
        <v>9</v>
      </c>
      <c r="F847" s="4">
        <v>2000</v>
      </c>
      <c r="G847" s="4">
        <f t="shared" si="15"/>
        <v>38000</v>
      </c>
      <c r="H847" s="4">
        <v>19</v>
      </c>
      <c r="I847" s="23"/>
    </row>
    <row r="848" spans="1:9" s="2" customFormat="1" ht="12.25" x14ac:dyDescent="0.25">
      <c r="A848" s="4" t="s">
        <v>4819</v>
      </c>
      <c r="B848" s="4" t="s">
        <v>4836</v>
      </c>
      <c r="C848" s="4" t="s">
        <v>4693</v>
      </c>
      <c r="D848" s="4" t="s">
        <v>8</v>
      </c>
      <c r="E848" s="4" t="s">
        <v>9</v>
      </c>
      <c r="F848" s="4">
        <v>2400</v>
      </c>
      <c r="G848" s="4">
        <f t="shared" si="15"/>
        <v>88800</v>
      </c>
      <c r="H848" s="4">
        <v>37</v>
      </c>
      <c r="I848" s="23"/>
    </row>
    <row r="849" spans="1:9" s="2" customFormat="1" ht="12.25" x14ac:dyDescent="0.25">
      <c r="A849" s="4" t="s">
        <v>4819</v>
      </c>
      <c r="B849" s="4" t="s">
        <v>4837</v>
      </c>
      <c r="C849" s="4" t="s">
        <v>4693</v>
      </c>
      <c r="D849" s="4" t="s">
        <v>8</v>
      </c>
      <c r="E849" s="4" t="s">
        <v>9</v>
      </c>
      <c r="F849" s="4">
        <v>4640</v>
      </c>
      <c r="G849" s="4">
        <f t="shared" si="15"/>
        <v>111360</v>
      </c>
      <c r="H849" s="4">
        <v>24</v>
      </c>
      <c r="I849" s="23"/>
    </row>
    <row r="850" spans="1:9" s="2" customFormat="1" ht="12.25" x14ac:dyDescent="0.25">
      <c r="A850" s="4" t="s">
        <v>4819</v>
      </c>
      <c r="B850" s="4" t="s">
        <v>4838</v>
      </c>
      <c r="C850" s="4" t="s">
        <v>4693</v>
      </c>
      <c r="D850" s="4" t="s">
        <v>8</v>
      </c>
      <c r="E850" s="4" t="s">
        <v>9</v>
      </c>
      <c r="F850" s="4">
        <v>2160</v>
      </c>
      <c r="G850" s="4">
        <f t="shared" si="15"/>
        <v>75600</v>
      </c>
      <c r="H850" s="4">
        <v>35</v>
      </c>
      <c r="I850" s="23"/>
    </row>
    <row r="851" spans="1:9" s="2" customFormat="1" ht="12.25" x14ac:dyDescent="0.25">
      <c r="A851" s="4" t="s">
        <v>4819</v>
      </c>
      <c r="B851" s="4" t="s">
        <v>4839</v>
      </c>
      <c r="C851" s="4" t="s">
        <v>4693</v>
      </c>
      <c r="D851" s="4" t="s">
        <v>8</v>
      </c>
      <c r="E851" s="4" t="s">
        <v>9</v>
      </c>
      <c r="F851" s="4">
        <v>2320</v>
      </c>
      <c r="G851" s="4">
        <f t="shared" si="15"/>
        <v>92800</v>
      </c>
      <c r="H851" s="4">
        <v>40</v>
      </c>
      <c r="I851" s="23"/>
    </row>
    <row r="852" spans="1:9" s="2" customFormat="1" ht="12.25" x14ac:dyDescent="0.25">
      <c r="A852" s="4" t="s">
        <v>4819</v>
      </c>
      <c r="B852" s="4" t="s">
        <v>4840</v>
      </c>
      <c r="C852" s="4" t="s">
        <v>4693</v>
      </c>
      <c r="D852" s="4" t="s">
        <v>8</v>
      </c>
      <c r="E852" s="4" t="s">
        <v>9</v>
      </c>
      <c r="F852" s="4">
        <v>2000</v>
      </c>
      <c r="G852" s="4">
        <f t="shared" si="15"/>
        <v>94000</v>
      </c>
      <c r="H852" s="4">
        <v>47</v>
      </c>
      <c r="I852" s="23"/>
    </row>
    <row r="853" spans="1:9" s="2" customFormat="1" ht="12.25" x14ac:dyDescent="0.25">
      <c r="A853" s="4" t="s">
        <v>4819</v>
      </c>
      <c r="B853" s="4" t="s">
        <v>4841</v>
      </c>
      <c r="C853" s="4" t="s">
        <v>4693</v>
      </c>
      <c r="D853" s="4" t="s">
        <v>8</v>
      </c>
      <c r="E853" s="4" t="s">
        <v>9</v>
      </c>
      <c r="F853" s="4">
        <v>3840</v>
      </c>
      <c r="G853" s="4">
        <f t="shared" si="15"/>
        <v>119040</v>
      </c>
      <c r="H853" s="4">
        <v>31</v>
      </c>
      <c r="I853" s="23"/>
    </row>
    <row r="854" spans="1:9" s="2" customFormat="1" ht="12.25" x14ac:dyDescent="0.25">
      <c r="A854" s="4" t="s">
        <v>4819</v>
      </c>
      <c r="B854" s="4" t="s">
        <v>4842</v>
      </c>
      <c r="C854" s="4" t="s">
        <v>4693</v>
      </c>
      <c r="D854" s="4" t="s">
        <v>8</v>
      </c>
      <c r="E854" s="4" t="s">
        <v>9</v>
      </c>
      <c r="F854" s="4">
        <v>4320</v>
      </c>
      <c r="G854" s="4">
        <f t="shared" si="15"/>
        <v>159840</v>
      </c>
      <c r="H854" s="4">
        <v>37</v>
      </c>
      <c r="I854" s="23"/>
    </row>
    <row r="855" spans="1:9" s="2" customFormat="1" ht="12.25" x14ac:dyDescent="0.25">
      <c r="A855" s="4" t="s">
        <v>4819</v>
      </c>
      <c r="B855" s="4" t="s">
        <v>4843</v>
      </c>
      <c r="C855" s="4" t="s">
        <v>4693</v>
      </c>
      <c r="D855" s="4" t="s">
        <v>8</v>
      </c>
      <c r="E855" s="4" t="s">
        <v>9</v>
      </c>
      <c r="F855" s="4">
        <v>2960</v>
      </c>
      <c r="G855" s="4">
        <f t="shared" si="15"/>
        <v>74000</v>
      </c>
      <c r="H855" s="4">
        <v>25</v>
      </c>
      <c r="I855" s="23"/>
    </row>
    <row r="856" spans="1:9" s="2" customFormat="1" ht="12.25" x14ac:dyDescent="0.25">
      <c r="A856" s="4" t="s">
        <v>4819</v>
      </c>
      <c r="B856" s="4" t="s">
        <v>4844</v>
      </c>
      <c r="C856" s="4" t="s">
        <v>4693</v>
      </c>
      <c r="D856" s="4" t="s">
        <v>8</v>
      </c>
      <c r="E856" s="4" t="s">
        <v>9</v>
      </c>
      <c r="F856" s="4">
        <v>4320</v>
      </c>
      <c r="G856" s="4">
        <f t="shared" si="15"/>
        <v>151200</v>
      </c>
      <c r="H856" s="4">
        <v>35</v>
      </c>
      <c r="I856" s="23"/>
    </row>
    <row r="857" spans="1:9" s="2" customFormat="1" ht="12.25" x14ac:dyDescent="0.25">
      <c r="A857" s="4" t="s">
        <v>4819</v>
      </c>
      <c r="B857" s="4" t="s">
        <v>4845</v>
      </c>
      <c r="C857" s="4" t="s">
        <v>4693</v>
      </c>
      <c r="D857" s="4" t="s">
        <v>8</v>
      </c>
      <c r="E857" s="4" t="s">
        <v>9</v>
      </c>
      <c r="F857" s="4">
        <v>4560</v>
      </c>
      <c r="G857" s="4">
        <f t="shared" si="15"/>
        <v>200640</v>
      </c>
      <c r="H857" s="4">
        <v>44</v>
      </c>
      <c r="I857" s="23"/>
    </row>
    <row r="858" spans="1:9" s="2" customFormat="1" ht="12.25" x14ac:dyDescent="0.25">
      <c r="A858" s="4" t="s">
        <v>4819</v>
      </c>
      <c r="B858" s="4" t="s">
        <v>4846</v>
      </c>
      <c r="C858" s="4" t="s">
        <v>4693</v>
      </c>
      <c r="D858" s="4" t="s">
        <v>8</v>
      </c>
      <c r="E858" s="4" t="s">
        <v>9</v>
      </c>
      <c r="F858" s="4">
        <v>3120</v>
      </c>
      <c r="G858" s="4">
        <f t="shared" si="15"/>
        <v>109200</v>
      </c>
      <c r="H858" s="4">
        <v>35</v>
      </c>
      <c r="I858" s="23"/>
    </row>
    <row r="859" spans="1:9" s="2" customFormat="1" ht="12.25" x14ac:dyDescent="0.25">
      <c r="A859" s="4" t="s">
        <v>4819</v>
      </c>
      <c r="B859" s="4" t="s">
        <v>4847</v>
      </c>
      <c r="C859" s="4" t="s">
        <v>4693</v>
      </c>
      <c r="D859" s="4" t="s">
        <v>8</v>
      </c>
      <c r="E859" s="4" t="s">
        <v>9</v>
      </c>
      <c r="F859" s="4">
        <v>2640</v>
      </c>
      <c r="G859" s="4">
        <f t="shared" si="15"/>
        <v>71280</v>
      </c>
      <c r="H859" s="4">
        <v>27</v>
      </c>
      <c r="I859" s="23"/>
    </row>
    <row r="860" spans="1:9" s="2" customFormat="1" ht="12.25" x14ac:dyDescent="0.25">
      <c r="A860" s="4" t="s">
        <v>4819</v>
      </c>
      <c r="B860" s="4" t="s">
        <v>4848</v>
      </c>
      <c r="C860" s="4" t="s">
        <v>4693</v>
      </c>
      <c r="D860" s="4" t="s">
        <v>8</v>
      </c>
      <c r="E860" s="4" t="s">
        <v>9</v>
      </c>
      <c r="F860" s="4">
        <v>2160</v>
      </c>
      <c r="G860" s="4">
        <f t="shared" si="15"/>
        <v>123120</v>
      </c>
      <c r="H860" s="4">
        <v>57</v>
      </c>
      <c r="I860" s="23"/>
    </row>
    <row r="861" spans="1:9" s="2" customFormat="1" ht="12.25" x14ac:dyDescent="0.25">
      <c r="A861" s="4" t="s">
        <v>4819</v>
      </c>
      <c r="B861" s="4" t="s">
        <v>4849</v>
      </c>
      <c r="C861" s="4" t="s">
        <v>4693</v>
      </c>
      <c r="D861" s="4" t="s">
        <v>8</v>
      </c>
      <c r="E861" s="4" t="s">
        <v>9</v>
      </c>
      <c r="F861" s="4">
        <v>2720</v>
      </c>
      <c r="G861" s="4">
        <f t="shared" ref="G861:G870" si="16">H861*F861</f>
        <v>111520</v>
      </c>
      <c r="H861" s="4">
        <v>41</v>
      </c>
      <c r="I861" s="23"/>
    </row>
    <row r="862" spans="1:9" s="2" customFormat="1" ht="12.25" x14ac:dyDescent="0.25">
      <c r="A862" s="4" t="s">
        <v>4819</v>
      </c>
      <c r="B862" s="4" t="s">
        <v>4850</v>
      </c>
      <c r="C862" s="4" t="s">
        <v>4693</v>
      </c>
      <c r="D862" s="4" t="s">
        <v>8</v>
      </c>
      <c r="E862" s="4" t="s">
        <v>9</v>
      </c>
      <c r="F862" s="4">
        <v>3600</v>
      </c>
      <c r="G862" s="4">
        <f t="shared" si="16"/>
        <v>115200</v>
      </c>
      <c r="H862" s="4">
        <v>32</v>
      </c>
      <c r="I862" s="23"/>
    </row>
    <row r="863" spans="1:9" s="2" customFormat="1" ht="12.25" x14ac:dyDescent="0.25">
      <c r="A863" s="4" t="s">
        <v>4819</v>
      </c>
      <c r="B863" s="4" t="s">
        <v>4851</v>
      </c>
      <c r="C863" s="4" t="s">
        <v>4693</v>
      </c>
      <c r="D863" s="4" t="s">
        <v>8</v>
      </c>
      <c r="E863" s="4" t="s">
        <v>9</v>
      </c>
      <c r="F863" s="4">
        <v>3440</v>
      </c>
      <c r="G863" s="4">
        <f t="shared" si="16"/>
        <v>168560</v>
      </c>
      <c r="H863" s="4">
        <v>49</v>
      </c>
      <c r="I863" s="23"/>
    </row>
    <row r="864" spans="1:9" s="2" customFormat="1" ht="12.25" x14ac:dyDescent="0.25">
      <c r="A864" s="4" t="s">
        <v>4819</v>
      </c>
      <c r="B864" s="4" t="s">
        <v>4852</v>
      </c>
      <c r="C864" s="4" t="s">
        <v>4693</v>
      </c>
      <c r="D864" s="4" t="s">
        <v>8</v>
      </c>
      <c r="E864" s="4" t="s">
        <v>9</v>
      </c>
      <c r="F864" s="4">
        <v>3360</v>
      </c>
      <c r="G864" s="4">
        <f t="shared" si="16"/>
        <v>144480</v>
      </c>
      <c r="H864" s="4">
        <v>43</v>
      </c>
      <c r="I864" s="23"/>
    </row>
    <row r="865" spans="1:9" s="2" customFormat="1" ht="12.25" x14ac:dyDescent="0.25">
      <c r="A865" s="4" t="s">
        <v>4819</v>
      </c>
      <c r="B865" s="4" t="s">
        <v>4853</v>
      </c>
      <c r="C865" s="4" t="s">
        <v>4693</v>
      </c>
      <c r="D865" s="4" t="s">
        <v>8</v>
      </c>
      <c r="E865" s="4" t="s">
        <v>9</v>
      </c>
      <c r="F865" s="4">
        <v>3040</v>
      </c>
      <c r="G865" s="4">
        <f t="shared" si="16"/>
        <v>124640</v>
      </c>
      <c r="H865" s="4">
        <v>41</v>
      </c>
      <c r="I865" s="23"/>
    </row>
    <row r="866" spans="1:9" s="2" customFormat="1" ht="12.25" x14ac:dyDescent="0.25">
      <c r="A866" s="4" t="s">
        <v>4819</v>
      </c>
      <c r="B866" s="4" t="s">
        <v>4854</v>
      </c>
      <c r="C866" s="4" t="s">
        <v>4693</v>
      </c>
      <c r="D866" s="4" t="s">
        <v>8</v>
      </c>
      <c r="E866" s="4" t="s">
        <v>9</v>
      </c>
      <c r="F866" s="4">
        <v>2160</v>
      </c>
      <c r="G866" s="4">
        <f t="shared" si="16"/>
        <v>51840</v>
      </c>
      <c r="H866" s="4">
        <v>24</v>
      </c>
      <c r="I866" s="23"/>
    </row>
    <row r="867" spans="1:9" s="2" customFormat="1" ht="12.25" x14ac:dyDescent="0.25">
      <c r="A867" s="4" t="s">
        <v>4819</v>
      </c>
      <c r="B867" s="4" t="s">
        <v>4855</v>
      </c>
      <c r="C867" s="4" t="s">
        <v>4693</v>
      </c>
      <c r="D867" s="4" t="s">
        <v>8</v>
      </c>
      <c r="E867" s="4" t="s">
        <v>9</v>
      </c>
      <c r="F867" s="4">
        <v>1840</v>
      </c>
      <c r="G867" s="4">
        <f t="shared" si="16"/>
        <v>82800</v>
      </c>
      <c r="H867" s="4">
        <v>45</v>
      </c>
      <c r="I867" s="23"/>
    </row>
    <row r="868" spans="1:9" s="2" customFormat="1" ht="12.25" x14ac:dyDescent="0.25">
      <c r="A868" s="4" t="s">
        <v>4819</v>
      </c>
      <c r="B868" s="4" t="s">
        <v>4856</v>
      </c>
      <c r="C868" s="4" t="s">
        <v>4693</v>
      </c>
      <c r="D868" s="4" t="s">
        <v>8</v>
      </c>
      <c r="E868" s="4" t="s">
        <v>9</v>
      </c>
      <c r="F868" s="4">
        <v>2160</v>
      </c>
      <c r="G868" s="4">
        <f t="shared" si="16"/>
        <v>86400</v>
      </c>
      <c r="H868" s="4">
        <v>40</v>
      </c>
      <c r="I868" s="23"/>
    </row>
    <row r="869" spans="1:9" s="2" customFormat="1" ht="12.25" x14ac:dyDescent="0.25">
      <c r="A869" s="4" t="s">
        <v>4819</v>
      </c>
      <c r="B869" s="4" t="s">
        <v>4857</v>
      </c>
      <c r="C869" s="4" t="s">
        <v>4693</v>
      </c>
      <c r="D869" s="4" t="s">
        <v>8</v>
      </c>
      <c r="E869" s="4" t="s">
        <v>9</v>
      </c>
      <c r="F869" s="4">
        <v>2800</v>
      </c>
      <c r="G869" s="4">
        <f t="shared" si="16"/>
        <v>148400</v>
      </c>
      <c r="H869" s="4">
        <v>53</v>
      </c>
      <c r="I869" s="23"/>
    </row>
    <row r="870" spans="1:9" s="2" customFormat="1" ht="12.25" x14ac:dyDescent="0.25">
      <c r="A870" s="4" t="s">
        <v>4819</v>
      </c>
      <c r="B870" s="4" t="s">
        <v>4858</v>
      </c>
      <c r="C870" s="4" t="s">
        <v>4693</v>
      </c>
      <c r="D870" s="4" t="s">
        <v>8</v>
      </c>
      <c r="E870" s="4" t="s">
        <v>9</v>
      </c>
      <c r="F870" s="4">
        <v>2720</v>
      </c>
      <c r="G870" s="4">
        <f t="shared" si="16"/>
        <v>122400</v>
      </c>
      <c r="H870" s="4">
        <v>45</v>
      </c>
      <c r="I870" s="23"/>
    </row>
    <row r="871" spans="1:9" s="2" customFormat="1" ht="12.25" x14ac:dyDescent="0.25">
      <c r="A871" s="4" t="s">
        <v>4819</v>
      </c>
      <c r="B871" s="4" t="s">
        <v>4866</v>
      </c>
      <c r="C871" s="4" t="s">
        <v>4693</v>
      </c>
      <c r="D871" s="4" t="s">
        <v>8</v>
      </c>
      <c r="E871" s="4" t="s">
        <v>9</v>
      </c>
      <c r="F871" s="4">
        <v>4720</v>
      </c>
      <c r="G871" s="4">
        <f t="shared" ref="G871:G902" si="17">F871*H871</f>
        <v>141600</v>
      </c>
      <c r="H871" s="4">
        <v>30</v>
      </c>
      <c r="I871" s="23"/>
    </row>
    <row r="872" spans="1:9" s="2" customFormat="1" ht="12.25" x14ac:dyDescent="0.25">
      <c r="A872" s="4" t="s">
        <v>4819</v>
      </c>
      <c r="B872" s="4" t="s">
        <v>4867</v>
      </c>
      <c r="C872" s="4" t="s">
        <v>4693</v>
      </c>
      <c r="D872" s="4" t="s">
        <v>8</v>
      </c>
      <c r="E872" s="4" t="s">
        <v>9</v>
      </c>
      <c r="F872" s="4">
        <v>2240</v>
      </c>
      <c r="G872" s="4">
        <f t="shared" si="17"/>
        <v>73920</v>
      </c>
      <c r="H872" s="4">
        <v>33</v>
      </c>
      <c r="I872" s="23"/>
    </row>
    <row r="873" spans="1:9" s="2" customFormat="1" ht="12.25" x14ac:dyDescent="0.25">
      <c r="A873" s="4" t="s">
        <v>4819</v>
      </c>
      <c r="B873" s="4" t="s">
        <v>4868</v>
      </c>
      <c r="C873" s="4" t="s">
        <v>4693</v>
      </c>
      <c r="D873" s="4" t="s">
        <v>8</v>
      </c>
      <c r="E873" s="4" t="s">
        <v>9</v>
      </c>
      <c r="F873" s="4">
        <v>4704</v>
      </c>
      <c r="G873" s="4">
        <f t="shared" si="17"/>
        <v>145824</v>
      </c>
      <c r="H873" s="4">
        <v>31</v>
      </c>
      <c r="I873" s="23"/>
    </row>
    <row r="874" spans="1:9" s="2" customFormat="1" ht="12.25" x14ac:dyDescent="0.25">
      <c r="A874" s="4" t="s">
        <v>4819</v>
      </c>
      <c r="B874" s="4" t="s">
        <v>4869</v>
      </c>
      <c r="C874" s="4" t="s">
        <v>4693</v>
      </c>
      <c r="D874" s="4" t="s">
        <v>8</v>
      </c>
      <c r="E874" s="4" t="s">
        <v>9</v>
      </c>
      <c r="F874" s="4">
        <v>3840</v>
      </c>
      <c r="G874" s="4">
        <f t="shared" si="17"/>
        <v>165120</v>
      </c>
      <c r="H874" s="4">
        <v>43</v>
      </c>
      <c r="I874" s="23"/>
    </row>
    <row r="875" spans="1:9" s="2" customFormat="1" ht="12.25" x14ac:dyDescent="0.25">
      <c r="A875" s="4" t="s">
        <v>4819</v>
      </c>
      <c r="B875" s="4" t="s">
        <v>4870</v>
      </c>
      <c r="C875" s="4" t="s">
        <v>4693</v>
      </c>
      <c r="D875" s="4" t="s">
        <v>8</v>
      </c>
      <c r="E875" s="4" t="s">
        <v>9</v>
      </c>
      <c r="F875" s="4">
        <v>3920</v>
      </c>
      <c r="G875" s="4">
        <f t="shared" si="17"/>
        <v>98000</v>
      </c>
      <c r="H875" s="4">
        <v>25</v>
      </c>
      <c r="I875" s="23"/>
    </row>
    <row r="876" spans="1:9" s="2" customFormat="1" ht="12.25" x14ac:dyDescent="0.25">
      <c r="A876" s="4" t="s">
        <v>4819</v>
      </c>
      <c r="B876" s="4" t="s">
        <v>4871</v>
      </c>
      <c r="C876" s="4" t="s">
        <v>4693</v>
      </c>
      <c r="D876" s="4" t="s">
        <v>8</v>
      </c>
      <c r="E876" s="4" t="s">
        <v>9</v>
      </c>
      <c r="F876" s="4">
        <v>2880</v>
      </c>
      <c r="G876" s="4">
        <f t="shared" si="17"/>
        <v>97920</v>
      </c>
      <c r="H876" s="4">
        <v>34</v>
      </c>
      <c r="I876" s="23"/>
    </row>
    <row r="877" spans="1:9" s="2" customFormat="1" ht="12.25" x14ac:dyDescent="0.25">
      <c r="A877" s="4" t="s">
        <v>4819</v>
      </c>
      <c r="B877" s="4" t="s">
        <v>4872</v>
      </c>
      <c r="C877" s="4" t="s">
        <v>4693</v>
      </c>
      <c r="D877" s="4" t="s">
        <v>8</v>
      </c>
      <c r="E877" s="4" t="s">
        <v>9</v>
      </c>
      <c r="F877" s="4">
        <v>2160</v>
      </c>
      <c r="G877" s="4">
        <f t="shared" si="17"/>
        <v>79920</v>
      </c>
      <c r="H877" s="4">
        <v>37</v>
      </c>
      <c r="I877" s="23"/>
    </row>
    <row r="878" spans="1:9" s="2" customFormat="1" ht="12.25" x14ac:dyDescent="0.25">
      <c r="A878" s="4" t="s">
        <v>4819</v>
      </c>
      <c r="B878" s="4" t="s">
        <v>4873</v>
      </c>
      <c r="C878" s="4" t="s">
        <v>4693</v>
      </c>
      <c r="D878" s="4" t="s">
        <v>8</v>
      </c>
      <c r="E878" s="4" t="s">
        <v>9</v>
      </c>
      <c r="F878" s="4">
        <v>4560</v>
      </c>
      <c r="G878" s="4">
        <f t="shared" si="17"/>
        <v>164160</v>
      </c>
      <c r="H878" s="4">
        <v>36</v>
      </c>
      <c r="I878" s="23"/>
    </row>
    <row r="879" spans="1:9" s="2" customFormat="1" ht="12.25" x14ac:dyDescent="0.25">
      <c r="A879" s="4" t="s">
        <v>4819</v>
      </c>
      <c r="B879" s="4" t="s">
        <v>4874</v>
      </c>
      <c r="C879" s="4" t="s">
        <v>4693</v>
      </c>
      <c r="D879" s="4" t="s">
        <v>8</v>
      </c>
      <c r="E879" s="4" t="s">
        <v>9</v>
      </c>
      <c r="F879" s="4">
        <v>2160</v>
      </c>
      <c r="G879" s="4">
        <f t="shared" si="17"/>
        <v>95040</v>
      </c>
      <c r="H879" s="4">
        <v>44</v>
      </c>
      <c r="I879" s="23"/>
    </row>
    <row r="880" spans="1:9" s="2" customFormat="1" ht="12.25" x14ac:dyDescent="0.25">
      <c r="A880" s="4" t="s">
        <v>4819</v>
      </c>
      <c r="B880" s="4" t="s">
        <v>4875</v>
      </c>
      <c r="C880" s="4" t="s">
        <v>4693</v>
      </c>
      <c r="D880" s="4" t="s">
        <v>8</v>
      </c>
      <c r="E880" s="4" t="s">
        <v>9</v>
      </c>
      <c r="F880" s="4">
        <v>5280</v>
      </c>
      <c r="G880" s="4">
        <f t="shared" si="17"/>
        <v>158400</v>
      </c>
      <c r="H880" s="4">
        <v>30</v>
      </c>
      <c r="I880" s="23"/>
    </row>
    <row r="881" spans="1:9" s="2" customFormat="1" ht="12.25" x14ac:dyDescent="0.25">
      <c r="A881" s="4" t="s">
        <v>4819</v>
      </c>
      <c r="B881" s="4" t="s">
        <v>4876</v>
      </c>
      <c r="C881" s="4" t="s">
        <v>4693</v>
      </c>
      <c r="D881" s="4" t="s">
        <v>8</v>
      </c>
      <c r="E881" s="4" t="s">
        <v>9</v>
      </c>
      <c r="F881" s="4">
        <v>2320</v>
      </c>
      <c r="G881" s="4">
        <f t="shared" si="17"/>
        <v>37120</v>
      </c>
      <c r="H881" s="4">
        <v>16</v>
      </c>
      <c r="I881" s="23"/>
    </row>
    <row r="882" spans="1:9" s="2" customFormat="1" ht="12.25" x14ac:dyDescent="0.25">
      <c r="A882" s="4" t="s">
        <v>4819</v>
      </c>
      <c r="B882" s="4" t="s">
        <v>4877</v>
      </c>
      <c r="C882" s="4" t="s">
        <v>4693</v>
      </c>
      <c r="D882" s="4" t="s">
        <v>8</v>
      </c>
      <c r="E882" s="4" t="s">
        <v>9</v>
      </c>
      <c r="F882" s="4">
        <v>5120</v>
      </c>
      <c r="G882" s="4">
        <f t="shared" si="17"/>
        <v>158720</v>
      </c>
      <c r="H882" s="4">
        <v>31</v>
      </c>
      <c r="I882" s="23"/>
    </row>
    <row r="883" spans="1:9" s="2" customFormat="1" ht="12.25" x14ac:dyDescent="0.25">
      <c r="A883" s="4" t="s">
        <v>4819</v>
      </c>
      <c r="B883" s="4" t="s">
        <v>4878</v>
      </c>
      <c r="C883" s="4" t="s">
        <v>4693</v>
      </c>
      <c r="D883" s="4" t="s">
        <v>8</v>
      </c>
      <c r="E883" s="4" t="s">
        <v>9</v>
      </c>
      <c r="F883" s="4">
        <v>3840</v>
      </c>
      <c r="G883" s="4">
        <f t="shared" si="17"/>
        <v>157440</v>
      </c>
      <c r="H883" s="4">
        <v>41</v>
      </c>
      <c r="I883" s="23"/>
    </row>
    <row r="884" spans="1:9" s="2" customFormat="1" ht="12.25" x14ac:dyDescent="0.25">
      <c r="A884" s="4" t="s">
        <v>4819</v>
      </c>
      <c r="B884" s="4" t="s">
        <v>4879</v>
      </c>
      <c r="C884" s="4" t="s">
        <v>4693</v>
      </c>
      <c r="D884" s="4" t="s">
        <v>8</v>
      </c>
      <c r="E884" s="4" t="s">
        <v>9</v>
      </c>
      <c r="F884" s="4">
        <v>5120</v>
      </c>
      <c r="G884" s="4">
        <f t="shared" si="17"/>
        <v>97280</v>
      </c>
      <c r="H884" s="4">
        <v>19</v>
      </c>
      <c r="I884" s="23"/>
    </row>
    <row r="885" spans="1:9" s="2" customFormat="1" ht="12.25" x14ac:dyDescent="0.25">
      <c r="A885" s="4" t="s">
        <v>4819</v>
      </c>
      <c r="B885" s="4" t="s">
        <v>4880</v>
      </c>
      <c r="C885" s="4" t="s">
        <v>4693</v>
      </c>
      <c r="D885" s="4" t="s">
        <v>8</v>
      </c>
      <c r="E885" s="4" t="s">
        <v>9</v>
      </c>
      <c r="F885" s="4">
        <v>1920</v>
      </c>
      <c r="G885" s="4">
        <f t="shared" si="17"/>
        <v>90240</v>
      </c>
      <c r="H885" s="4">
        <v>47</v>
      </c>
      <c r="I885" s="23"/>
    </row>
    <row r="886" spans="1:9" s="2" customFormat="1" ht="12.25" x14ac:dyDescent="0.25">
      <c r="A886" s="4" t="s">
        <v>4819</v>
      </c>
      <c r="B886" s="4" t="s">
        <v>4881</v>
      </c>
      <c r="C886" s="4" t="s">
        <v>4693</v>
      </c>
      <c r="D886" s="4" t="s">
        <v>8</v>
      </c>
      <c r="E886" s="4" t="s">
        <v>9</v>
      </c>
      <c r="F886" s="4">
        <v>2240</v>
      </c>
      <c r="G886" s="4">
        <f t="shared" si="17"/>
        <v>67200</v>
      </c>
      <c r="H886" s="4">
        <v>30</v>
      </c>
      <c r="I886" s="23"/>
    </row>
    <row r="887" spans="1:9" s="2" customFormat="1" ht="12.25" x14ac:dyDescent="0.25">
      <c r="A887" s="4" t="s">
        <v>4819</v>
      </c>
      <c r="B887" s="4" t="s">
        <v>4882</v>
      </c>
      <c r="C887" s="4" t="s">
        <v>4693</v>
      </c>
      <c r="D887" s="4" t="s">
        <v>8</v>
      </c>
      <c r="E887" s="4" t="s">
        <v>9</v>
      </c>
      <c r="F887" s="4">
        <v>2160</v>
      </c>
      <c r="G887" s="4">
        <f t="shared" si="17"/>
        <v>34560</v>
      </c>
      <c r="H887" s="4">
        <v>16</v>
      </c>
      <c r="I887" s="23"/>
    </row>
    <row r="888" spans="1:9" s="2" customFormat="1" ht="12.25" x14ac:dyDescent="0.25">
      <c r="A888" s="4" t="s">
        <v>4819</v>
      </c>
      <c r="B888" s="4" t="s">
        <v>4883</v>
      </c>
      <c r="C888" s="4" t="s">
        <v>4693</v>
      </c>
      <c r="D888" s="4" t="s">
        <v>8</v>
      </c>
      <c r="E888" s="4" t="s">
        <v>9</v>
      </c>
      <c r="F888" s="4">
        <v>2320</v>
      </c>
      <c r="G888" s="4">
        <f t="shared" si="17"/>
        <v>97440</v>
      </c>
      <c r="H888" s="4">
        <v>42</v>
      </c>
      <c r="I888" s="23"/>
    </row>
    <row r="889" spans="1:9" s="2" customFormat="1" ht="12.25" x14ac:dyDescent="0.25">
      <c r="A889" s="4" t="s">
        <v>4819</v>
      </c>
      <c r="B889" s="4" t="s">
        <v>4884</v>
      </c>
      <c r="C889" s="4" t="s">
        <v>4693</v>
      </c>
      <c r="D889" s="4" t="s">
        <v>8</v>
      </c>
      <c r="E889" s="4" t="s">
        <v>9</v>
      </c>
      <c r="F889" s="4">
        <v>3520</v>
      </c>
      <c r="G889" s="4">
        <f t="shared" si="17"/>
        <v>91520</v>
      </c>
      <c r="H889" s="4">
        <v>26</v>
      </c>
      <c r="I889" s="23"/>
    </row>
    <row r="890" spans="1:9" s="2" customFormat="1" ht="12.25" x14ac:dyDescent="0.25">
      <c r="A890" s="4" t="s">
        <v>4819</v>
      </c>
      <c r="B890" s="4" t="s">
        <v>4885</v>
      </c>
      <c r="C890" s="4" t="s">
        <v>4693</v>
      </c>
      <c r="D890" s="4" t="s">
        <v>8</v>
      </c>
      <c r="E890" s="4" t="s">
        <v>9</v>
      </c>
      <c r="F890" s="4">
        <v>2880</v>
      </c>
      <c r="G890" s="4">
        <f t="shared" si="17"/>
        <v>115200</v>
      </c>
      <c r="H890" s="4">
        <v>40</v>
      </c>
      <c r="I890" s="23"/>
    </row>
    <row r="891" spans="1:9" s="2" customFormat="1" ht="12.25" x14ac:dyDescent="0.25">
      <c r="A891" s="4" t="s">
        <v>4819</v>
      </c>
      <c r="B891" s="4" t="s">
        <v>4886</v>
      </c>
      <c r="C891" s="4" t="s">
        <v>4693</v>
      </c>
      <c r="D891" s="4" t="s">
        <v>8</v>
      </c>
      <c r="E891" s="4" t="s">
        <v>9</v>
      </c>
      <c r="F891" s="4">
        <v>5920</v>
      </c>
      <c r="G891" s="4">
        <f t="shared" si="17"/>
        <v>165760</v>
      </c>
      <c r="H891" s="4">
        <v>28</v>
      </c>
      <c r="I891" s="23"/>
    </row>
    <row r="892" spans="1:9" s="2" customFormat="1" ht="12.25" x14ac:dyDescent="0.25">
      <c r="A892" s="4" t="s">
        <v>4819</v>
      </c>
      <c r="B892" s="4" t="s">
        <v>4887</v>
      </c>
      <c r="C892" s="4" t="s">
        <v>4693</v>
      </c>
      <c r="D892" s="4" t="s">
        <v>8</v>
      </c>
      <c r="E892" s="4" t="s">
        <v>9</v>
      </c>
      <c r="F892" s="4">
        <v>3520</v>
      </c>
      <c r="G892" s="4">
        <f t="shared" si="17"/>
        <v>144320</v>
      </c>
      <c r="H892" s="4">
        <v>41</v>
      </c>
      <c r="I892" s="23"/>
    </row>
    <row r="893" spans="1:9" s="2" customFormat="1" ht="12.25" x14ac:dyDescent="0.25">
      <c r="A893" s="4" t="s">
        <v>4819</v>
      </c>
      <c r="B893" s="4" t="s">
        <v>4888</v>
      </c>
      <c r="C893" s="4" t="s">
        <v>4693</v>
      </c>
      <c r="D893" s="4" t="s">
        <v>8</v>
      </c>
      <c r="E893" s="4" t="s">
        <v>9</v>
      </c>
      <c r="F893" s="4">
        <v>3920</v>
      </c>
      <c r="G893" s="4">
        <f t="shared" si="17"/>
        <v>133280</v>
      </c>
      <c r="H893" s="4">
        <v>34</v>
      </c>
      <c r="I893" s="23"/>
    </row>
    <row r="894" spans="1:9" s="2" customFormat="1" ht="12.25" x14ac:dyDescent="0.25">
      <c r="A894" s="4" t="s">
        <v>4819</v>
      </c>
      <c r="B894" s="4" t="s">
        <v>4889</v>
      </c>
      <c r="C894" s="4" t="s">
        <v>4693</v>
      </c>
      <c r="D894" s="4" t="s">
        <v>8</v>
      </c>
      <c r="E894" s="4" t="s">
        <v>9</v>
      </c>
      <c r="F894" s="4">
        <v>3040</v>
      </c>
      <c r="G894" s="4">
        <f t="shared" si="17"/>
        <v>63840</v>
      </c>
      <c r="H894" s="4">
        <v>21</v>
      </c>
      <c r="I894" s="23"/>
    </row>
    <row r="895" spans="1:9" s="2" customFormat="1" ht="12.25" x14ac:dyDescent="0.25">
      <c r="A895" s="4" t="s">
        <v>4819</v>
      </c>
      <c r="B895" s="4" t="s">
        <v>4890</v>
      </c>
      <c r="C895" s="4" t="s">
        <v>4693</v>
      </c>
      <c r="D895" s="4" t="s">
        <v>8</v>
      </c>
      <c r="E895" s="4" t="s">
        <v>9</v>
      </c>
      <c r="F895" s="4">
        <v>4640</v>
      </c>
      <c r="G895" s="4">
        <f t="shared" si="17"/>
        <v>139200</v>
      </c>
      <c r="H895" s="4">
        <v>30</v>
      </c>
      <c r="I895" s="23"/>
    </row>
    <row r="896" spans="1:9" s="2" customFormat="1" ht="12.25" x14ac:dyDescent="0.25">
      <c r="A896" s="4" t="s">
        <v>4819</v>
      </c>
      <c r="B896" s="4" t="s">
        <v>4891</v>
      </c>
      <c r="C896" s="4" t="s">
        <v>4693</v>
      </c>
      <c r="D896" s="4" t="s">
        <v>8</v>
      </c>
      <c r="E896" s="4" t="s">
        <v>9</v>
      </c>
      <c r="F896" s="4">
        <v>3120</v>
      </c>
      <c r="G896" s="4">
        <f t="shared" si="17"/>
        <v>134160</v>
      </c>
      <c r="H896" s="4">
        <v>43</v>
      </c>
      <c r="I896" s="23"/>
    </row>
    <row r="897" spans="1:9" s="2" customFormat="1" ht="12.25" x14ac:dyDescent="0.25">
      <c r="A897" s="4" t="s">
        <v>4819</v>
      </c>
      <c r="B897" s="4" t="s">
        <v>4892</v>
      </c>
      <c r="C897" s="4" t="s">
        <v>4693</v>
      </c>
      <c r="D897" s="4" t="s">
        <v>8</v>
      </c>
      <c r="E897" s="4" t="s">
        <v>9</v>
      </c>
      <c r="F897" s="4">
        <v>2160</v>
      </c>
      <c r="G897" s="4">
        <f t="shared" si="17"/>
        <v>88560</v>
      </c>
      <c r="H897" s="4">
        <v>41</v>
      </c>
      <c r="I897" s="23"/>
    </row>
    <row r="898" spans="1:9" s="2" customFormat="1" ht="12.25" x14ac:dyDescent="0.25">
      <c r="A898" s="4" t="s">
        <v>4819</v>
      </c>
      <c r="B898" s="4" t="s">
        <v>4893</v>
      </c>
      <c r="C898" s="4" t="s">
        <v>4693</v>
      </c>
      <c r="D898" s="4" t="s">
        <v>8</v>
      </c>
      <c r="E898" s="4" t="s">
        <v>9</v>
      </c>
      <c r="F898" s="4">
        <v>3360</v>
      </c>
      <c r="G898" s="4">
        <f t="shared" si="17"/>
        <v>90720</v>
      </c>
      <c r="H898" s="4">
        <v>27</v>
      </c>
      <c r="I898" s="23"/>
    </row>
    <row r="899" spans="1:9" s="2" customFormat="1" ht="12.25" x14ac:dyDescent="0.25">
      <c r="A899" s="4" t="s">
        <v>4819</v>
      </c>
      <c r="B899" s="4" t="s">
        <v>4894</v>
      </c>
      <c r="C899" s="4" t="s">
        <v>4693</v>
      </c>
      <c r="D899" s="4" t="s">
        <v>8</v>
      </c>
      <c r="E899" s="4" t="s">
        <v>9</v>
      </c>
      <c r="F899" s="4">
        <v>5520</v>
      </c>
      <c r="G899" s="4">
        <f t="shared" si="17"/>
        <v>154560</v>
      </c>
      <c r="H899" s="4">
        <v>28</v>
      </c>
      <c r="I899" s="23"/>
    </row>
    <row r="900" spans="1:9" s="2" customFormat="1" ht="12.25" x14ac:dyDescent="0.25">
      <c r="A900" s="4" t="s">
        <v>4819</v>
      </c>
      <c r="B900" s="4" t="s">
        <v>4895</v>
      </c>
      <c r="C900" s="4" t="s">
        <v>4693</v>
      </c>
      <c r="D900" s="4" t="s">
        <v>8</v>
      </c>
      <c r="E900" s="4" t="s">
        <v>9</v>
      </c>
      <c r="F900" s="4">
        <v>5120</v>
      </c>
      <c r="G900" s="4">
        <f t="shared" si="17"/>
        <v>199680</v>
      </c>
      <c r="H900" s="4">
        <v>39</v>
      </c>
      <c r="I900" s="23"/>
    </row>
    <row r="901" spans="1:9" s="2" customFormat="1" ht="12.25" x14ac:dyDescent="0.25">
      <c r="A901" s="4" t="s">
        <v>4819</v>
      </c>
      <c r="B901" s="4" t="s">
        <v>4896</v>
      </c>
      <c r="C901" s="4" t="s">
        <v>4693</v>
      </c>
      <c r="D901" s="4" t="s">
        <v>8</v>
      </c>
      <c r="E901" s="4" t="s">
        <v>9</v>
      </c>
      <c r="F901" s="4">
        <v>4560</v>
      </c>
      <c r="G901" s="4">
        <f t="shared" si="17"/>
        <v>155040</v>
      </c>
      <c r="H901" s="4">
        <v>34</v>
      </c>
      <c r="I901" s="23"/>
    </row>
    <row r="902" spans="1:9" s="2" customFormat="1" ht="12.25" x14ac:dyDescent="0.25">
      <c r="A902" s="4" t="s">
        <v>4819</v>
      </c>
      <c r="B902" s="4" t="s">
        <v>4897</v>
      </c>
      <c r="C902" s="4" t="s">
        <v>4693</v>
      </c>
      <c r="D902" s="4" t="s">
        <v>8</v>
      </c>
      <c r="E902" s="4" t="s">
        <v>9</v>
      </c>
      <c r="F902" s="4">
        <v>3120</v>
      </c>
      <c r="G902" s="4">
        <f t="shared" si="17"/>
        <v>106080</v>
      </c>
      <c r="H902" s="4">
        <v>34</v>
      </c>
      <c r="I902" s="23"/>
    </row>
    <row r="903" spans="1:9" s="2" customFormat="1" ht="12.25" x14ac:dyDescent="0.25">
      <c r="A903" s="4" t="s">
        <v>4819</v>
      </c>
      <c r="B903" s="4" t="s">
        <v>4898</v>
      </c>
      <c r="C903" s="4" t="s">
        <v>4693</v>
      </c>
      <c r="D903" s="4" t="s">
        <v>8</v>
      </c>
      <c r="E903" s="4" t="s">
        <v>9</v>
      </c>
      <c r="F903" s="4">
        <v>2240</v>
      </c>
      <c r="G903" s="4">
        <f t="shared" ref="G903:G934" si="18">F903*H903</f>
        <v>58240</v>
      </c>
      <c r="H903" s="4">
        <v>26</v>
      </c>
      <c r="I903" s="23"/>
    </row>
    <row r="904" spans="1:9" s="2" customFormat="1" ht="12.25" x14ac:dyDescent="0.25">
      <c r="A904" s="4" t="s">
        <v>4819</v>
      </c>
      <c r="B904" s="4" t="s">
        <v>4899</v>
      </c>
      <c r="C904" s="4" t="s">
        <v>4693</v>
      </c>
      <c r="D904" s="4" t="s">
        <v>8</v>
      </c>
      <c r="E904" s="4" t="s">
        <v>9</v>
      </c>
      <c r="F904" s="4">
        <v>3520</v>
      </c>
      <c r="G904" s="4">
        <f t="shared" si="18"/>
        <v>84480</v>
      </c>
      <c r="H904" s="4">
        <v>24</v>
      </c>
      <c r="I904" s="23"/>
    </row>
    <row r="905" spans="1:9" s="2" customFormat="1" ht="12.25" x14ac:dyDescent="0.25">
      <c r="A905" s="4" t="s">
        <v>4819</v>
      </c>
      <c r="B905" s="4" t="s">
        <v>4900</v>
      </c>
      <c r="C905" s="4" t="s">
        <v>4693</v>
      </c>
      <c r="D905" s="4" t="s">
        <v>8</v>
      </c>
      <c r="E905" s="4" t="s">
        <v>9</v>
      </c>
      <c r="F905" s="4">
        <v>3120</v>
      </c>
      <c r="G905" s="4">
        <f t="shared" si="18"/>
        <v>93600</v>
      </c>
      <c r="H905" s="4">
        <v>30</v>
      </c>
      <c r="I905" s="23"/>
    </row>
    <row r="906" spans="1:9" s="2" customFormat="1" ht="12.25" x14ac:dyDescent="0.25">
      <c r="A906" s="4" t="s">
        <v>4819</v>
      </c>
      <c r="B906" s="4" t="s">
        <v>4901</v>
      </c>
      <c r="C906" s="4" t="s">
        <v>4693</v>
      </c>
      <c r="D906" s="4" t="s">
        <v>8</v>
      </c>
      <c r="E906" s="4" t="s">
        <v>9</v>
      </c>
      <c r="F906" s="4">
        <v>4400</v>
      </c>
      <c r="G906" s="4">
        <f t="shared" si="18"/>
        <v>127600</v>
      </c>
      <c r="H906" s="4">
        <v>29</v>
      </c>
      <c r="I906" s="23"/>
    </row>
    <row r="907" spans="1:9" s="2" customFormat="1" ht="12.25" x14ac:dyDescent="0.25">
      <c r="A907" s="4" t="s">
        <v>4819</v>
      </c>
      <c r="B907" s="4" t="s">
        <v>4902</v>
      </c>
      <c r="C907" s="4" t="s">
        <v>4693</v>
      </c>
      <c r="D907" s="4" t="s">
        <v>8</v>
      </c>
      <c r="E907" s="4" t="s">
        <v>9</v>
      </c>
      <c r="F907" s="4">
        <v>4320</v>
      </c>
      <c r="G907" s="4">
        <f t="shared" si="18"/>
        <v>155520</v>
      </c>
      <c r="H907" s="4">
        <v>36</v>
      </c>
      <c r="I907" s="23"/>
    </row>
    <row r="908" spans="1:9" s="2" customFormat="1" ht="12.25" x14ac:dyDescent="0.25">
      <c r="A908" s="4" t="s">
        <v>4819</v>
      </c>
      <c r="B908" s="4" t="s">
        <v>4903</v>
      </c>
      <c r="C908" s="4" t="s">
        <v>4693</v>
      </c>
      <c r="D908" s="4" t="s">
        <v>8</v>
      </c>
      <c r="E908" s="4" t="s">
        <v>9</v>
      </c>
      <c r="F908" s="4">
        <v>3120</v>
      </c>
      <c r="G908" s="4">
        <f t="shared" si="18"/>
        <v>56160</v>
      </c>
      <c r="H908" s="4">
        <v>18</v>
      </c>
      <c r="I908" s="23"/>
    </row>
    <row r="909" spans="1:9" s="2" customFormat="1" ht="12.25" x14ac:dyDescent="0.25">
      <c r="A909" s="4" t="s">
        <v>4819</v>
      </c>
      <c r="B909" s="4" t="s">
        <v>5011</v>
      </c>
      <c r="C909" s="4" t="s">
        <v>4693</v>
      </c>
      <c r="D909" s="4" t="s">
        <v>8</v>
      </c>
      <c r="E909" s="4" t="s">
        <v>9</v>
      </c>
      <c r="F909" s="4">
        <v>960</v>
      </c>
      <c r="G909" s="4">
        <f t="shared" si="18"/>
        <v>48000</v>
      </c>
      <c r="H909" s="4">
        <v>50</v>
      </c>
      <c r="I909" s="23"/>
    </row>
    <row r="910" spans="1:9" s="2" customFormat="1" ht="12.25" x14ac:dyDescent="0.25">
      <c r="A910" s="4" t="s">
        <v>4819</v>
      </c>
      <c r="B910" s="4" t="s">
        <v>5012</v>
      </c>
      <c r="C910" s="4" t="s">
        <v>4693</v>
      </c>
      <c r="D910" s="4" t="s">
        <v>8</v>
      </c>
      <c r="E910" s="4" t="s">
        <v>9</v>
      </c>
      <c r="F910" s="4">
        <v>4400</v>
      </c>
      <c r="G910" s="4">
        <f t="shared" si="18"/>
        <v>136400</v>
      </c>
      <c r="H910" s="4">
        <v>31</v>
      </c>
      <c r="I910" s="23"/>
    </row>
    <row r="911" spans="1:9" s="2" customFormat="1" ht="12.25" x14ac:dyDescent="0.25">
      <c r="A911" s="4" t="s">
        <v>4819</v>
      </c>
      <c r="B911" s="4" t="s">
        <v>5013</v>
      </c>
      <c r="C911" s="4" t="s">
        <v>4693</v>
      </c>
      <c r="D911" s="4" t="s">
        <v>8</v>
      </c>
      <c r="E911" s="4" t="s">
        <v>9</v>
      </c>
      <c r="F911" s="4">
        <v>2000</v>
      </c>
      <c r="G911" s="4">
        <f t="shared" si="18"/>
        <v>82000</v>
      </c>
      <c r="H911" s="4">
        <v>41</v>
      </c>
      <c r="I911" s="23"/>
    </row>
    <row r="912" spans="1:9" s="2" customFormat="1" ht="12.25" x14ac:dyDescent="0.25">
      <c r="A912" s="4" t="s">
        <v>4819</v>
      </c>
      <c r="B912" s="4" t="s">
        <v>5014</v>
      </c>
      <c r="C912" s="4" t="s">
        <v>4693</v>
      </c>
      <c r="D912" s="4" t="s">
        <v>8</v>
      </c>
      <c r="E912" s="4" t="s">
        <v>9</v>
      </c>
      <c r="F912" s="4">
        <v>720</v>
      </c>
      <c r="G912" s="4">
        <f t="shared" si="18"/>
        <v>28800</v>
      </c>
      <c r="H912" s="4">
        <v>40</v>
      </c>
      <c r="I912" s="23"/>
    </row>
    <row r="913" spans="1:9" s="2" customFormat="1" ht="12.25" x14ac:dyDescent="0.25">
      <c r="A913" s="4" t="s">
        <v>4819</v>
      </c>
      <c r="B913" s="4" t="s">
        <v>5015</v>
      </c>
      <c r="C913" s="4" t="s">
        <v>4693</v>
      </c>
      <c r="D913" s="4" t="s">
        <v>8</v>
      </c>
      <c r="E913" s="4" t="s">
        <v>9</v>
      </c>
      <c r="F913" s="4">
        <v>4240</v>
      </c>
      <c r="G913" s="4">
        <f t="shared" si="18"/>
        <v>216240</v>
      </c>
      <c r="H913" s="4">
        <v>51</v>
      </c>
      <c r="I913" s="23"/>
    </row>
    <row r="914" spans="1:9" s="2" customFormat="1" ht="12.25" x14ac:dyDescent="0.25">
      <c r="A914" s="4" t="s">
        <v>4819</v>
      </c>
      <c r="B914" s="4" t="s">
        <v>5016</v>
      </c>
      <c r="C914" s="4" t="s">
        <v>4693</v>
      </c>
      <c r="D914" s="4" t="s">
        <v>8</v>
      </c>
      <c r="E914" s="4" t="s">
        <v>9</v>
      </c>
      <c r="F914" s="4">
        <v>960</v>
      </c>
      <c r="G914" s="4">
        <f t="shared" si="18"/>
        <v>45120</v>
      </c>
      <c r="H914" s="4">
        <v>47</v>
      </c>
      <c r="I914" s="23"/>
    </row>
    <row r="915" spans="1:9" s="2" customFormat="1" ht="12.25" x14ac:dyDescent="0.25">
      <c r="A915" s="4" t="s">
        <v>4819</v>
      </c>
      <c r="B915" s="4" t="s">
        <v>5017</v>
      </c>
      <c r="C915" s="4" t="s">
        <v>4693</v>
      </c>
      <c r="D915" s="4" t="s">
        <v>8</v>
      </c>
      <c r="E915" s="4" t="s">
        <v>9</v>
      </c>
      <c r="F915" s="4">
        <v>2320</v>
      </c>
      <c r="G915" s="4">
        <f t="shared" si="18"/>
        <v>136880</v>
      </c>
      <c r="H915" s="4">
        <v>59</v>
      </c>
      <c r="I915" s="23"/>
    </row>
    <row r="916" spans="1:9" s="2" customFormat="1" ht="12.25" x14ac:dyDescent="0.25">
      <c r="A916" s="4" t="s">
        <v>4819</v>
      </c>
      <c r="B916" s="4" t="s">
        <v>5018</v>
      </c>
      <c r="C916" s="4" t="s">
        <v>4693</v>
      </c>
      <c r="D916" s="4" t="s">
        <v>8</v>
      </c>
      <c r="E916" s="4" t="s">
        <v>9</v>
      </c>
      <c r="F916" s="4">
        <v>960</v>
      </c>
      <c r="G916" s="4">
        <f t="shared" si="18"/>
        <v>37440</v>
      </c>
      <c r="H916" s="4">
        <v>39</v>
      </c>
      <c r="I916" s="23"/>
    </row>
    <row r="917" spans="1:9" s="2" customFormat="1" ht="12.25" x14ac:dyDescent="0.25">
      <c r="A917" s="4" t="s">
        <v>4819</v>
      </c>
      <c r="B917" s="4" t="s">
        <v>5019</v>
      </c>
      <c r="C917" s="4" t="s">
        <v>4693</v>
      </c>
      <c r="D917" s="4" t="s">
        <v>8</v>
      </c>
      <c r="E917" s="4" t="s">
        <v>9</v>
      </c>
      <c r="F917" s="4">
        <v>1520</v>
      </c>
      <c r="G917" s="4">
        <f t="shared" si="18"/>
        <v>53200</v>
      </c>
      <c r="H917" s="4">
        <v>35</v>
      </c>
      <c r="I917" s="23"/>
    </row>
    <row r="918" spans="1:9" s="2" customFormat="1" ht="12.25" x14ac:dyDescent="0.25">
      <c r="A918" s="4" t="s">
        <v>4819</v>
      </c>
      <c r="B918" s="4" t="s">
        <v>5020</v>
      </c>
      <c r="C918" s="4" t="s">
        <v>4693</v>
      </c>
      <c r="D918" s="4" t="s">
        <v>8</v>
      </c>
      <c r="E918" s="4" t="s">
        <v>9</v>
      </c>
      <c r="F918" s="4">
        <v>2000</v>
      </c>
      <c r="G918" s="4">
        <f t="shared" si="18"/>
        <v>82000</v>
      </c>
      <c r="H918" s="4">
        <v>41</v>
      </c>
      <c r="I918" s="23"/>
    </row>
    <row r="919" spans="1:9" s="2" customFormat="1" ht="12.25" x14ac:dyDescent="0.25">
      <c r="A919" s="4" t="s">
        <v>4819</v>
      </c>
      <c r="B919" s="4" t="s">
        <v>5021</v>
      </c>
      <c r="C919" s="4" t="s">
        <v>4693</v>
      </c>
      <c r="D919" s="4" t="s">
        <v>8</v>
      </c>
      <c r="E919" s="4" t="s">
        <v>9</v>
      </c>
      <c r="F919" s="4">
        <v>2960</v>
      </c>
      <c r="G919" s="4">
        <f t="shared" si="18"/>
        <v>65120</v>
      </c>
      <c r="H919" s="4">
        <v>22</v>
      </c>
      <c r="I919" s="23"/>
    </row>
    <row r="920" spans="1:9" s="2" customFormat="1" ht="12.25" x14ac:dyDescent="0.25">
      <c r="A920" s="4" t="s">
        <v>4819</v>
      </c>
      <c r="B920" s="4" t="s">
        <v>5022</v>
      </c>
      <c r="C920" s="4" t="s">
        <v>4693</v>
      </c>
      <c r="D920" s="4" t="s">
        <v>8</v>
      </c>
      <c r="E920" s="4" t="s">
        <v>9</v>
      </c>
      <c r="F920" s="4">
        <v>1520</v>
      </c>
      <c r="G920" s="4">
        <f t="shared" si="18"/>
        <v>57760</v>
      </c>
      <c r="H920" s="4">
        <v>38</v>
      </c>
      <c r="I920" s="23"/>
    </row>
    <row r="921" spans="1:9" s="2" customFormat="1" ht="12.25" x14ac:dyDescent="0.25">
      <c r="A921" s="4" t="s">
        <v>4819</v>
      </c>
      <c r="B921" s="4" t="s">
        <v>5023</v>
      </c>
      <c r="C921" s="4" t="s">
        <v>4693</v>
      </c>
      <c r="D921" s="4" t="s">
        <v>8</v>
      </c>
      <c r="E921" s="4" t="s">
        <v>9</v>
      </c>
      <c r="F921" s="4">
        <v>7040</v>
      </c>
      <c r="G921" s="4">
        <f t="shared" si="18"/>
        <v>330880</v>
      </c>
      <c r="H921" s="4">
        <v>47</v>
      </c>
      <c r="I921" s="23"/>
    </row>
    <row r="922" spans="1:9" s="2" customFormat="1" ht="12.25" x14ac:dyDescent="0.25">
      <c r="A922" s="4" t="s">
        <v>4819</v>
      </c>
      <c r="B922" s="4" t="s">
        <v>5024</v>
      </c>
      <c r="C922" s="4" t="s">
        <v>4693</v>
      </c>
      <c r="D922" s="4" t="s">
        <v>8</v>
      </c>
      <c r="E922" s="4" t="s">
        <v>9</v>
      </c>
      <c r="F922" s="4">
        <v>3200</v>
      </c>
      <c r="G922" s="4">
        <f t="shared" si="18"/>
        <v>121600</v>
      </c>
      <c r="H922" s="4">
        <v>38</v>
      </c>
      <c r="I922" s="23"/>
    </row>
    <row r="923" spans="1:9" s="2" customFormat="1" ht="12.25" x14ac:dyDescent="0.25">
      <c r="A923" s="4" t="s">
        <v>4819</v>
      </c>
      <c r="B923" s="4" t="s">
        <v>5025</v>
      </c>
      <c r="C923" s="4" t="s">
        <v>4693</v>
      </c>
      <c r="D923" s="4" t="s">
        <v>8</v>
      </c>
      <c r="E923" s="4" t="s">
        <v>9</v>
      </c>
      <c r="F923" s="4">
        <v>1920</v>
      </c>
      <c r="G923" s="4">
        <f t="shared" si="18"/>
        <v>92160</v>
      </c>
      <c r="H923" s="4">
        <v>48</v>
      </c>
      <c r="I923" s="23"/>
    </row>
    <row r="924" spans="1:9" s="2" customFormat="1" ht="12.25" x14ac:dyDescent="0.25">
      <c r="A924" s="4" t="s">
        <v>4819</v>
      </c>
      <c r="B924" s="4" t="s">
        <v>5026</v>
      </c>
      <c r="C924" s="4" t="s">
        <v>4693</v>
      </c>
      <c r="D924" s="4" t="s">
        <v>8</v>
      </c>
      <c r="E924" s="4" t="s">
        <v>9</v>
      </c>
      <c r="F924" s="4">
        <v>3120</v>
      </c>
      <c r="G924" s="4">
        <f t="shared" si="18"/>
        <v>121680</v>
      </c>
      <c r="H924" s="4">
        <v>39</v>
      </c>
      <c r="I924" s="23"/>
    </row>
    <row r="925" spans="1:9" s="2" customFormat="1" ht="12.25" x14ac:dyDescent="0.25">
      <c r="A925" s="4" t="s">
        <v>4819</v>
      </c>
      <c r="B925" s="4" t="s">
        <v>5027</v>
      </c>
      <c r="C925" s="4" t="s">
        <v>4693</v>
      </c>
      <c r="D925" s="4" t="s">
        <v>8</v>
      </c>
      <c r="E925" s="4" t="s">
        <v>9</v>
      </c>
      <c r="F925" s="4">
        <v>2800</v>
      </c>
      <c r="G925" s="4">
        <f t="shared" si="18"/>
        <v>86800</v>
      </c>
      <c r="H925" s="4">
        <v>31</v>
      </c>
      <c r="I925" s="23"/>
    </row>
    <row r="926" spans="1:9" s="2" customFormat="1" ht="12.25" x14ac:dyDescent="0.25">
      <c r="A926" s="4" t="s">
        <v>4819</v>
      </c>
      <c r="B926" s="4" t="s">
        <v>5028</v>
      </c>
      <c r="C926" s="4" t="s">
        <v>4693</v>
      </c>
      <c r="D926" s="4" t="s">
        <v>8</v>
      </c>
      <c r="E926" s="4" t="s">
        <v>9</v>
      </c>
      <c r="F926" s="4">
        <v>2000</v>
      </c>
      <c r="G926" s="4">
        <f t="shared" si="18"/>
        <v>86000</v>
      </c>
      <c r="H926" s="4">
        <v>43</v>
      </c>
      <c r="I926" s="23"/>
    </row>
    <row r="927" spans="1:9" s="2" customFormat="1" ht="12.25" x14ac:dyDescent="0.25">
      <c r="A927" s="4" t="s">
        <v>4819</v>
      </c>
      <c r="B927" s="4" t="s">
        <v>5029</v>
      </c>
      <c r="C927" s="4" t="s">
        <v>4693</v>
      </c>
      <c r="D927" s="4" t="s">
        <v>8</v>
      </c>
      <c r="E927" s="4" t="s">
        <v>9</v>
      </c>
      <c r="F927" s="4">
        <v>1920</v>
      </c>
      <c r="G927" s="4">
        <f t="shared" si="18"/>
        <v>65280</v>
      </c>
      <c r="H927" s="4">
        <v>34</v>
      </c>
      <c r="I927" s="23"/>
    </row>
    <row r="928" spans="1:9" s="2" customFormat="1" ht="12.25" x14ac:dyDescent="0.25">
      <c r="A928" s="4" t="s">
        <v>4819</v>
      </c>
      <c r="B928" s="4" t="s">
        <v>5030</v>
      </c>
      <c r="C928" s="4" t="s">
        <v>4693</v>
      </c>
      <c r="D928" s="4" t="s">
        <v>8</v>
      </c>
      <c r="E928" s="4" t="s">
        <v>9</v>
      </c>
      <c r="F928" s="4">
        <v>3920</v>
      </c>
      <c r="G928" s="4">
        <f t="shared" si="18"/>
        <v>219520</v>
      </c>
      <c r="H928" s="4">
        <v>56</v>
      </c>
      <c r="I928" s="23"/>
    </row>
    <row r="929" spans="1:9" s="2" customFormat="1" ht="12.25" x14ac:dyDescent="0.25">
      <c r="A929" s="4" t="s">
        <v>4819</v>
      </c>
      <c r="B929" s="4" t="s">
        <v>5031</v>
      </c>
      <c r="C929" s="4" t="s">
        <v>4693</v>
      </c>
      <c r="D929" s="4" t="s">
        <v>8</v>
      </c>
      <c r="E929" s="4" t="s">
        <v>9</v>
      </c>
      <c r="F929" s="4">
        <v>720</v>
      </c>
      <c r="G929" s="4">
        <f t="shared" si="18"/>
        <v>23040</v>
      </c>
      <c r="H929" s="4">
        <v>32</v>
      </c>
      <c r="I929" s="23"/>
    </row>
    <row r="930" spans="1:9" s="2" customFormat="1" ht="12.25" x14ac:dyDescent="0.25">
      <c r="A930" s="4" t="s">
        <v>4819</v>
      </c>
      <c r="B930" s="4" t="s">
        <v>5032</v>
      </c>
      <c r="C930" s="4" t="s">
        <v>4693</v>
      </c>
      <c r="D930" s="4" t="s">
        <v>8</v>
      </c>
      <c r="E930" s="4" t="s">
        <v>9</v>
      </c>
      <c r="F930" s="4">
        <v>2000</v>
      </c>
      <c r="G930" s="4">
        <f t="shared" si="18"/>
        <v>80000</v>
      </c>
      <c r="H930" s="4">
        <v>40</v>
      </c>
      <c r="I930" s="23"/>
    </row>
    <row r="931" spans="1:9" s="2" customFormat="1" ht="12.25" x14ac:dyDescent="0.25">
      <c r="A931" s="4" t="s">
        <v>4819</v>
      </c>
      <c r="B931" s="4" t="s">
        <v>5033</v>
      </c>
      <c r="C931" s="4" t="s">
        <v>4693</v>
      </c>
      <c r="D931" s="4" t="s">
        <v>8</v>
      </c>
      <c r="E931" s="4" t="s">
        <v>9</v>
      </c>
      <c r="F931" s="4">
        <v>3920</v>
      </c>
      <c r="G931" s="4">
        <f t="shared" si="18"/>
        <v>94080</v>
      </c>
      <c r="H931" s="4">
        <v>24</v>
      </c>
      <c r="I931" s="23"/>
    </row>
    <row r="932" spans="1:9" s="2" customFormat="1" ht="12.25" x14ac:dyDescent="0.25">
      <c r="A932" s="4" t="s">
        <v>4819</v>
      </c>
      <c r="B932" s="4" t="s">
        <v>5034</v>
      </c>
      <c r="C932" s="4" t="s">
        <v>4693</v>
      </c>
      <c r="D932" s="4" t="s">
        <v>8</v>
      </c>
      <c r="E932" s="4" t="s">
        <v>9</v>
      </c>
      <c r="F932" s="4">
        <v>2320</v>
      </c>
      <c r="G932" s="4">
        <f t="shared" si="18"/>
        <v>90480</v>
      </c>
      <c r="H932" s="4">
        <v>39</v>
      </c>
      <c r="I932" s="23"/>
    </row>
    <row r="933" spans="1:9" s="2" customFormat="1" ht="12.25" x14ac:dyDescent="0.25">
      <c r="A933" s="4" t="s">
        <v>4819</v>
      </c>
      <c r="B933" s="4" t="s">
        <v>5035</v>
      </c>
      <c r="C933" s="4" t="s">
        <v>4693</v>
      </c>
      <c r="D933" s="4" t="s">
        <v>8</v>
      </c>
      <c r="E933" s="4" t="s">
        <v>9</v>
      </c>
      <c r="F933" s="4">
        <v>3200</v>
      </c>
      <c r="G933" s="4">
        <f t="shared" si="18"/>
        <v>144000</v>
      </c>
      <c r="H933" s="4">
        <v>45</v>
      </c>
      <c r="I933" s="23"/>
    </row>
    <row r="934" spans="1:9" s="2" customFormat="1" ht="12.25" x14ac:dyDescent="0.25">
      <c r="A934" s="4" t="s">
        <v>4819</v>
      </c>
      <c r="B934" s="4" t="s">
        <v>5036</v>
      </c>
      <c r="C934" s="4" t="s">
        <v>4693</v>
      </c>
      <c r="D934" s="4" t="s">
        <v>8</v>
      </c>
      <c r="E934" s="4" t="s">
        <v>9</v>
      </c>
      <c r="F934" s="4">
        <v>960</v>
      </c>
      <c r="G934" s="4">
        <f t="shared" si="18"/>
        <v>21120</v>
      </c>
      <c r="H934" s="4">
        <v>22</v>
      </c>
      <c r="I934" s="23"/>
    </row>
    <row r="935" spans="1:9" s="2" customFormat="1" ht="12.25" x14ac:dyDescent="0.25">
      <c r="A935" s="4" t="s">
        <v>4819</v>
      </c>
      <c r="B935" s="4" t="s">
        <v>5037</v>
      </c>
      <c r="C935" s="4" t="s">
        <v>4693</v>
      </c>
      <c r="D935" s="4" t="s">
        <v>8</v>
      </c>
      <c r="E935" s="4" t="s">
        <v>9</v>
      </c>
      <c r="F935" s="4">
        <v>720</v>
      </c>
      <c r="G935" s="4">
        <f t="shared" ref="G935:G966" si="19">F935*H935</f>
        <v>33120</v>
      </c>
      <c r="H935" s="4">
        <v>46</v>
      </c>
      <c r="I935" s="23"/>
    </row>
    <row r="936" spans="1:9" s="2" customFormat="1" ht="12.25" x14ac:dyDescent="0.25">
      <c r="A936" s="4" t="s">
        <v>4819</v>
      </c>
      <c r="B936" s="4" t="s">
        <v>5038</v>
      </c>
      <c r="C936" s="4" t="s">
        <v>4693</v>
      </c>
      <c r="D936" s="4" t="s">
        <v>8</v>
      </c>
      <c r="E936" s="4" t="s">
        <v>9</v>
      </c>
      <c r="F936" s="4">
        <v>2000</v>
      </c>
      <c r="G936" s="4">
        <f t="shared" si="19"/>
        <v>58000</v>
      </c>
      <c r="H936" s="4">
        <v>29</v>
      </c>
      <c r="I936" s="23"/>
    </row>
    <row r="937" spans="1:9" s="2" customFormat="1" ht="12.25" x14ac:dyDescent="0.25">
      <c r="A937" s="4" t="s">
        <v>4819</v>
      </c>
      <c r="B937" s="4" t="s">
        <v>5039</v>
      </c>
      <c r="C937" s="4" t="s">
        <v>4693</v>
      </c>
      <c r="D937" s="4" t="s">
        <v>8</v>
      </c>
      <c r="E937" s="4" t="s">
        <v>9</v>
      </c>
      <c r="F937" s="4">
        <v>2800</v>
      </c>
      <c r="G937" s="4">
        <f t="shared" si="19"/>
        <v>78400</v>
      </c>
      <c r="H937" s="4">
        <v>28</v>
      </c>
      <c r="I937" s="23"/>
    </row>
    <row r="938" spans="1:9" s="2" customFormat="1" ht="12.25" x14ac:dyDescent="0.25">
      <c r="A938" s="4" t="s">
        <v>4819</v>
      </c>
      <c r="B938" s="4" t="s">
        <v>5040</v>
      </c>
      <c r="C938" s="4" t="s">
        <v>4693</v>
      </c>
      <c r="D938" s="4" t="s">
        <v>8</v>
      </c>
      <c r="E938" s="4" t="s">
        <v>9</v>
      </c>
      <c r="F938" s="4">
        <v>2640</v>
      </c>
      <c r="G938" s="4">
        <f t="shared" si="19"/>
        <v>87120</v>
      </c>
      <c r="H938" s="4">
        <v>33</v>
      </c>
      <c r="I938" s="23"/>
    </row>
    <row r="939" spans="1:9" s="2" customFormat="1" ht="12.25" x14ac:dyDescent="0.25">
      <c r="A939" s="4" t="s">
        <v>4819</v>
      </c>
      <c r="B939" s="4" t="s">
        <v>5041</v>
      </c>
      <c r="C939" s="4" t="s">
        <v>4693</v>
      </c>
      <c r="D939" s="4" t="s">
        <v>8</v>
      </c>
      <c r="E939" s="4" t="s">
        <v>9</v>
      </c>
      <c r="F939" s="4">
        <v>2800</v>
      </c>
      <c r="G939" s="4">
        <f t="shared" si="19"/>
        <v>114800</v>
      </c>
      <c r="H939" s="4">
        <v>41</v>
      </c>
      <c r="I939" s="23"/>
    </row>
    <row r="940" spans="1:9" s="2" customFormat="1" ht="12.25" x14ac:dyDescent="0.25">
      <c r="A940" s="4" t="s">
        <v>4819</v>
      </c>
      <c r="B940" s="4" t="s">
        <v>5042</v>
      </c>
      <c r="C940" s="4" t="s">
        <v>4693</v>
      </c>
      <c r="D940" s="4" t="s">
        <v>8</v>
      </c>
      <c r="E940" s="4" t="s">
        <v>9</v>
      </c>
      <c r="F940" s="4">
        <v>4720</v>
      </c>
      <c r="G940" s="4">
        <f t="shared" si="19"/>
        <v>155760</v>
      </c>
      <c r="H940" s="4">
        <v>33</v>
      </c>
      <c r="I940" s="23"/>
    </row>
    <row r="941" spans="1:9" s="2" customFormat="1" ht="12.25" x14ac:dyDescent="0.25">
      <c r="A941" s="4" t="s">
        <v>4819</v>
      </c>
      <c r="B941" s="4" t="s">
        <v>5043</v>
      </c>
      <c r="C941" s="4" t="s">
        <v>4693</v>
      </c>
      <c r="D941" s="4" t="s">
        <v>8</v>
      </c>
      <c r="E941" s="4" t="s">
        <v>9</v>
      </c>
      <c r="F941" s="4">
        <v>720</v>
      </c>
      <c r="G941" s="4">
        <f t="shared" si="19"/>
        <v>39600</v>
      </c>
      <c r="H941" s="4">
        <v>55</v>
      </c>
      <c r="I941" s="23"/>
    </row>
    <row r="942" spans="1:9" s="2" customFormat="1" ht="12.25" x14ac:dyDescent="0.25">
      <c r="A942" s="4" t="s">
        <v>4819</v>
      </c>
      <c r="B942" s="4" t="s">
        <v>5044</v>
      </c>
      <c r="C942" s="4" t="s">
        <v>4693</v>
      </c>
      <c r="D942" s="4" t="s">
        <v>8</v>
      </c>
      <c r="E942" s="4" t="s">
        <v>9</v>
      </c>
      <c r="F942" s="4">
        <v>2800</v>
      </c>
      <c r="G942" s="4">
        <f t="shared" si="19"/>
        <v>89600</v>
      </c>
      <c r="H942" s="4">
        <v>32</v>
      </c>
      <c r="I942" s="23"/>
    </row>
    <row r="943" spans="1:9" s="2" customFormat="1" ht="12.25" x14ac:dyDescent="0.25">
      <c r="A943" s="4" t="s">
        <v>4819</v>
      </c>
      <c r="B943" s="4" t="s">
        <v>5045</v>
      </c>
      <c r="C943" s="4" t="s">
        <v>4693</v>
      </c>
      <c r="D943" s="4" t="s">
        <v>8</v>
      </c>
      <c r="E943" s="4" t="s">
        <v>9</v>
      </c>
      <c r="F943" s="4">
        <v>5520</v>
      </c>
      <c r="G943" s="4">
        <f t="shared" si="19"/>
        <v>193200</v>
      </c>
      <c r="H943" s="4">
        <v>35</v>
      </c>
      <c r="I943" s="23"/>
    </row>
    <row r="944" spans="1:9" s="2" customFormat="1" ht="12.25" x14ac:dyDescent="0.25">
      <c r="A944" s="4" t="s">
        <v>4819</v>
      </c>
      <c r="B944" s="4" t="s">
        <v>5046</v>
      </c>
      <c r="C944" s="4" t="s">
        <v>4693</v>
      </c>
      <c r="D944" s="4" t="s">
        <v>8</v>
      </c>
      <c r="E944" s="4" t="s">
        <v>9</v>
      </c>
      <c r="F944" s="4">
        <v>7360</v>
      </c>
      <c r="G944" s="4">
        <f t="shared" si="19"/>
        <v>228160</v>
      </c>
      <c r="H944" s="4">
        <v>31</v>
      </c>
      <c r="I944" s="23"/>
    </row>
    <row r="945" spans="1:9" s="2" customFormat="1" ht="12.25" x14ac:dyDescent="0.25">
      <c r="A945" s="4" t="s">
        <v>4819</v>
      </c>
      <c r="B945" s="4" t="s">
        <v>5047</v>
      </c>
      <c r="C945" s="4" t="s">
        <v>4693</v>
      </c>
      <c r="D945" s="4" t="s">
        <v>8</v>
      </c>
      <c r="E945" s="4" t="s">
        <v>9</v>
      </c>
      <c r="F945" s="4">
        <v>3760</v>
      </c>
      <c r="G945" s="4">
        <f t="shared" si="19"/>
        <v>150400</v>
      </c>
      <c r="H945" s="4">
        <v>40</v>
      </c>
      <c r="I945" s="23"/>
    </row>
    <row r="946" spans="1:9" s="2" customFormat="1" ht="12.25" x14ac:dyDescent="0.25">
      <c r="A946" s="4" t="s">
        <v>4819</v>
      </c>
      <c r="B946" s="4" t="s">
        <v>5048</v>
      </c>
      <c r="C946" s="4" t="s">
        <v>4693</v>
      </c>
      <c r="D946" s="4" t="s">
        <v>8</v>
      </c>
      <c r="E946" s="4" t="s">
        <v>9</v>
      </c>
      <c r="F946" s="4">
        <v>960</v>
      </c>
      <c r="G946" s="4">
        <f t="shared" si="19"/>
        <v>49920</v>
      </c>
      <c r="H946" s="4">
        <v>52</v>
      </c>
      <c r="I946" s="23"/>
    </row>
    <row r="947" spans="1:9" s="2" customFormat="1" ht="12.25" x14ac:dyDescent="0.25">
      <c r="A947" s="4" t="s">
        <v>4819</v>
      </c>
      <c r="B947" s="4" t="s">
        <v>5049</v>
      </c>
      <c r="C947" s="4" t="s">
        <v>4693</v>
      </c>
      <c r="D947" s="4" t="s">
        <v>8</v>
      </c>
      <c r="E947" s="4" t="s">
        <v>9</v>
      </c>
      <c r="F947" s="4">
        <v>2320</v>
      </c>
      <c r="G947" s="4">
        <f t="shared" si="19"/>
        <v>143840</v>
      </c>
      <c r="H947" s="4">
        <v>62</v>
      </c>
      <c r="I947" s="23"/>
    </row>
    <row r="948" spans="1:9" s="2" customFormat="1" ht="12.25" x14ac:dyDescent="0.25">
      <c r="A948" s="4" t="s">
        <v>4819</v>
      </c>
      <c r="B948" s="4" t="s">
        <v>5050</v>
      </c>
      <c r="C948" s="4" t="s">
        <v>4693</v>
      </c>
      <c r="D948" s="4" t="s">
        <v>8</v>
      </c>
      <c r="E948" s="4" t="s">
        <v>9</v>
      </c>
      <c r="F948" s="4">
        <v>2000</v>
      </c>
      <c r="G948" s="4">
        <f t="shared" si="19"/>
        <v>82000</v>
      </c>
      <c r="H948" s="4">
        <v>41</v>
      </c>
      <c r="I948" s="23"/>
    </row>
    <row r="949" spans="1:9" s="2" customFormat="1" ht="12.25" x14ac:dyDescent="0.25">
      <c r="A949" s="4" t="s">
        <v>4819</v>
      </c>
      <c r="B949" s="4" t="s">
        <v>5051</v>
      </c>
      <c r="C949" s="4" t="s">
        <v>4693</v>
      </c>
      <c r="D949" s="4" t="s">
        <v>8</v>
      </c>
      <c r="E949" s="4" t="s">
        <v>9</v>
      </c>
      <c r="F949" s="4">
        <v>4720</v>
      </c>
      <c r="G949" s="4">
        <f t="shared" si="19"/>
        <v>165200</v>
      </c>
      <c r="H949" s="4">
        <v>35</v>
      </c>
      <c r="I949" s="23"/>
    </row>
    <row r="950" spans="1:9" s="2" customFormat="1" ht="12.25" x14ac:dyDescent="0.25">
      <c r="A950" s="4" t="s">
        <v>4819</v>
      </c>
      <c r="B950" s="4" t="s">
        <v>5052</v>
      </c>
      <c r="C950" s="4" t="s">
        <v>4693</v>
      </c>
      <c r="D950" s="4" t="s">
        <v>8</v>
      </c>
      <c r="E950" s="4" t="s">
        <v>9</v>
      </c>
      <c r="F950" s="4">
        <v>4720</v>
      </c>
      <c r="G950" s="4">
        <f t="shared" si="19"/>
        <v>221840</v>
      </c>
      <c r="H950" s="4">
        <v>47</v>
      </c>
      <c r="I950" s="23"/>
    </row>
    <row r="951" spans="1:9" s="2" customFormat="1" ht="12.25" x14ac:dyDescent="0.25">
      <c r="A951" s="4" t="s">
        <v>4819</v>
      </c>
      <c r="B951" s="4" t="s">
        <v>5053</v>
      </c>
      <c r="C951" s="4" t="s">
        <v>4693</v>
      </c>
      <c r="D951" s="4" t="s">
        <v>8</v>
      </c>
      <c r="E951" s="4" t="s">
        <v>9</v>
      </c>
      <c r="F951" s="4">
        <v>4480</v>
      </c>
      <c r="G951" s="4">
        <f t="shared" si="19"/>
        <v>197120</v>
      </c>
      <c r="H951" s="4">
        <v>44</v>
      </c>
      <c r="I951" s="23"/>
    </row>
    <row r="952" spans="1:9" s="2" customFormat="1" ht="12.25" x14ac:dyDescent="0.25">
      <c r="A952" s="4" t="s">
        <v>4819</v>
      </c>
      <c r="B952" s="4" t="s">
        <v>5054</v>
      </c>
      <c r="C952" s="4" t="s">
        <v>4693</v>
      </c>
      <c r="D952" s="4" t="s">
        <v>8</v>
      </c>
      <c r="E952" s="4" t="s">
        <v>9</v>
      </c>
      <c r="F952" s="4">
        <v>1920</v>
      </c>
      <c r="G952" s="4">
        <f t="shared" si="19"/>
        <v>53760</v>
      </c>
      <c r="H952" s="4">
        <v>28</v>
      </c>
      <c r="I952" s="23"/>
    </row>
    <row r="953" spans="1:9" s="2" customFormat="1" ht="12.25" x14ac:dyDescent="0.25">
      <c r="A953" s="4" t="s">
        <v>4819</v>
      </c>
      <c r="B953" s="4" t="s">
        <v>5055</v>
      </c>
      <c r="C953" s="4" t="s">
        <v>4693</v>
      </c>
      <c r="D953" s="4" t="s">
        <v>8</v>
      </c>
      <c r="E953" s="4" t="s">
        <v>9</v>
      </c>
      <c r="F953" s="4">
        <v>1920</v>
      </c>
      <c r="G953" s="4">
        <f t="shared" si="19"/>
        <v>86400</v>
      </c>
      <c r="H953" s="4">
        <v>45</v>
      </c>
      <c r="I953" s="23"/>
    </row>
    <row r="954" spans="1:9" s="2" customFormat="1" ht="12.25" x14ac:dyDescent="0.25">
      <c r="A954" s="4" t="s">
        <v>4819</v>
      </c>
      <c r="B954" s="4" t="s">
        <v>5056</v>
      </c>
      <c r="C954" s="4" t="s">
        <v>4693</v>
      </c>
      <c r="D954" s="4" t="s">
        <v>8</v>
      </c>
      <c r="E954" s="4" t="s">
        <v>9</v>
      </c>
      <c r="F954" s="4">
        <v>960</v>
      </c>
      <c r="G954" s="4">
        <f t="shared" si="19"/>
        <v>47040</v>
      </c>
      <c r="H954" s="4">
        <v>49</v>
      </c>
      <c r="I954" s="23"/>
    </row>
    <row r="955" spans="1:9" s="2" customFormat="1" ht="12.25" x14ac:dyDescent="0.25">
      <c r="A955" s="4" t="s">
        <v>4819</v>
      </c>
      <c r="B955" s="4" t="s">
        <v>5057</v>
      </c>
      <c r="C955" s="4" t="s">
        <v>4693</v>
      </c>
      <c r="D955" s="4" t="s">
        <v>8</v>
      </c>
      <c r="E955" s="4" t="s">
        <v>9</v>
      </c>
      <c r="F955" s="4">
        <v>720</v>
      </c>
      <c r="G955" s="4">
        <f t="shared" si="19"/>
        <v>30960</v>
      </c>
      <c r="H955" s="4">
        <v>43</v>
      </c>
      <c r="I955" s="23"/>
    </row>
    <row r="956" spans="1:9" s="2" customFormat="1" ht="12.25" x14ac:dyDescent="0.25">
      <c r="A956" s="4" t="s">
        <v>4819</v>
      </c>
      <c r="B956" s="4" t="s">
        <v>5058</v>
      </c>
      <c r="C956" s="4" t="s">
        <v>4693</v>
      </c>
      <c r="D956" s="4" t="s">
        <v>8</v>
      </c>
      <c r="E956" s="4" t="s">
        <v>9</v>
      </c>
      <c r="F956" s="4">
        <v>2000</v>
      </c>
      <c r="G956" s="4">
        <f t="shared" si="19"/>
        <v>86000</v>
      </c>
      <c r="H956" s="4">
        <v>43</v>
      </c>
      <c r="I956" s="23"/>
    </row>
    <row r="957" spans="1:9" s="2" customFormat="1" ht="12.25" x14ac:dyDescent="0.25">
      <c r="A957" s="4" t="s">
        <v>4819</v>
      </c>
      <c r="B957" s="4" t="s">
        <v>5059</v>
      </c>
      <c r="C957" s="4" t="s">
        <v>4693</v>
      </c>
      <c r="D957" s="4" t="s">
        <v>8</v>
      </c>
      <c r="E957" s="4" t="s">
        <v>9</v>
      </c>
      <c r="F957" s="4">
        <v>7120</v>
      </c>
      <c r="G957" s="4">
        <f t="shared" si="19"/>
        <v>113920</v>
      </c>
      <c r="H957" s="4">
        <v>16</v>
      </c>
      <c r="I957" s="23"/>
    </row>
    <row r="958" spans="1:9" s="2" customFormat="1" ht="12.25" x14ac:dyDescent="0.25">
      <c r="A958" s="4" t="s">
        <v>4819</v>
      </c>
      <c r="B958" s="4" t="s">
        <v>5060</v>
      </c>
      <c r="C958" s="4" t="s">
        <v>4693</v>
      </c>
      <c r="D958" s="4" t="s">
        <v>8</v>
      </c>
      <c r="E958" s="4" t="s">
        <v>9</v>
      </c>
      <c r="F958" s="4">
        <v>6000</v>
      </c>
      <c r="G958" s="4">
        <f t="shared" si="19"/>
        <v>282000</v>
      </c>
      <c r="H958" s="4">
        <v>47</v>
      </c>
      <c r="I958" s="23"/>
    </row>
    <row r="959" spans="1:9" s="2" customFormat="1" ht="12.25" x14ac:dyDescent="0.25">
      <c r="A959" s="4" t="s">
        <v>4819</v>
      </c>
      <c r="B959" s="4" t="s">
        <v>5061</v>
      </c>
      <c r="C959" s="4" t="s">
        <v>4693</v>
      </c>
      <c r="D959" s="4" t="s">
        <v>8</v>
      </c>
      <c r="E959" s="4" t="s">
        <v>9</v>
      </c>
      <c r="F959" s="4">
        <v>3520</v>
      </c>
      <c r="G959" s="4">
        <f t="shared" si="19"/>
        <v>186560</v>
      </c>
      <c r="H959" s="4">
        <v>53</v>
      </c>
      <c r="I959" s="23"/>
    </row>
    <row r="960" spans="1:9" s="2" customFormat="1" ht="12.25" x14ac:dyDescent="0.25">
      <c r="A960" s="4" t="s">
        <v>4819</v>
      </c>
      <c r="B960" s="4" t="s">
        <v>5062</v>
      </c>
      <c r="C960" s="4" t="s">
        <v>4693</v>
      </c>
      <c r="D960" s="4" t="s">
        <v>8</v>
      </c>
      <c r="E960" s="4" t="s">
        <v>9</v>
      </c>
      <c r="F960" s="4">
        <v>4720</v>
      </c>
      <c r="G960" s="4">
        <f t="shared" si="19"/>
        <v>155760</v>
      </c>
      <c r="H960" s="4">
        <v>33</v>
      </c>
      <c r="I960" s="23"/>
    </row>
    <row r="961" spans="1:9" s="2" customFormat="1" ht="12.25" x14ac:dyDescent="0.25">
      <c r="A961" s="4" t="s">
        <v>4819</v>
      </c>
      <c r="B961" s="4" t="s">
        <v>5063</v>
      </c>
      <c r="C961" s="4" t="s">
        <v>4693</v>
      </c>
      <c r="D961" s="4" t="s">
        <v>8</v>
      </c>
      <c r="E961" s="4" t="s">
        <v>9</v>
      </c>
      <c r="F961" s="4">
        <v>2000</v>
      </c>
      <c r="G961" s="4">
        <f t="shared" si="19"/>
        <v>84000</v>
      </c>
      <c r="H961" s="4">
        <v>42</v>
      </c>
      <c r="I961" s="23"/>
    </row>
    <row r="962" spans="1:9" s="2" customFormat="1" ht="12.25" x14ac:dyDescent="0.25">
      <c r="A962" s="4" t="s">
        <v>4819</v>
      </c>
      <c r="B962" s="4" t="s">
        <v>5064</v>
      </c>
      <c r="C962" s="4" t="s">
        <v>4693</v>
      </c>
      <c r="D962" s="4" t="s">
        <v>8</v>
      </c>
      <c r="E962" s="4" t="s">
        <v>9</v>
      </c>
      <c r="F962" s="4">
        <v>4400</v>
      </c>
      <c r="G962" s="4">
        <f t="shared" si="19"/>
        <v>220000</v>
      </c>
      <c r="H962" s="4">
        <v>50</v>
      </c>
      <c r="I962" s="23"/>
    </row>
    <row r="963" spans="1:9" s="2" customFormat="1" ht="12.25" x14ac:dyDescent="0.25">
      <c r="A963" s="4" t="s">
        <v>5242</v>
      </c>
      <c r="B963" s="4" t="s">
        <v>5195</v>
      </c>
      <c r="C963" s="4" t="s">
        <v>4693</v>
      </c>
      <c r="D963" s="4" t="s">
        <v>8</v>
      </c>
      <c r="E963" s="4" t="s">
        <v>9</v>
      </c>
      <c r="F963" s="4">
        <v>3180</v>
      </c>
      <c r="G963" s="4">
        <f t="shared" si="19"/>
        <v>63600</v>
      </c>
      <c r="H963" s="4">
        <v>20</v>
      </c>
      <c r="I963" s="23"/>
    </row>
    <row r="964" spans="1:9" s="2" customFormat="1" ht="12.25" x14ac:dyDescent="0.25">
      <c r="A964" s="4" t="s">
        <v>5243</v>
      </c>
      <c r="B964" s="4" t="s">
        <v>5196</v>
      </c>
      <c r="C964" s="4" t="s">
        <v>4693</v>
      </c>
      <c r="D964" s="4" t="s">
        <v>8</v>
      </c>
      <c r="E964" s="4" t="s">
        <v>9</v>
      </c>
      <c r="F964" s="4">
        <v>3200</v>
      </c>
      <c r="G964" s="4">
        <f t="shared" si="19"/>
        <v>35200</v>
      </c>
      <c r="H964" s="4">
        <v>11</v>
      </c>
      <c r="I964" s="23"/>
    </row>
    <row r="965" spans="1:9" s="2" customFormat="1" ht="12.25" x14ac:dyDescent="0.25">
      <c r="A965" s="4" t="s">
        <v>5244</v>
      </c>
      <c r="B965" s="4" t="s">
        <v>5197</v>
      </c>
      <c r="C965" s="4" t="s">
        <v>4693</v>
      </c>
      <c r="D965" s="4" t="s">
        <v>8</v>
      </c>
      <c r="E965" s="4" t="s">
        <v>9</v>
      </c>
      <c r="F965" s="4">
        <v>2280</v>
      </c>
      <c r="G965" s="4">
        <f t="shared" si="19"/>
        <v>59280</v>
      </c>
      <c r="H965" s="4">
        <v>26</v>
      </c>
      <c r="I965" s="23"/>
    </row>
    <row r="966" spans="1:9" s="2" customFormat="1" ht="12.25" x14ac:dyDescent="0.25">
      <c r="A966" s="4" t="s">
        <v>5245</v>
      </c>
      <c r="B966" s="4" t="s">
        <v>5198</v>
      </c>
      <c r="C966" s="4" t="s">
        <v>4693</v>
      </c>
      <c r="D966" s="4" t="s">
        <v>8</v>
      </c>
      <c r="E966" s="4" t="s">
        <v>9</v>
      </c>
      <c r="F966" s="4">
        <v>9000</v>
      </c>
      <c r="G966" s="4">
        <f t="shared" si="19"/>
        <v>81000</v>
      </c>
      <c r="H966" s="4">
        <v>9</v>
      </c>
      <c r="I966" s="23"/>
    </row>
    <row r="967" spans="1:9" s="2" customFormat="1" ht="12.25" x14ac:dyDescent="0.25">
      <c r="A967" s="4" t="s">
        <v>5246</v>
      </c>
      <c r="B967" s="4" t="s">
        <v>5199</v>
      </c>
      <c r="C967" s="4" t="s">
        <v>4693</v>
      </c>
      <c r="D967" s="4" t="s">
        <v>8</v>
      </c>
      <c r="E967" s="4" t="s">
        <v>9</v>
      </c>
      <c r="F967" s="4">
        <v>3990</v>
      </c>
      <c r="G967" s="4">
        <f t="shared" ref="G967:G998" si="20">F967*H967</f>
        <v>35910</v>
      </c>
      <c r="H967" s="4">
        <v>9</v>
      </c>
      <c r="I967" s="23"/>
    </row>
    <row r="968" spans="1:9" s="2" customFormat="1" ht="12.25" x14ac:dyDescent="0.25">
      <c r="A968" s="4" t="s">
        <v>5247</v>
      </c>
      <c r="B968" s="4" t="s">
        <v>5200</v>
      </c>
      <c r="C968" s="4" t="s">
        <v>4693</v>
      </c>
      <c r="D968" s="4" t="s">
        <v>8</v>
      </c>
      <c r="E968" s="4" t="s">
        <v>9</v>
      </c>
      <c r="F968" s="4">
        <v>3500</v>
      </c>
      <c r="G968" s="4">
        <f t="shared" si="20"/>
        <v>35000</v>
      </c>
      <c r="H968" s="4">
        <v>10</v>
      </c>
      <c r="I968" s="23"/>
    </row>
    <row r="969" spans="1:9" s="2" customFormat="1" ht="12.25" x14ac:dyDescent="0.25">
      <c r="A969" s="4" t="s">
        <v>5248</v>
      </c>
      <c r="B969" s="4" t="s">
        <v>5201</v>
      </c>
      <c r="C969" s="4" t="s">
        <v>4693</v>
      </c>
      <c r="D969" s="4" t="s">
        <v>8</v>
      </c>
      <c r="E969" s="4" t="s">
        <v>9</v>
      </c>
      <c r="F969" s="4">
        <v>2280</v>
      </c>
      <c r="G969" s="4">
        <f t="shared" si="20"/>
        <v>54720</v>
      </c>
      <c r="H969" s="4">
        <v>24</v>
      </c>
      <c r="I969" s="23"/>
    </row>
    <row r="970" spans="1:9" s="2" customFormat="1" ht="12.25" x14ac:dyDescent="0.25">
      <c r="A970" s="4" t="s">
        <v>5249</v>
      </c>
      <c r="B970" s="4" t="s">
        <v>5202</v>
      </c>
      <c r="C970" s="4" t="s">
        <v>4693</v>
      </c>
      <c r="D970" s="4" t="s">
        <v>8</v>
      </c>
      <c r="E970" s="4" t="s">
        <v>9</v>
      </c>
      <c r="F970" s="4">
        <v>9000</v>
      </c>
      <c r="G970" s="4">
        <f t="shared" si="20"/>
        <v>27000</v>
      </c>
      <c r="H970" s="4">
        <v>3</v>
      </c>
      <c r="I970" s="23"/>
    </row>
    <row r="971" spans="1:9" s="2" customFormat="1" ht="12.25" x14ac:dyDescent="0.25">
      <c r="A971" s="4" t="s">
        <v>5250</v>
      </c>
      <c r="B971" s="4" t="s">
        <v>5203</v>
      </c>
      <c r="C971" s="4" t="s">
        <v>4693</v>
      </c>
      <c r="D971" s="4" t="s">
        <v>8</v>
      </c>
      <c r="E971" s="4" t="s">
        <v>9</v>
      </c>
      <c r="F971" s="4">
        <v>3990</v>
      </c>
      <c r="G971" s="4">
        <f t="shared" si="20"/>
        <v>39900</v>
      </c>
      <c r="H971" s="4">
        <v>10</v>
      </c>
      <c r="I971" s="23"/>
    </row>
    <row r="972" spans="1:9" s="2" customFormat="1" ht="12.25" x14ac:dyDescent="0.25">
      <c r="A972" s="4" t="s">
        <v>5251</v>
      </c>
      <c r="B972" s="4" t="s">
        <v>5204</v>
      </c>
      <c r="C972" s="4" t="s">
        <v>4693</v>
      </c>
      <c r="D972" s="4" t="s">
        <v>8</v>
      </c>
      <c r="E972" s="4" t="s">
        <v>9</v>
      </c>
      <c r="F972" s="4">
        <v>4000</v>
      </c>
      <c r="G972" s="4">
        <f t="shared" si="20"/>
        <v>40000</v>
      </c>
      <c r="H972" s="4">
        <v>10</v>
      </c>
      <c r="I972" s="23"/>
    </row>
    <row r="973" spans="1:9" s="2" customFormat="1" ht="12.25" x14ac:dyDescent="0.25">
      <c r="A973" s="4" t="s">
        <v>5252</v>
      </c>
      <c r="B973" s="4" t="s">
        <v>5205</v>
      </c>
      <c r="C973" s="4" t="s">
        <v>4693</v>
      </c>
      <c r="D973" s="4" t="s">
        <v>8</v>
      </c>
      <c r="E973" s="4" t="s">
        <v>9</v>
      </c>
      <c r="F973" s="4">
        <v>9000</v>
      </c>
      <c r="G973" s="4">
        <f t="shared" si="20"/>
        <v>81000</v>
      </c>
      <c r="H973" s="4">
        <v>9</v>
      </c>
      <c r="I973" s="23"/>
    </row>
    <row r="974" spans="1:9" s="2" customFormat="1" ht="12.25" x14ac:dyDescent="0.25">
      <c r="A974" s="4" t="s">
        <v>5253</v>
      </c>
      <c r="B974" s="4" t="s">
        <v>5206</v>
      </c>
      <c r="C974" s="4" t="s">
        <v>4693</v>
      </c>
      <c r="D974" s="4" t="s">
        <v>8</v>
      </c>
      <c r="E974" s="4" t="s">
        <v>9</v>
      </c>
      <c r="F974" s="4">
        <v>3540</v>
      </c>
      <c r="G974" s="4">
        <f t="shared" si="20"/>
        <v>123900</v>
      </c>
      <c r="H974" s="4">
        <v>35</v>
      </c>
      <c r="I974" s="23"/>
    </row>
    <row r="975" spans="1:9" s="2" customFormat="1" ht="12.25" x14ac:dyDescent="0.25">
      <c r="A975" s="4" t="s">
        <v>5254</v>
      </c>
      <c r="B975" s="4" t="s">
        <v>5207</v>
      </c>
      <c r="C975" s="4" t="s">
        <v>4693</v>
      </c>
      <c r="D975" s="4" t="s">
        <v>8</v>
      </c>
      <c r="E975" s="4" t="s">
        <v>9</v>
      </c>
      <c r="F975" s="4">
        <v>4000</v>
      </c>
      <c r="G975" s="4">
        <f t="shared" si="20"/>
        <v>40000</v>
      </c>
      <c r="H975" s="4">
        <v>10</v>
      </c>
      <c r="I975" s="23"/>
    </row>
    <row r="976" spans="1:9" s="2" customFormat="1" ht="12.25" x14ac:dyDescent="0.25">
      <c r="A976" s="4" t="s">
        <v>5255</v>
      </c>
      <c r="B976" s="4" t="s">
        <v>5208</v>
      </c>
      <c r="C976" s="4" t="s">
        <v>4693</v>
      </c>
      <c r="D976" s="4" t="s">
        <v>8</v>
      </c>
      <c r="E976" s="4" t="s">
        <v>9</v>
      </c>
      <c r="F976" s="4">
        <v>720</v>
      </c>
      <c r="G976" s="4">
        <f t="shared" si="20"/>
        <v>24480</v>
      </c>
      <c r="H976" s="4">
        <v>34</v>
      </c>
      <c r="I976" s="23"/>
    </row>
    <row r="977" spans="1:9" s="2" customFormat="1" ht="12.25" x14ac:dyDescent="0.25">
      <c r="A977" s="4" t="s">
        <v>5256</v>
      </c>
      <c r="B977" s="4" t="s">
        <v>5209</v>
      </c>
      <c r="C977" s="4" t="s">
        <v>4693</v>
      </c>
      <c r="D977" s="4" t="s">
        <v>8</v>
      </c>
      <c r="E977" s="4" t="s">
        <v>9</v>
      </c>
      <c r="F977" s="4">
        <v>4080</v>
      </c>
      <c r="G977" s="4">
        <f t="shared" si="20"/>
        <v>106080</v>
      </c>
      <c r="H977" s="4">
        <v>26</v>
      </c>
      <c r="I977" s="23"/>
    </row>
    <row r="978" spans="1:9" s="2" customFormat="1" ht="12.25" x14ac:dyDescent="0.25">
      <c r="A978" s="4" t="s">
        <v>5257</v>
      </c>
      <c r="B978" s="4" t="s">
        <v>5210</v>
      </c>
      <c r="C978" s="4" t="s">
        <v>4693</v>
      </c>
      <c r="D978" s="4" t="s">
        <v>8</v>
      </c>
      <c r="E978" s="4" t="s">
        <v>9</v>
      </c>
      <c r="F978" s="4">
        <v>4200</v>
      </c>
      <c r="G978" s="4">
        <f t="shared" si="20"/>
        <v>50400</v>
      </c>
      <c r="H978" s="4">
        <v>12</v>
      </c>
      <c r="I978" s="23"/>
    </row>
    <row r="979" spans="1:9" s="2" customFormat="1" ht="12.25" x14ac:dyDescent="0.25">
      <c r="A979" s="4" t="s">
        <v>5258</v>
      </c>
      <c r="B979" s="4" t="s">
        <v>5211</v>
      </c>
      <c r="C979" s="4" t="s">
        <v>4693</v>
      </c>
      <c r="D979" s="4" t="s">
        <v>8</v>
      </c>
      <c r="E979" s="4" t="s">
        <v>9</v>
      </c>
      <c r="F979" s="4">
        <v>5000</v>
      </c>
      <c r="G979" s="4">
        <f t="shared" si="20"/>
        <v>50000</v>
      </c>
      <c r="H979" s="4">
        <v>10</v>
      </c>
      <c r="I979" s="23"/>
    </row>
    <row r="980" spans="1:9" s="2" customFormat="1" ht="12.25" x14ac:dyDescent="0.25">
      <c r="A980" s="4" t="s">
        <v>5259</v>
      </c>
      <c r="B980" s="4" t="s">
        <v>5212</v>
      </c>
      <c r="C980" s="4" t="s">
        <v>4693</v>
      </c>
      <c r="D980" s="4" t="s">
        <v>8</v>
      </c>
      <c r="E980" s="4" t="s">
        <v>9</v>
      </c>
      <c r="F980" s="4">
        <v>2280</v>
      </c>
      <c r="G980" s="4">
        <f t="shared" si="20"/>
        <v>84360</v>
      </c>
      <c r="H980" s="4">
        <v>37</v>
      </c>
      <c r="I980" s="23"/>
    </row>
    <row r="981" spans="1:9" s="2" customFormat="1" ht="12.25" x14ac:dyDescent="0.25">
      <c r="A981" s="4" t="s">
        <v>5260</v>
      </c>
      <c r="B981" s="4" t="s">
        <v>5213</v>
      </c>
      <c r="C981" s="4" t="s">
        <v>4693</v>
      </c>
      <c r="D981" s="4" t="s">
        <v>8</v>
      </c>
      <c r="E981" s="4" t="s">
        <v>9</v>
      </c>
      <c r="F981" s="4">
        <v>3250</v>
      </c>
      <c r="G981" s="4">
        <f t="shared" si="20"/>
        <v>29250</v>
      </c>
      <c r="H981" s="4">
        <v>9</v>
      </c>
      <c r="I981" s="23"/>
    </row>
    <row r="982" spans="1:9" s="2" customFormat="1" ht="12.25" x14ac:dyDescent="0.25">
      <c r="A982" s="4" t="s">
        <v>5261</v>
      </c>
      <c r="B982" s="4" t="s">
        <v>5214</v>
      </c>
      <c r="C982" s="4" t="s">
        <v>4693</v>
      </c>
      <c r="D982" s="4" t="s">
        <v>8</v>
      </c>
      <c r="E982" s="4" t="s">
        <v>9</v>
      </c>
      <c r="F982" s="4">
        <v>1500</v>
      </c>
      <c r="G982" s="4">
        <f t="shared" si="20"/>
        <v>16500</v>
      </c>
      <c r="H982" s="4">
        <v>11</v>
      </c>
      <c r="I982" s="23"/>
    </row>
    <row r="983" spans="1:9" s="2" customFormat="1" ht="12.25" x14ac:dyDescent="0.25">
      <c r="A983" s="4" t="s">
        <v>5262</v>
      </c>
      <c r="B983" s="4" t="s">
        <v>5215</v>
      </c>
      <c r="C983" s="4" t="s">
        <v>4693</v>
      </c>
      <c r="D983" s="4" t="s">
        <v>8</v>
      </c>
      <c r="E983" s="4" t="s">
        <v>9</v>
      </c>
      <c r="F983" s="4">
        <v>8000</v>
      </c>
      <c r="G983" s="4">
        <f t="shared" si="20"/>
        <v>80000</v>
      </c>
      <c r="H983" s="4">
        <v>10</v>
      </c>
      <c r="I983" s="23"/>
    </row>
    <row r="984" spans="1:9" s="2" customFormat="1" ht="12.25" x14ac:dyDescent="0.25">
      <c r="A984" s="4" t="s">
        <v>5263</v>
      </c>
      <c r="B984" s="4" t="s">
        <v>5216</v>
      </c>
      <c r="C984" s="4" t="s">
        <v>4693</v>
      </c>
      <c r="D984" s="4" t="s">
        <v>8</v>
      </c>
      <c r="E984" s="4" t="s">
        <v>9</v>
      </c>
      <c r="F984" s="4">
        <v>1950</v>
      </c>
      <c r="G984" s="4">
        <f t="shared" si="20"/>
        <v>19500</v>
      </c>
      <c r="H984" s="4">
        <v>10</v>
      </c>
      <c r="I984" s="23"/>
    </row>
    <row r="985" spans="1:9" s="2" customFormat="1" ht="12.25" x14ac:dyDescent="0.25">
      <c r="A985" s="4" t="s">
        <v>5264</v>
      </c>
      <c r="B985" s="4" t="s">
        <v>5217</v>
      </c>
      <c r="C985" s="4" t="s">
        <v>4693</v>
      </c>
      <c r="D985" s="4" t="s">
        <v>8</v>
      </c>
      <c r="E985" s="4" t="s">
        <v>9</v>
      </c>
      <c r="F985" s="4">
        <v>1200</v>
      </c>
      <c r="G985" s="4">
        <f t="shared" si="20"/>
        <v>10800</v>
      </c>
      <c r="H985" s="4">
        <v>9</v>
      </c>
      <c r="I985" s="23"/>
    </row>
    <row r="986" spans="1:9" s="2" customFormat="1" ht="12.25" x14ac:dyDescent="0.25">
      <c r="A986" s="4" t="s">
        <v>5265</v>
      </c>
      <c r="B986" s="4" t="s">
        <v>5218</v>
      </c>
      <c r="C986" s="4" t="s">
        <v>4693</v>
      </c>
      <c r="D986" s="4" t="s">
        <v>8</v>
      </c>
      <c r="E986" s="4" t="s">
        <v>9</v>
      </c>
      <c r="F986" s="4">
        <v>9000</v>
      </c>
      <c r="G986" s="4">
        <f t="shared" si="20"/>
        <v>81000</v>
      </c>
      <c r="H986" s="4">
        <v>9</v>
      </c>
      <c r="I986" s="23"/>
    </row>
    <row r="987" spans="1:9" s="2" customFormat="1" ht="12.25" x14ac:dyDescent="0.25">
      <c r="A987" s="4" t="s">
        <v>5266</v>
      </c>
      <c r="B987" s="4" t="s">
        <v>5219</v>
      </c>
      <c r="C987" s="4" t="s">
        <v>4693</v>
      </c>
      <c r="D987" s="4" t="s">
        <v>8</v>
      </c>
      <c r="E987" s="4" t="s">
        <v>9</v>
      </c>
      <c r="F987" s="4">
        <v>3000</v>
      </c>
      <c r="G987" s="4">
        <f t="shared" si="20"/>
        <v>27000</v>
      </c>
      <c r="H987" s="4">
        <v>9</v>
      </c>
      <c r="I987" s="23"/>
    </row>
    <row r="988" spans="1:9" s="2" customFormat="1" ht="12.25" x14ac:dyDescent="0.25">
      <c r="A988" s="4" t="s">
        <v>5267</v>
      </c>
      <c r="B988" s="4" t="s">
        <v>5220</v>
      </c>
      <c r="C988" s="4" t="s">
        <v>4693</v>
      </c>
      <c r="D988" s="4" t="s">
        <v>8</v>
      </c>
      <c r="E988" s="4" t="s">
        <v>9</v>
      </c>
      <c r="F988" s="4">
        <v>9000</v>
      </c>
      <c r="G988" s="4">
        <f t="shared" si="20"/>
        <v>81000</v>
      </c>
      <c r="H988" s="4">
        <v>9</v>
      </c>
      <c r="I988" s="23"/>
    </row>
    <row r="989" spans="1:9" s="2" customFormat="1" ht="12.25" x14ac:dyDescent="0.25">
      <c r="A989" s="4" t="s">
        <v>5268</v>
      </c>
      <c r="B989" s="4" t="s">
        <v>5221</v>
      </c>
      <c r="C989" s="4" t="s">
        <v>4693</v>
      </c>
      <c r="D989" s="4" t="s">
        <v>8</v>
      </c>
      <c r="E989" s="4" t="s">
        <v>9</v>
      </c>
      <c r="F989" s="4">
        <v>5200</v>
      </c>
      <c r="G989" s="4">
        <f t="shared" si="20"/>
        <v>52000</v>
      </c>
      <c r="H989" s="4">
        <v>10</v>
      </c>
      <c r="I989" s="23"/>
    </row>
    <row r="990" spans="1:9" s="2" customFormat="1" ht="12.25" x14ac:dyDescent="0.25">
      <c r="A990" s="4" t="s">
        <v>5269</v>
      </c>
      <c r="B990" s="4" t="s">
        <v>5222</v>
      </c>
      <c r="C990" s="4" t="s">
        <v>4693</v>
      </c>
      <c r="D990" s="4" t="s">
        <v>8</v>
      </c>
      <c r="E990" s="4" t="s">
        <v>9</v>
      </c>
      <c r="F990" s="4">
        <v>1980</v>
      </c>
      <c r="G990" s="4">
        <f t="shared" si="20"/>
        <v>55440</v>
      </c>
      <c r="H990" s="4">
        <v>28</v>
      </c>
      <c r="I990" s="23"/>
    </row>
    <row r="991" spans="1:9" s="2" customFormat="1" ht="12.25" x14ac:dyDescent="0.25">
      <c r="A991" s="4" t="s">
        <v>5270</v>
      </c>
      <c r="B991" s="4" t="s">
        <v>5223</v>
      </c>
      <c r="C991" s="4" t="s">
        <v>4693</v>
      </c>
      <c r="D991" s="4" t="s">
        <v>8</v>
      </c>
      <c r="E991" s="4" t="s">
        <v>9</v>
      </c>
      <c r="F991" s="4">
        <v>4000</v>
      </c>
      <c r="G991" s="4">
        <f t="shared" si="20"/>
        <v>44000</v>
      </c>
      <c r="H991" s="4">
        <v>11</v>
      </c>
      <c r="I991" s="23"/>
    </row>
    <row r="992" spans="1:9" s="2" customFormat="1" ht="12.25" x14ac:dyDescent="0.25">
      <c r="A992" s="4" t="s">
        <v>5271</v>
      </c>
      <c r="B992" s="4" t="s">
        <v>5224</v>
      </c>
      <c r="C992" s="4" t="s">
        <v>4693</v>
      </c>
      <c r="D992" s="4" t="s">
        <v>8</v>
      </c>
      <c r="E992" s="4" t="s">
        <v>9</v>
      </c>
      <c r="F992" s="4">
        <v>3250</v>
      </c>
      <c r="G992" s="4">
        <f t="shared" si="20"/>
        <v>32500</v>
      </c>
      <c r="H992" s="4">
        <v>10</v>
      </c>
      <c r="I992" s="23"/>
    </row>
    <row r="993" spans="1:9" s="2" customFormat="1" ht="12.25" x14ac:dyDescent="0.25">
      <c r="A993" s="4" t="s">
        <v>5272</v>
      </c>
      <c r="B993" s="4" t="s">
        <v>5225</v>
      </c>
      <c r="C993" s="4" t="s">
        <v>4693</v>
      </c>
      <c r="D993" s="4" t="s">
        <v>8</v>
      </c>
      <c r="E993" s="4" t="s">
        <v>9</v>
      </c>
      <c r="F993" s="4">
        <v>8500</v>
      </c>
      <c r="G993" s="4">
        <f t="shared" si="20"/>
        <v>229500</v>
      </c>
      <c r="H993" s="4">
        <v>27</v>
      </c>
      <c r="I993" s="23"/>
    </row>
    <row r="994" spans="1:9" s="2" customFormat="1" ht="12.25" x14ac:dyDescent="0.25">
      <c r="A994" s="4" t="s">
        <v>5273</v>
      </c>
      <c r="B994" s="4" t="s">
        <v>5226</v>
      </c>
      <c r="C994" s="4" t="s">
        <v>4693</v>
      </c>
      <c r="D994" s="4" t="s">
        <v>8</v>
      </c>
      <c r="E994" s="4" t="s">
        <v>9</v>
      </c>
      <c r="F994" s="4">
        <v>6000</v>
      </c>
      <c r="G994" s="4">
        <f t="shared" si="20"/>
        <v>54000</v>
      </c>
      <c r="H994" s="4">
        <v>9</v>
      </c>
      <c r="I994" s="23"/>
    </row>
    <row r="995" spans="1:9" s="2" customFormat="1" ht="12.25" x14ac:dyDescent="0.25">
      <c r="A995" s="4" t="s">
        <v>5274</v>
      </c>
      <c r="B995" s="4" t="s">
        <v>5227</v>
      </c>
      <c r="C995" s="4" t="s">
        <v>4693</v>
      </c>
      <c r="D995" s="4" t="s">
        <v>8</v>
      </c>
      <c r="E995" s="4" t="s">
        <v>9</v>
      </c>
      <c r="F995" s="4">
        <v>5000</v>
      </c>
      <c r="G995" s="4">
        <f t="shared" si="20"/>
        <v>45000</v>
      </c>
      <c r="H995" s="4">
        <v>9</v>
      </c>
      <c r="I995" s="23"/>
    </row>
    <row r="996" spans="1:9" s="2" customFormat="1" ht="12.25" x14ac:dyDescent="0.25">
      <c r="A996" s="4" t="s">
        <v>5275</v>
      </c>
      <c r="B996" s="4" t="s">
        <v>5228</v>
      </c>
      <c r="C996" s="4" t="s">
        <v>4693</v>
      </c>
      <c r="D996" s="4" t="s">
        <v>8</v>
      </c>
      <c r="E996" s="4" t="s">
        <v>9</v>
      </c>
      <c r="F996" s="4">
        <v>2940</v>
      </c>
      <c r="G996" s="4">
        <f t="shared" si="20"/>
        <v>73500</v>
      </c>
      <c r="H996" s="4">
        <v>25</v>
      </c>
      <c r="I996" s="23"/>
    </row>
    <row r="997" spans="1:9" s="2" customFormat="1" ht="12.25" x14ac:dyDescent="0.25">
      <c r="A997" s="4" t="s">
        <v>5276</v>
      </c>
      <c r="B997" s="4" t="s">
        <v>5229</v>
      </c>
      <c r="C997" s="4" t="s">
        <v>4693</v>
      </c>
      <c r="D997" s="4" t="s">
        <v>8</v>
      </c>
      <c r="E997" s="4" t="s">
        <v>9</v>
      </c>
      <c r="F997" s="4">
        <v>8500</v>
      </c>
      <c r="G997" s="4">
        <f t="shared" si="20"/>
        <v>221000</v>
      </c>
      <c r="H997" s="4">
        <v>26</v>
      </c>
      <c r="I997" s="23"/>
    </row>
    <row r="998" spans="1:9" s="2" customFormat="1" ht="12.25" x14ac:dyDescent="0.25">
      <c r="A998" s="4" t="s">
        <v>5277</v>
      </c>
      <c r="B998" s="4" t="s">
        <v>5230</v>
      </c>
      <c r="C998" s="4" t="s">
        <v>4693</v>
      </c>
      <c r="D998" s="4" t="s">
        <v>8</v>
      </c>
      <c r="E998" s="4" t="s">
        <v>9</v>
      </c>
      <c r="F998" s="4">
        <v>4000</v>
      </c>
      <c r="G998" s="4">
        <f t="shared" si="20"/>
        <v>48000</v>
      </c>
      <c r="H998" s="4">
        <v>12</v>
      </c>
      <c r="I998" s="23"/>
    </row>
    <row r="999" spans="1:9" s="2" customFormat="1" ht="12.25" x14ac:dyDescent="0.25">
      <c r="A999" s="4" t="s">
        <v>5278</v>
      </c>
      <c r="B999" s="4" t="s">
        <v>5231</v>
      </c>
      <c r="C999" s="4" t="s">
        <v>4693</v>
      </c>
      <c r="D999" s="4" t="s">
        <v>8</v>
      </c>
      <c r="E999" s="4" t="s">
        <v>9</v>
      </c>
      <c r="F999" s="4">
        <v>1400</v>
      </c>
      <c r="G999" s="4">
        <f t="shared" ref="G999:G1009" si="21">F999*H999</f>
        <v>12600</v>
      </c>
      <c r="H999" s="4">
        <v>9</v>
      </c>
      <c r="I999" s="23"/>
    </row>
    <row r="1000" spans="1:9" s="2" customFormat="1" ht="12.25" x14ac:dyDescent="0.25">
      <c r="A1000" s="4" t="s">
        <v>5279</v>
      </c>
      <c r="B1000" s="4" t="s">
        <v>5232</v>
      </c>
      <c r="C1000" s="4" t="s">
        <v>4693</v>
      </c>
      <c r="D1000" s="4" t="s">
        <v>8</v>
      </c>
      <c r="E1000" s="4" t="s">
        <v>9</v>
      </c>
      <c r="F1000" s="4">
        <v>12000</v>
      </c>
      <c r="G1000" s="4">
        <f t="shared" si="21"/>
        <v>108000</v>
      </c>
      <c r="H1000" s="4">
        <v>9</v>
      </c>
      <c r="I1000" s="23"/>
    </row>
    <row r="1001" spans="1:9" s="2" customFormat="1" ht="12.25" x14ac:dyDescent="0.25">
      <c r="A1001" s="4" t="s">
        <v>5280</v>
      </c>
      <c r="B1001" s="4" t="s">
        <v>5233</v>
      </c>
      <c r="C1001" s="4" t="s">
        <v>4693</v>
      </c>
      <c r="D1001" s="4" t="s">
        <v>8</v>
      </c>
      <c r="E1001" s="4" t="s">
        <v>9</v>
      </c>
      <c r="F1001" s="4">
        <v>3540</v>
      </c>
      <c r="G1001" s="4">
        <f t="shared" si="21"/>
        <v>84960</v>
      </c>
      <c r="H1001" s="4">
        <v>24</v>
      </c>
      <c r="I1001" s="23"/>
    </row>
    <row r="1002" spans="1:9" s="2" customFormat="1" ht="12.25" x14ac:dyDescent="0.25">
      <c r="A1002" s="4" t="s">
        <v>5281</v>
      </c>
      <c r="B1002" s="4" t="s">
        <v>5234</v>
      </c>
      <c r="C1002" s="4" t="s">
        <v>4693</v>
      </c>
      <c r="D1002" s="4" t="s">
        <v>8</v>
      </c>
      <c r="E1002" s="4" t="s">
        <v>9</v>
      </c>
      <c r="F1002" s="4">
        <v>2280</v>
      </c>
      <c r="G1002" s="4">
        <f t="shared" si="21"/>
        <v>118560</v>
      </c>
      <c r="H1002" s="4">
        <v>52</v>
      </c>
      <c r="I1002" s="23"/>
    </row>
    <row r="1003" spans="1:9" s="2" customFormat="1" ht="12.25" x14ac:dyDescent="0.25">
      <c r="A1003" s="4" t="s">
        <v>5282</v>
      </c>
      <c r="B1003" s="4" t="s">
        <v>5235</v>
      </c>
      <c r="C1003" s="4" t="s">
        <v>4693</v>
      </c>
      <c r="D1003" s="4" t="s">
        <v>8</v>
      </c>
      <c r="E1003" s="4" t="s">
        <v>9</v>
      </c>
      <c r="F1003" s="4">
        <v>1850</v>
      </c>
      <c r="G1003" s="4">
        <f t="shared" si="21"/>
        <v>16650</v>
      </c>
      <c r="H1003" s="4">
        <v>9</v>
      </c>
      <c r="I1003" s="23"/>
    </row>
    <row r="1004" spans="1:9" s="2" customFormat="1" ht="12.25" x14ac:dyDescent="0.25">
      <c r="A1004" s="4" t="s">
        <v>5283</v>
      </c>
      <c r="B1004" s="4" t="s">
        <v>5236</v>
      </c>
      <c r="C1004" s="4" t="s">
        <v>4693</v>
      </c>
      <c r="D1004" s="4" t="s">
        <v>8</v>
      </c>
      <c r="E1004" s="4" t="s">
        <v>9</v>
      </c>
      <c r="F1004" s="4">
        <v>3180</v>
      </c>
      <c r="G1004" s="4">
        <f t="shared" si="21"/>
        <v>79500</v>
      </c>
      <c r="H1004" s="4">
        <v>25</v>
      </c>
      <c r="I1004" s="23"/>
    </row>
    <row r="1005" spans="1:9" s="2" customFormat="1" ht="12.25" x14ac:dyDescent="0.25">
      <c r="A1005" s="4" t="s">
        <v>5284</v>
      </c>
      <c r="B1005" s="4" t="s">
        <v>5237</v>
      </c>
      <c r="C1005" s="4" t="s">
        <v>4693</v>
      </c>
      <c r="D1005" s="4" t="s">
        <v>8</v>
      </c>
      <c r="E1005" s="4" t="s">
        <v>9</v>
      </c>
      <c r="F1005" s="4">
        <v>2250</v>
      </c>
      <c r="G1005" s="4">
        <f t="shared" si="21"/>
        <v>22500</v>
      </c>
      <c r="H1005" s="4">
        <v>10</v>
      </c>
      <c r="I1005" s="23"/>
    </row>
    <row r="1006" spans="1:9" s="2" customFormat="1" ht="12.25" x14ac:dyDescent="0.25">
      <c r="A1006" s="4" t="s">
        <v>5285</v>
      </c>
      <c r="B1006" s="4" t="s">
        <v>5238</v>
      </c>
      <c r="C1006" s="4" t="s">
        <v>4693</v>
      </c>
      <c r="D1006" s="4" t="s">
        <v>8</v>
      </c>
      <c r="E1006" s="4" t="s">
        <v>9</v>
      </c>
      <c r="F1006" s="4">
        <v>3500</v>
      </c>
      <c r="G1006" s="4">
        <f t="shared" si="21"/>
        <v>35000</v>
      </c>
      <c r="H1006" s="4">
        <v>10</v>
      </c>
      <c r="I1006" s="23"/>
    </row>
    <row r="1007" spans="1:9" s="2" customFormat="1" ht="12.25" x14ac:dyDescent="0.25">
      <c r="A1007" s="4" t="s">
        <v>5286</v>
      </c>
      <c r="B1007" s="4" t="s">
        <v>5239</v>
      </c>
      <c r="C1007" s="4" t="s">
        <v>4693</v>
      </c>
      <c r="D1007" s="4" t="s">
        <v>8</v>
      </c>
      <c r="E1007" s="4" t="s">
        <v>9</v>
      </c>
      <c r="F1007" s="4">
        <v>2350</v>
      </c>
      <c r="G1007" s="4">
        <f t="shared" si="21"/>
        <v>28200</v>
      </c>
      <c r="H1007" s="4">
        <v>12</v>
      </c>
      <c r="I1007" s="23"/>
    </row>
    <row r="1008" spans="1:9" s="2" customFormat="1" ht="12.25" x14ac:dyDescent="0.25">
      <c r="A1008" s="4" t="s">
        <v>5287</v>
      </c>
      <c r="B1008" s="4" t="s">
        <v>5240</v>
      </c>
      <c r="C1008" s="4" t="s">
        <v>4693</v>
      </c>
      <c r="D1008" s="4" t="s">
        <v>8</v>
      </c>
      <c r="E1008" s="4" t="s">
        <v>9</v>
      </c>
      <c r="F1008" s="4">
        <v>9000</v>
      </c>
      <c r="G1008" s="4">
        <f t="shared" si="21"/>
        <v>63000</v>
      </c>
      <c r="H1008" s="4">
        <v>7</v>
      </c>
      <c r="I1008" s="23"/>
    </row>
    <row r="1009" spans="1:9" s="2" customFormat="1" ht="12.25" x14ac:dyDescent="0.25">
      <c r="A1009" s="4" t="s">
        <v>5288</v>
      </c>
      <c r="B1009" s="4" t="s">
        <v>5241</v>
      </c>
      <c r="C1009" s="4" t="s">
        <v>4693</v>
      </c>
      <c r="D1009" s="4" t="s">
        <v>8</v>
      </c>
      <c r="E1009" s="4" t="s">
        <v>9</v>
      </c>
      <c r="F1009" s="4">
        <v>4800</v>
      </c>
      <c r="G1009" s="4">
        <f t="shared" si="21"/>
        <v>72000</v>
      </c>
      <c r="H1009" s="4">
        <v>15</v>
      </c>
      <c r="I1009" s="23"/>
    </row>
    <row r="1010" spans="1:9" s="2" customFormat="1" ht="12.25" x14ac:dyDescent="0.25">
      <c r="A1010" s="4">
        <v>5132</v>
      </c>
      <c r="B1010" s="4" t="s">
        <v>5548</v>
      </c>
      <c r="C1010" s="4" t="s">
        <v>4693</v>
      </c>
      <c r="D1010" s="4" t="s">
        <v>8</v>
      </c>
      <c r="E1010" s="4" t="s">
        <v>9</v>
      </c>
      <c r="F1010" s="4">
        <v>4792</v>
      </c>
      <c r="G1010" s="4">
        <f t="shared" ref="G1010:G1041" si="22">H1010*F1010</f>
        <v>143760</v>
      </c>
      <c r="H1010" s="4">
        <v>30</v>
      </c>
      <c r="I1010" s="23"/>
    </row>
    <row r="1011" spans="1:9" s="2" customFormat="1" ht="12.25" x14ac:dyDescent="0.25">
      <c r="A1011" s="4">
        <v>5132</v>
      </c>
      <c r="B1011" s="4" t="s">
        <v>5549</v>
      </c>
      <c r="C1011" s="4" t="s">
        <v>4693</v>
      </c>
      <c r="D1011" s="4" t="s">
        <v>8</v>
      </c>
      <c r="E1011" s="4" t="s">
        <v>9</v>
      </c>
      <c r="F1011" s="4">
        <v>4792</v>
      </c>
      <c r="G1011" s="4">
        <f t="shared" si="22"/>
        <v>134176</v>
      </c>
      <c r="H1011" s="4">
        <v>28</v>
      </c>
      <c r="I1011" s="23"/>
    </row>
    <row r="1012" spans="1:9" s="2" customFormat="1" ht="12.25" x14ac:dyDescent="0.25">
      <c r="A1012" s="4">
        <v>5132</v>
      </c>
      <c r="B1012" s="4" t="s">
        <v>5550</v>
      </c>
      <c r="C1012" s="4" t="s">
        <v>4693</v>
      </c>
      <c r="D1012" s="4" t="s">
        <v>8</v>
      </c>
      <c r="E1012" s="4" t="s">
        <v>9</v>
      </c>
      <c r="F1012" s="4">
        <v>3192</v>
      </c>
      <c r="G1012" s="4">
        <f t="shared" si="22"/>
        <v>137256</v>
      </c>
      <c r="H1012" s="4">
        <v>43</v>
      </c>
      <c r="I1012" s="23"/>
    </row>
    <row r="1013" spans="1:9" s="2" customFormat="1" ht="12.25" x14ac:dyDescent="0.25">
      <c r="A1013" s="4">
        <v>5132</v>
      </c>
      <c r="B1013" s="4" t="s">
        <v>5551</v>
      </c>
      <c r="C1013" s="4" t="s">
        <v>4693</v>
      </c>
      <c r="D1013" s="4" t="s">
        <v>8</v>
      </c>
      <c r="E1013" s="4" t="s">
        <v>9</v>
      </c>
      <c r="F1013" s="4">
        <v>4792</v>
      </c>
      <c r="G1013" s="4">
        <f t="shared" si="22"/>
        <v>182096</v>
      </c>
      <c r="H1013" s="4">
        <v>38</v>
      </c>
      <c r="I1013" s="23"/>
    </row>
    <row r="1014" spans="1:9" s="2" customFormat="1" ht="12.25" x14ac:dyDescent="0.25">
      <c r="A1014" s="4">
        <v>5132</v>
      </c>
      <c r="B1014" s="4" t="s">
        <v>5552</v>
      </c>
      <c r="C1014" s="4" t="s">
        <v>4693</v>
      </c>
      <c r="D1014" s="4" t="s">
        <v>8</v>
      </c>
      <c r="E1014" s="4" t="s">
        <v>9</v>
      </c>
      <c r="F1014" s="4">
        <v>4392</v>
      </c>
      <c r="G1014" s="4">
        <f t="shared" si="22"/>
        <v>114192</v>
      </c>
      <c r="H1014" s="4">
        <v>26</v>
      </c>
      <c r="I1014" s="23"/>
    </row>
    <row r="1015" spans="1:9" s="2" customFormat="1" ht="12.25" x14ac:dyDescent="0.25">
      <c r="A1015" s="4">
        <v>5132</v>
      </c>
      <c r="B1015" s="4" t="s">
        <v>5553</v>
      </c>
      <c r="C1015" s="4" t="s">
        <v>4693</v>
      </c>
      <c r="D1015" s="4" t="s">
        <v>8</v>
      </c>
      <c r="E1015" s="4" t="s">
        <v>9</v>
      </c>
      <c r="F1015" s="4">
        <v>2392</v>
      </c>
      <c r="G1015" s="4">
        <f t="shared" si="22"/>
        <v>76544</v>
      </c>
      <c r="H1015" s="4">
        <v>32</v>
      </c>
      <c r="I1015" s="23"/>
    </row>
    <row r="1016" spans="1:9" s="2" customFormat="1" ht="12.25" x14ac:dyDescent="0.25">
      <c r="A1016" s="4">
        <v>5132</v>
      </c>
      <c r="B1016" s="4" t="s">
        <v>5554</v>
      </c>
      <c r="C1016" s="4" t="s">
        <v>4693</v>
      </c>
      <c r="D1016" s="4" t="s">
        <v>8</v>
      </c>
      <c r="E1016" s="4" t="s">
        <v>9</v>
      </c>
      <c r="F1016" s="4">
        <v>4392</v>
      </c>
      <c r="G1016" s="4">
        <f t="shared" si="22"/>
        <v>101016</v>
      </c>
      <c r="H1016" s="4">
        <v>23</v>
      </c>
      <c r="I1016" s="23"/>
    </row>
    <row r="1017" spans="1:9" s="2" customFormat="1" ht="12.25" x14ac:dyDescent="0.25">
      <c r="A1017" s="4">
        <v>5132</v>
      </c>
      <c r="B1017" s="4" t="s">
        <v>5555</v>
      </c>
      <c r="C1017" s="4" t="s">
        <v>4693</v>
      </c>
      <c r="D1017" s="4" t="s">
        <v>8</v>
      </c>
      <c r="E1017" s="4" t="s">
        <v>9</v>
      </c>
      <c r="F1017" s="4">
        <v>4792</v>
      </c>
      <c r="G1017" s="4">
        <f t="shared" si="22"/>
        <v>134176</v>
      </c>
      <c r="H1017" s="4">
        <v>28</v>
      </c>
      <c r="I1017" s="23"/>
    </row>
    <row r="1018" spans="1:9" s="2" customFormat="1" ht="12.25" x14ac:dyDescent="0.25">
      <c r="A1018" s="4">
        <v>5132</v>
      </c>
      <c r="B1018" s="4" t="s">
        <v>5556</v>
      </c>
      <c r="C1018" s="4" t="s">
        <v>4693</v>
      </c>
      <c r="D1018" s="4" t="s">
        <v>8</v>
      </c>
      <c r="E1018" s="4" t="s">
        <v>9</v>
      </c>
      <c r="F1018" s="4">
        <v>3192</v>
      </c>
      <c r="G1018" s="4">
        <f t="shared" si="22"/>
        <v>98952</v>
      </c>
      <c r="H1018" s="4">
        <v>31</v>
      </c>
      <c r="I1018" s="23"/>
    </row>
    <row r="1019" spans="1:9" s="2" customFormat="1" ht="12.25" x14ac:dyDescent="0.25">
      <c r="A1019" s="4">
        <v>5132</v>
      </c>
      <c r="B1019" s="4" t="s">
        <v>5557</v>
      </c>
      <c r="C1019" s="4" t="s">
        <v>4693</v>
      </c>
      <c r="D1019" s="4" t="s">
        <v>8</v>
      </c>
      <c r="E1019" s="4" t="s">
        <v>9</v>
      </c>
      <c r="F1019" s="4">
        <v>5592</v>
      </c>
      <c r="G1019" s="4">
        <f t="shared" si="22"/>
        <v>195720</v>
      </c>
      <c r="H1019" s="4">
        <v>35</v>
      </c>
      <c r="I1019" s="23"/>
    </row>
    <row r="1020" spans="1:9" s="2" customFormat="1" ht="12.25" x14ac:dyDescent="0.25">
      <c r="A1020" s="4">
        <v>5132</v>
      </c>
      <c r="B1020" s="4" t="s">
        <v>5558</v>
      </c>
      <c r="C1020" s="4" t="s">
        <v>4693</v>
      </c>
      <c r="D1020" s="4" t="s">
        <v>8</v>
      </c>
      <c r="E1020" s="4" t="s">
        <v>9</v>
      </c>
      <c r="F1020" s="4">
        <v>4792</v>
      </c>
      <c r="G1020" s="4">
        <f t="shared" si="22"/>
        <v>138968</v>
      </c>
      <c r="H1020" s="4">
        <v>29</v>
      </c>
      <c r="I1020" s="23"/>
    </row>
    <row r="1021" spans="1:9" s="2" customFormat="1" ht="12.25" x14ac:dyDescent="0.25">
      <c r="A1021" s="4">
        <v>5132</v>
      </c>
      <c r="B1021" s="4" t="s">
        <v>5559</v>
      </c>
      <c r="C1021" s="4" t="s">
        <v>4693</v>
      </c>
      <c r="D1021" s="4" t="s">
        <v>8</v>
      </c>
      <c r="E1021" s="4" t="s">
        <v>9</v>
      </c>
      <c r="F1021" s="4">
        <v>3192</v>
      </c>
      <c r="G1021" s="4">
        <f t="shared" si="22"/>
        <v>102144</v>
      </c>
      <c r="H1021" s="4">
        <v>32</v>
      </c>
      <c r="I1021" s="23"/>
    </row>
    <row r="1022" spans="1:9" s="2" customFormat="1" ht="12.25" x14ac:dyDescent="0.25">
      <c r="A1022" s="4">
        <v>5132</v>
      </c>
      <c r="B1022" s="4" t="s">
        <v>5560</v>
      </c>
      <c r="C1022" s="4" t="s">
        <v>4693</v>
      </c>
      <c r="D1022" s="4" t="s">
        <v>8</v>
      </c>
      <c r="E1022" s="4" t="s">
        <v>9</v>
      </c>
      <c r="F1022" s="4">
        <v>4792</v>
      </c>
      <c r="G1022" s="4">
        <f t="shared" si="22"/>
        <v>177304</v>
      </c>
      <c r="H1022" s="4">
        <v>37</v>
      </c>
      <c r="I1022" s="23"/>
    </row>
    <row r="1023" spans="1:9" s="2" customFormat="1" ht="12.25" x14ac:dyDescent="0.25">
      <c r="A1023" s="4">
        <v>5132</v>
      </c>
      <c r="B1023" s="4" t="s">
        <v>5561</v>
      </c>
      <c r="C1023" s="4" t="s">
        <v>4693</v>
      </c>
      <c r="D1023" s="4" t="s">
        <v>8</v>
      </c>
      <c r="E1023" s="4" t="s">
        <v>9</v>
      </c>
      <c r="F1023" s="4">
        <v>3592</v>
      </c>
      <c r="G1023" s="4">
        <f t="shared" si="22"/>
        <v>118536</v>
      </c>
      <c r="H1023" s="4">
        <v>33</v>
      </c>
      <c r="I1023" s="23"/>
    </row>
    <row r="1024" spans="1:9" s="2" customFormat="1" ht="12.25" x14ac:dyDescent="0.25">
      <c r="A1024" s="4">
        <v>5132</v>
      </c>
      <c r="B1024" s="4" t="s">
        <v>5562</v>
      </c>
      <c r="C1024" s="4" t="s">
        <v>4693</v>
      </c>
      <c r="D1024" s="4" t="s">
        <v>8</v>
      </c>
      <c r="E1024" s="4" t="s">
        <v>9</v>
      </c>
      <c r="F1024" s="4">
        <v>3192</v>
      </c>
      <c r="G1024" s="4">
        <f t="shared" si="22"/>
        <v>114912</v>
      </c>
      <c r="H1024" s="4">
        <v>36</v>
      </c>
      <c r="I1024" s="23"/>
    </row>
    <row r="1025" spans="1:9" s="2" customFormat="1" ht="12.25" x14ac:dyDescent="0.25">
      <c r="A1025" s="4">
        <v>5132</v>
      </c>
      <c r="B1025" s="4" t="s">
        <v>5563</v>
      </c>
      <c r="C1025" s="4" t="s">
        <v>4693</v>
      </c>
      <c r="D1025" s="4" t="s">
        <v>8</v>
      </c>
      <c r="E1025" s="4" t="s">
        <v>9</v>
      </c>
      <c r="F1025" s="4">
        <v>2392</v>
      </c>
      <c r="G1025" s="4">
        <f t="shared" si="22"/>
        <v>69368</v>
      </c>
      <c r="H1025" s="4">
        <v>29</v>
      </c>
      <c r="I1025" s="23"/>
    </row>
    <row r="1026" spans="1:9" s="2" customFormat="1" ht="12.25" x14ac:dyDescent="0.25">
      <c r="A1026" s="4">
        <v>5132</v>
      </c>
      <c r="B1026" s="4" t="s">
        <v>5564</v>
      </c>
      <c r="C1026" s="4" t="s">
        <v>4693</v>
      </c>
      <c r="D1026" s="4" t="s">
        <v>8</v>
      </c>
      <c r="E1026" s="4" t="s">
        <v>9</v>
      </c>
      <c r="F1026" s="4">
        <v>3992</v>
      </c>
      <c r="G1026" s="4">
        <f t="shared" si="22"/>
        <v>175648</v>
      </c>
      <c r="H1026" s="4">
        <v>44</v>
      </c>
      <c r="I1026" s="23"/>
    </row>
    <row r="1027" spans="1:9" s="2" customFormat="1" ht="12.25" x14ac:dyDescent="0.25">
      <c r="A1027" s="4">
        <v>5132</v>
      </c>
      <c r="B1027" s="4" t="s">
        <v>5565</v>
      </c>
      <c r="C1027" s="4" t="s">
        <v>4693</v>
      </c>
      <c r="D1027" s="4" t="s">
        <v>8</v>
      </c>
      <c r="E1027" s="4" t="s">
        <v>9</v>
      </c>
      <c r="F1027" s="4">
        <v>4792</v>
      </c>
      <c r="G1027" s="4">
        <f t="shared" si="22"/>
        <v>148552</v>
      </c>
      <c r="H1027" s="4">
        <v>31</v>
      </c>
      <c r="I1027" s="23"/>
    </row>
    <row r="1028" spans="1:9" s="2" customFormat="1" ht="12.25" x14ac:dyDescent="0.25">
      <c r="A1028" s="4">
        <v>5132</v>
      </c>
      <c r="B1028" s="4" t="s">
        <v>5566</v>
      </c>
      <c r="C1028" s="4" t="s">
        <v>4693</v>
      </c>
      <c r="D1028" s="4" t="s">
        <v>8</v>
      </c>
      <c r="E1028" s="4" t="s">
        <v>9</v>
      </c>
      <c r="F1028" s="4">
        <v>4792</v>
      </c>
      <c r="G1028" s="4">
        <f t="shared" si="22"/>
        <v>182096</v>
      </c>
      <c r="H1028" s="4">
        <v>38</v>
      </c>
      <c r="I1028" s="23"/>
    </row>
    <row r="1029" spans="1:9" s="2" customFormat="1" ht="12.25" x14ac:dyDescent="0.25">
      <c r="A1029" s="4">
        <v>5132</v>
      </c>
      <c r="B1029" s="4" t="s">
        <v>5567</v>
      </c>
      <c r="C1029" s="4" t="s">
        <v>4693</v>
      </c>
      <c r="D1029" s="4" t="s">
        <v>8</v>
      </c>
      <c r="E1029" s="4" t="s">
        <v>9</v>
      </c>
      <c r="F1029" s="4">
        <v>3192</v>
      </c>
      <c r="G1029" s="4">
        <f t="shared" si="22"/>
        <v>118104</v>
      </c>
      <c r="H1029" s="4">
        <v>37</v>
      </c>
      <c r="I1029" s="23"/>
    </row>
    <row r="1030" spans="1:9" s="2" customFormat="1" ht="12.25" x14ac:dyDescent="0.25">
      <c r="A1030" s="4">
        <v>5132</v>
      </c>
      <c r="B1030" s="4" t="s">
        <v>5568</v>
      </c>
      <c r="C1030" s="4" t="s">
        <v>4693</v>
      </c>
      <c r="D1030" s="4" t="s">
        <v>8</v>
      </c>
      <c r="E1030" s="4" t="s">
        <v>9</v>
      </c>
      <c r="F1030" s="4">
        <v>4792</v>
      </c>
      <c r="G1030" s="4">
        <f t="shared" si="22"/>
        <v>167720</v>
      </c>
      <c r="H1030" s="4">
        <v>35</v>
      </c>
      <c r="I1030" s="23"/>
    </row>
    <row r="1031" spans="1:9" s="2" customFormat="1" ht="12.25" x14ac:dyDescent="0.25">
      <c r="A1031" s="4">
        <v>5132</v>
      </c>
      <c r="B1031" s="4" t="s">
        <v>5569</v>
      </c>
      <c r="C1031" s="4" t="s">
        <v>4693</v>
      </c>
      <c r="D1031" s="4" t="s">
        <v>8</v>
      </c>
      <c r="E1031" s="4" t="s">
        <v>9</v>
      </c>
      <c r="F1031" s="4">
        <v>5192</v>
      </c>
      <c r="G1031" s="4">
        <f t="shared" si="22"/>
        <v>124608</v>
      </c>
      <c r="H1031" s="4">
        <v>24</v>
      </c>
      <c r="I1031" s="23"/>
    </row>
    <row r="1032" spans="1:9" s="2" customFormat="1" ht="12.25" x14ac:dyDescent="0.25">
      <c r="A1032" s="4">
        <v>5132</v>
      </c>
      <c r="B1032" s="4" t="s">
        <v>5570</v>
      </c>
      <c r="C1032" s="4" t="s">
        <v>4693</v>
      </c>
      <c r="D1032" s="4" t="s">
        <v>8</v>
      </c>
      <c r="E1032" s="4" t="s">
        <v>9</v>
      </c>
      <c r="F1032" s="4">
        <v>4792</v>
      </c>
      <c r="G1032" s="4">
        <f t="shared" si="22"/>
        <v>134176</v>
      </c>
      <c r="H1032" s="4">
        <v>28</v>
      </c>
      <c r="I1032" s="23"/>
    </row>
    <row r="1033" spans="1:9" s="2" customFormat="1" ht="12.25" x14ac:dyDescent="0.25">
      <c r="A1033" s="4">
        <v>5132</v>
      </c>
      <c r="B1033" s="4" t="s">
        <v>5571</v>
      </c>
      <c r="C1033" s="4" t="s">
        <v>4693</v>
      </c>
      <c r="D1033" s="4" t="s">
        <v>8</v>
      </c>
      <c r="E1033" s="4" t="s">
        <v>9</v>
      </c>
      <c r="F1033" s="4">
        <v>3992</v>
      </c>
      <c r="G1033" s="4">
        <f t="shared" si="22"/>
        <v>79840</v>
      </c>
      <c r="H1033" s="4">
        <v>20</v>
      </c>
      <c r="I1033" s="23"/>
    </row>
    <row r="1034" spans="1:9" s="2" customFormat="1" ht="12.25" x14ac:dyDescent="0.25">
      <c r="A1034" s="4">
        <v>5132</v>
      </c>
      <c r="B1034" s="4" t="s">
        <v>5572</v>
      </c>
      <c r="C1034" s="4" t="s">
        <v>4693</v>
      </c>
      <c r="D1034" s="4" t="s">
        <v>8</v>
      </c>
      <c r="E1034" s="4" t="s">
        <v>9</v>
      </c>
      <c r="F1034" s="4">
        <v>3192</v>
      </c>
      <c r="G1034" s="4">
        <f t="shared" si="22"/>
        <v>165984</v>
      </c>
      <c r="H1034" s="4">
        <v>52</v>
      </c>
      <c r="I1034" s="23"/>
    </row>
    <row r="1035" spans="1:9" s="2" customFormat="1" ht="12.25" x14ac:dyDescent="0.25">
      <c r="A1035" s="4">
        <v>5132</v>
      </c>
      <c r="B1035" s="4" t="s">
        <v>5573</v>
      </c>
      <c r="C1035" s="4" t="s">
        <v>4693</v>
      </c>
      <c r="D1035" s="4" t="s">
        <v>8</v>
      </c>
      <c r="E1035" s="4" t="s">
        <v>9</v>
      </c>
      <c r="F1035" s="4">
        <v>4792</v>
      </c>
      <c r="G1035" s="4">
        <f t="shared" si="22"/>
        <v>258768</v>
      </c>
      <c r="H1035" s="4">
        <v>54</v>
      </c>
      <c r="I1035" s="23"/>
    </row>
    <row r="1036" spans="1:9" s="2" customFormat="1" ht="12.25" x14ac:dyDescent="0.25">
      <c r="A1036" s="4">
        <v>5132</v>
      </c>
      <c r="B1036" s="4" t="s">
        <v>5574</v>
      </c>
      <c r="C1036" s="4" t="s">
        <v>4693</v>
      </c>
      <c r="D1036" s="4" t="s">
        <v>8</v>
      </c>
      <c r="E1036" s="4" t="s">
        <v>9</v>
      </c>
      <c r="F1036" s="4">
        <v>5192</v>
      </c>
      <c r="G1036" s="4">
        <f t="shared" si="22"/>
        <v>124608</v>
      </c>
      <c r="H1036" s="4">
        <v>24</v>
      </c>
      <c r="I1036" s="23"/>
    </row>
    <row r="1037" spans="1:9" s="2" customFormat="1" ht="12.25" x14ac:dyDescent="0.25">
      <c r="A1037" s="4">
        <v>5132</v>
      </c>
      <c r="B1037" s="4" t="s">
        <v>5575</v>
      </c>
      <c r="C1037" s="4" t="s">
        <v>4693</v>
      </c>
      <c r="D1037" s="4" t="s">
        <v>8</v>
      </c>
      <c r="E1037" s="4" t="s">
        <v>9</v>
      </c>
      <c r="F1037" s="4">
        <v>3192</v>
      </c>
      <c r="G1037" s="4">
        <f t="shared" si="22"/>
        <v>102144</v>
      </c>
      <c r="H1037" s="4">
        <v>32</v>
      </c>
      <c r="I1037" s="23"/>
    </row>
    <row r="1038" spans="1:9" s="2" customFormat="1" ht="12.25" x14ac:dyDescent="0.25">
      <c r="A1038" s="4">
        <v>5132</v>
      </c>
      <c r="B1038" s="4" t="s">
        <v>5576</v>
      </c>
      <c r="C1038" s="4" t="s">
        <v>4693</v>
      </c>
      <c r="D1038" s="4" t="s">
        <v>8</v>
      </c>
      <c r="E1038" s="4" t="s">
        <v>9</v>
      </c>
      <c r="F1038" s="4">
        <v>4392</v>
      </c>
      <c r="G1038" s="4">
        <f t="shared" si="22"/>
        <v>109800</v>
      </c>
      <c r="H1038" s="4">
        <v>25</v>
      </c>
      <c r="I1038" s="23"/>
    </row>
    <row r="1039" spans="1:9" s="2" customFormat="1" ht="12.25" x14ac:dyDescent="0.25">
      <c r="A1039" s="4">
        <v>5132</v>
      </c>
      <c r="B1039" s="4" t="s">
        <v>5577</v>
      </c>
      <c r="C1039" s="4" t="s">
        <v>4693</v>
      </c>
      <c r="D1039" s="4" t="s">
        <v>8</v>
      </c>
      <c r="E1039" s="4" t="s">
        <v>9</v>
      </c>
      <c r="F1039" s="4">
        <v>4392</v>
      </c>
      <c r="G1039" s="4">
        <f t="shared" si="22"/>
        <v>210816</v>
      </c>
      <c r="H1039" s="4">
        <v>48</v>
      </c>
      <c r="I1039" s="23"/>
    </row>
    <row r="1040" spans="1:9" s="2" customFormat="1" ht="12.25" x14ac:dyDescent="0.25">
      <c r="A1040" s="4">
        <v>5132</v>
      </c>
      <c r="B1040" s="4" t="s">
        <v>5578</v>
      </c>
      <c r="C1040" s="4" t="s">
        <v>4693</v>
      </c>
      <c r="D1040" s="4" t="s">
        <v>8</v>
      </c>
      <c r="E1040" s="4" t="s">
        <v>9</v>
      </c>
      <c r="F1040" s="4">
        <v>2792</v>
      </c>
      <c r="G1040" s="4">
        <f t="shared" si="22"/>
        <v>111680</v>
      </c>
      <c r="H1040" s="4">
        <v>40</v>
      </c>
      <c r="I1040" s="23"/>
    </row>
    <row r="1041" spans="1:9" s="2" customFormat="1" ht="12.25" x14ac:dyDescent="0.25">
      <c r="A1041" s="4">
        <v>5132</v>
      </c>
      <c r="B1041" s="4" t="s">
        <v>5579</v>
      </c>
      <c r="C1041" s="4" t="s">
        <v>4693</v>
      </c>
      <c r="D1041" s="4" t="s">
        <v>8</v>
      </c>
      <c r="E1041" s="4" t="s">
        <v>9</v>
      </c>
      <c r="F1041" s="4">
        <v>3992</v>
      </c>
      <c r="G1041" s="4">
        <f t="shared" si="22"/>
        <v>75848</v>
      </c>
      <c r="H1041" s="4">
        <v>19</v>
      </c>
      <c r="I1041" s="23"/>
    </row>
    <row r="1042" spans="1:9" s="2" customFormat="1" ht="12.25" x14ac:dyDescent="0.25">
      <c r="A1042" s="4">
        <v>5132</v>
      </c>
      <c r="B1042" s="4" t="s">
        <v>5580</v>
      </c>
      <c r="C1042" s="4" t="s">
        <v>4693</v>
      </c>
      <c r="D1042" s="4" t="s">
        <v>8</v>
      </c>
      <c r="E1042" s="4" t="s">
        <v>9</v>
      </c>
      <c r="F1042" s="4">
        <v>3192</v>
      </c>
      <c r="G1042" s="4">
        <f t="shared" ref="G1042:G1073" si="23">H1042*F1042</f>
        <v>118104</v>
      </c>
      <c r="H1042" s="4">
        <v>37</v>
      </c>
      <c r="I1042" s="23"/>
    </row>
    <row r="1043" spans="1:9" s="2" customFormat="1" ht="12.25" x14ac:dyDescent="0.25">
      <c r="A1043" s="4">
        <v>5132</v>
      </c>
      <c r="B1043" s="4" t="s">
        <v>5581</v>
      </c>
      <c r="C1043" s="4" t="s">
        <v>4693</v>
      </c>
      <c r="D1043" s="4" t="s">
        <v>8</v>
      </c>
      <c r="E1043" s="4" t="s">
        <v>9</v>
      </c>
      <c r="F1043" s="4">
        <v>4792</v>
      </c>
      <c r="G1043" s="4">
        <f t="shared" si="23"/>
        <v>148552</v>
      </c>
      <c r="H1043" s="4">
        <v>31</v>
      </c>
      <c r="I1043" s="23"/>
    </row>
    <row r="1044" spans="1:9" s="2" customFormat="1" ht="12.25" x14ac:dyDescent="0.25">
      <c r="A1044" s="4">
        <v>5132</v>
      </c>
      <c r="B1044" s="4" t="s">
        <v>5582</v>
      </c>
      <c r="C1044" s="4" t="s">
        <v>4693</v>
      </c>
      <c r="D1044" s="4" t="s">
        <v>8</v>
      </c>
      <c r="E1044" s="4" t="s">
        <v>9</v>
      </c>
      <c r="F1044" s="4">
        <v>4792</v>
      </c>
      <c r="G1044" s="4">
        <f t="shared" si="23"/>
        <v>167720</v>
      </c>
      <c r="H1044" s="4">
        <v>35</v>
      </c>
      <c r="I1044" s="23"/>
    </row>
    <row r="1045" spans="1:9" s="2" customFormat="1" ht="12.25" x14ac:dyDescent="0.25">
      <c r="A1045" s="4">
        <v>5132</v>
      </c>
      <c r="B1045" s="4" t="s">
        <v>5583</v>
      </c>
      <c r="C1045" s="4" t="s">
        <v>4693</v>
      </c>
      <c r="D1045" s="4" t="s">
        <v>8</v>
      </c>
      <c r="E1045" s="4" t="s">
        <v>9</v>
      </c>
      <c r="F1045" s="4">
        <v>3192</v>
      </c>
      <c r="G1045" s="4">
        <f t="shared" si="23"/>
        <v>130872</v>
      </c>
      <c r="H1045" s="4">
        <v>41</v>
      </c>
      <c r="I1045" s="23"/>
    </row>
    <row r="1046" spans="1:9" s="2" customFormat="1" ht="12.25" x14ac:dyDescent="0.25">
      <c r="A1046" s="4">
        <v>5132</v>
      </c>
      <c r="B1046" s="4" t="s">
        <v>5584</v>
      </c>
      <c r="C1046" s="4" t="s">
        <v>4693</v>
      </c>
      <c r="D1046" s="4" t="s">
        <v>8</v>
      </c>
      <c r="E1046" s="4" t="s">
        <v>9</v>
      </c>
      <c r="F1046" s="4">
        <v>4792</v>
      </c>
      <c r="G1046" s="4">
        <f t="shared" si="23"/>
        <v>273144</v>
      </c>
      <c r="H1046" s="4">
        <v>57</v>
      </c>
      <c r="I1046" s="23"/>
    </row>
    <row r="1047" spans="1:9" s="2" customFormat="1" ht="12.25" x14ac:dyDescent="0.25">
      <c r="A1047" s="4">
        <v>5132</v>
      </c>
      <c r="B1047" s="4" t="s">
        <v>5585</v>
      </c>
      <c r="C1047" s="4" t="s">
        <v>4693</v>
      </c>
      <c r="D1047" s="4" t="s">
        <v>8</v>
      </c>
      <c r="E1047" s="4" t="s">
        <v>9</v>
      </c>
      <c r="F1047" s="4">
        <v>2792</v>
      </c>
      <c r="G1047" s="4">
        <f t="shared" si="23"/>
        <v>11168</v>
      </c>
      <c r="H1047" s="4">
        <v>4</v>
      </c>
      <c r="I1047" s="23"/>
    </row>
    <row r="1048" spans="1:9" s="2" customFormat="1" ht="12.25" x14ac:dyDescent="0.25">
      <c r="A1048" s="4">
        <v>5132</v>
      </c>
      <c r="B1048" s="4" t="s">
        <v>5586</v>
      </c>
      <c r="C1048" s="4" t="s">
        <v>4693</v>
      </c>
      <c r="D1048" s="4" t="s">
        <v>8</v>
      </c>
      <c r="E1048" s="4" t="s">
        <v>9</v>
      </c>
      <c r="F1048" s="4">
        <v>4792</v>
      </c>
      <c r="G1048" s="4">
        <f t="shared" si="23"/>
        <v>210848</v>
      </c>
      <c r="H1048" s="4">
        <v>44</v>
      </c>
      <c r="I1048" s="23"/>
    </row>
    <row r="1049" spans="1:9" s="2" customFormat="1" ht="12.25" x14ac:dyDescent="0.25">
      <c r="A1049" s="4">
        <v>5132</v>
      </c>
      <c r="B1049" s="4" t="s">
        <v>5587</v>
      </c>
      <c r="C1049" s="4" t="s">
        <v>4693</v>
      </c>
      <c r="D1049" s="4" t="s">
        <v>8</v>
      </c>
      <c r="E1049" s="4" t="s">
        <v>9</v>
      </c>
      <c r="F1049" s="4">
        <v>5592</v>
      </c>
      <c r="G1049" s="4">
        <f t="shared" si="23"/>
        <v>178944</v>
      </c>
      <c r="H1049" s="4">
        <v>32</v>
      </c>
      <c r="I1049" s="23"/>
    </row>
    <row r="1050" spans="1:9" s="2" customFormat="1" ht="12.25" x14ac:dyDescent="0.25">
      <c r="A1050" s="4">
        <v>5132</v>
      </c>
      <c r="B1050" s="4" t="s">
        <v>5588</v>
      </c>
      <c r="C1050" s="4" t="s">
        <v>4693</v>
      </c>
      <c r="D1050" s="4" t="s">
        <v>8</v>
      </c>
      <c r="E1050" s="4" t="s">
        <v>9</v>
      </c>
      <c r="F1050" s="4">
        <v>3992</v>
      </c>
      <c r="G1050" s="4">
        <f t="shared" si="23"/>
        <v>99800</v>
      </c>
      <c r="H1050" s="4">
        <v>25</v>
      </c>
      <c r="I1050" s="23"/>
    </row>
    <row r="1051" spans="1:9" s="2" customFormat="1" ht="12.25" x14ac:dyDescent="0.25">
      <c r="A1051" s="4">
        <v>5132</v>
      </c>
      <c r="B1051" s="4" t="s">
        <v>5668</v>
      </c>
      <c r="C1051" s="4" t="s">
        <v>4693</v>
      </c>
      <c r="D1051" s="4" t="s">
        <v>8</v>
      </c>
      <c r="E1051" s="4" t="s">
        <v>9</v>
      </c>
      <c r="F1051" s="4">
        <v>7992</v>
      </c>
      <c r="G1051" s="4">
        <f t="shared" si="23"/>
        <v>271728</v>
      </c>
      <c r="H1051" s="4">
        <v>34</v>
      </c>
      <c r="I1051" s="23"/>
    </row>
    <row r="1052" spans="1:9" s="2" customFormat="1" ht="12.25" x14ac:dyDescent="0.25">
      <c r="A1052" s="4">
        <v>5132</v>
      </c>
      <c r="B1052" s="4" t="s">
        <v>5669</v>
      </c>
      <c r="C1052" s="4" t="s">
        <v>4693</v>
      </c>
      <c r="D1052" s="4" t="s">
        <v>8</v>
      </c>
      <c r="E1052" s="4" t="s">
        <v>9</v>
      </c>
      <c r="F1052" s="4">
        <v>4792</v>
      </c>
      <c r="G1052" s="4">
        <f t="shared" si="23"/>
        <v>172512</v>
      </c>
      <c r="H1052" s="4">
        <v>36</v>
      </c>
      <c r="I1052" s="23"/>
    </row>
    <row r="1053" spans="1:9" s="2" customFormat="1" ht="12.25" x14ac:dyDescent="0.25">
      <c r="A1053" s="4">
        <v>5132</v>
      </c>
      <c r="B1053" s="4" t="s">
        <v>5670</v>
      </c>
      <c r="C1053" s="4" t="s">
        <v>4693</v>
      </c>
      <c r="D1053" s="4" t="s">
        <v>8</v>
      </c>
      <c r="E1053" s="4" t="s">
        <v>9</v>
      </c>
      <c r="F1053" s="4">
        <v>2792</v>
      </c>
      <c r="G1053" s="4">
        <f t="shared" si="23"/>
        <v>69800</v>
      </c>
      <c r="H1053" s="4">
        <v>25</v>
      </c>
      <c r="I1053" s="23"/>
    </row>
    <row r="1054" spans="1:9" s="2" customFormat="1" ht="12.25" x14ac:dyDescent="0.25">
      <c r="A1054" s="4">
        <v>5132</v>
      </c>
      <c r="B1054" s="4" t="s">
        <v>5671</v>
      </c>
      <c r="C1054" s="4" t="s">
        <v>4693</v>
      </c>
      <c r="D1054" s="4" t="s">
        <v>8</v>
      </c>
      <c r="E1054" s="4" t="s">
        <v>9</v>
      </c>
      <c r="F1054" s="4">
        <v>3992</v>
      </c>
      <c r="G1054" s="4">
        <f t="shared" si="23"/>
        <v>183632</v>
      </c>
      <c r="H1054" s="4">
        <v>46</v>
      </c>
      <c r="I1054" s="23"/>
    </row>
    <row r="1055" spans="1:9" s="2" customFormat="1" ht="12.25" x14ac:dyDescent="0.25">
      <c r="A1055" s="4">
        <v>5132</v>
      </c>
      <c r="B1055" s="4" t="s">
        <v>5672</v>
      </c>
      <c r="C1055" s="4" t="s">
        <v>4693</v>
      </c>
      <c r="D1055" s="4" t="s">
        <v>8</v>
      </c>
      <c r="E1055" s="4" t="s">
        <v>9</v>
      </c>
      <c r="F1055" s="4">
        <v>4792</v>
      </c>
      <c r="G1055" s="4">
        <f t="shared" si="23"/>
        <v>119800</v>
      </c>
      <c r="H1055" s="4">
        <v>25</v>
      </c>
      <c r="I1055" s="23"/>
    </row>
    <row r="1056" spans="1:9" s="2" customFormat="1" ht="12.25" x14ac:dyDescent="0.25">
      <c r="A1056" s="4">
        <v>5132</v>
      </c>
      <c r="B1056" s="4" t="s">
        <v>5673</v>
      </c>
      <c r="C1056" s="4" t="s">
        <v>4693</v>
      </c>
      <c r="D1056" s="4" t="s">
        <v>8</v>
      </c>
      <c r="E1056" s="4" t="s">
        <v>9</v>
      </c>
      <c r="F1056" s="4">
        <v>3192</v>
      </c>
      <c r="G1056" s="4">
        <f t="shared" si="23"/>
        <v>150024</v>
      </c>
      <c r="H1056" s="4">
        <v>47</v>
      </c>
      <c r="I1056" s="23"/>
    </row>
    <row r="1057" spans="1:9" s="2" customFormat="1" ht="12.25" x14ac:dyDescent="0.25">
      <c r="A1057" s="4">
        <v>5132</v>
      </c>
      <c r="B1057" s="4" t="s">
        <v>5674</v>
      </c>
      <c r="C1057" s="4" t="s">
        <v>4693</v>
      </c>
      <c r="D1057" s="4" t="s">
        <v>8</v>
      </c>
      <c r="E1057" s="4" t="s">
        <v>9</v>
      </c>
      <c r="F1057" s="4">
        <v>3992</v>
      </c>
      <c r="G1057" s="4">
        <f t="shared" si="23"/>
        <v>223552</v>
      </c>
      <c r="H1057" s="4">
        <v>56</v>
      </c>
      <c r="I1057" s="23"/>
    </row>
    <row r="1058" spans="1:9" s="2" customFormat="1" ht="12.25" x14ac:dyDescent="0.25">
      <c r="A1058" s="4">
        <v>5132</v>
      </c>
      <c r="B1058" s="4" t="s">
        <v>5675</v>
      </c>
      <c r="C1058" s="4" t="s">
        <v>4693</v>
      </c>
      <c r="D1058" s="4" t="s">
        <v>8</v>
      </c>
      <c r="E1058" s="4" t="s">
        <v>9</v>
      </c>
      <c r="F1058" s="4">
        <v>5592</v>
      </c>
      <c r="G1058" s="4">
        <f t="shared" si="23"/>
        <v>150984</v>
      </c>
      <c r="H1058" s="4">
        <v>27</v>
      </c>
      <c r="I1058" s="23"/>
    </row>
    <row r="1059" spans="1:9" s="2" customFormat="1" ht="12.25" x14ac:dyDescent="0.25">
      <c r="A1059" s="4">
        <v>5132</v>
      </c>
      <c r="B1059" s="4" t="s">
        <v>5676</v>
      </c>
      <c r="C1059" s="4" t="s">
        <v>4693</v>
      </c>
      <c r="D1059" s="4" t="s">
        <v>8</v>
      </c>
      <c r="E1059" s="4" t="s">
        <v>9</v>
      </c>
      <c r="F1059" s="4">
        <v>3592</v>
      </c>
      <c r="G1059" s="4">
        <f t="shared" si="23"/>
        <v>158048</v>
      </c>
      <c r="H1059" s="4">
        <v>44</v>
      </c>
      <c r="I1059" s="23"/>
    </row>
    <row r="1060" spans="1:9" s="2" customFormat="1" ht="12.25" x14ac:dyDescent="0.25">
      <c r="A1060" s="4">
        <v>5132</v>
      </c>
      <c r="B1060" s="4" t="s">
        <v>5677</v>
      </c>
      <c r="C1060" s="4" t="s">
        <v>4693</v>
      </c>
      <c r="D1060" s="4" t="s">
        <v>8</v>
      </c>
      <c r="E1060" s="4" t="s">
        <v>9</v>
      </c>
      <c r="F1060" s="4">
        <v>6392</v>
      </c>
      <c r="G1060" s="4">
        <f t="shared" si="23"/>
        <v>121448</v>
      </c>
      <c r="H1060" s="4">
        <v>19</v>
      </c>
      <c r="I1060" s="23"/>
    </row>
    <row r="1061" spans="1:9" s="2" customFormat="1" ht="12.25" x14ac:dyDescent="0.25">
      <c r="A1061" s="4">
        <v>5132</v>
      </c>
      <c r="B1061" s="4" t="s">
        <v>5678</v>
      </c>
      <c r="C1061" s="4" t="s">
        <v>4693</v>
      </c>
      <c r="D1061" s="4" t="s">
        <v>8</v>
      </c>
      <c r="E1061" s="4" t="s">
        <v>9</v>
      </c>
      <c r="F1061" s="4">
        <v>2392</v>
      </c>
      <c r="G1061" s="4">
        <f t="shared" si="23"/>
        <v>100464</v>
      </c>
      <c r="H1061" s="4">
        <v>42</v>
      </c>
      <c r="I1061" s="23"/>
    </row>
    <row r="1062" spans="1:9" s="2" customFormat="1" ht="12.25" x14ac:dyDescent="0.25">
      <c r="A1062" s="4">
        <v>5132</v>
      </c>
      <c r="B1062" s="4" t="s">
        <v>5679</v>
      </c>
      <c r="C1062" s="4" t="s">
        <v>4693</v>
      </c>
      <c r="D1062" s="4" t="s">
        <v>8</v>
      </c>
      <c r="E1062" s="4" t="s">
        <v>9</v>
      </c>
      <c r="F1062" s="4">
        <v>4792</v>
      </c>
      <c r="G1062" s="4">
        <f t="shared" si="23"/>
        <v>215640</v>
      </c>
      <c r="H1062" s="4">
        <v>45</v>
      </c>
      <c r="I1062" s="23"/>
    </row>
    <row r="1063" spans="1:9" s="2" customFormat="1" ht="12.25" x14ac:dyDescent="0.25">
      <c r="A1063" s="4">
        <v>5132</v>
      </c>
      <c r="B1063" s="4" t="s">
        <v>5680</v>
      </c>
      <c r="C1063" s="4" t="s">
        <v>4693</v>
      </c>
      <c r="D1063" s="4" t="s">
        <v>8</v>
      </c>
      <c r="E1063" s="4" t="s">
        <v>9</v>
      </c>
      <c r="F1063" s="4">
        <v>1560</v>
      </c>
      <c r="G1063" s="4">
        <f t="shared" si="23"/>
        <v>62400</v>
      </c>
      <c r="H1063" s="4">
        <v>40</v>
      </c>
      <c r="I1063" s="23"/>
    </row>
    <row r="1064" spans="1:9" s="2" customFormat="1" ht="12.25" x14ac:dyDescent="0.25">
      <c r="A1064" s="4">
        <v>5132</v>
      </c>
      <c r="B1064" s="4" t="s">
        <v>5681</v>
      </c>
      <c r="C1064" s="4" t="s">
        <v>4693</v>
      </c>
      <c r="D1064" s="4" t="s">
        <v>8</v>
      </c>
      <c r="E1064" s="4" t="s">
        <v>9</v>
      </c>
      <c r="F1064" s="4">
        <v>3992</v>
      </c>
      <c r="G1064" s="4">
        <f t="shared" si="23"/>
        <v>83832</v>
      </c>
      <c r="H1064" s="4">
        <v>21</v>
      </c>
      <c r="I1064" s="23"/>
    </row>
    <row r="1065" spans="1:9" s="2" customFormat="1" ht="12.25" x14ac:dyDescent="0.25">
      <c r="A1065" s="4">
        <v>5132</v>
      </c>
      <c r="B1065" s="4" t="s">
        <v>5682</v>
      </c>
      <c r="C1065" s="4" t="s">
        <v>4693</v>
      </c>
      <c r="D1065" s="4" t="s">
        <v>8</v>
      </c>
      <c r="E1065" s="4" t="s">
        <v>9</v>
      </c>
      <c r="F1065" s="4">
        <v>3192</v>
      </c>
      <c r="G1065" s="4">
        <f t="shared" si="23"/>
        <v>114912</v>
      </c>
      <c r="H1065" s="4">
        <v>36</v>
      </c>
      <c r="I1065" s="23"/>
    </row>
    <row r="1066" spans="1:9" s="2" customFormat="1" ht="12.25" x14ac:dyDescent="0.25">
      <c r="A1066" s="4">
        <v>5132</v>
      </c>
      <c r="B1066" s="4" t="s">
        <v>5683</v>
      </c>
      <c r="C1066" s="4" t="s">
        <v>4693</v>
      </c>
      <c r="D1066" s="4" t="s">
        <v>8</v>
      </c>
      <c r="E1066" s="4" t="s">
        <v>9</v>
      </c>
      <c r="F1066" s="4">
        <v>3192</v>
      </c>
      <c r="G1066" s="4">
        <f t="shared" si="23"/>
        <v>92568</v>
      </c>
      <c r="H1066" s="4">
        <v>29</v>
      </c>
      <c r="I1066" s="23"/>
    </row>
    <row r="1067" spans="1:9" s="2" customFormat="1" ht="12.25" x14ac:dyDescent="0.25">
      <c r="A1067" s="4">
        <v>5132</v>
      </c>
      <c r="B1067" s="4" t="s">
        <v>5684</v>
      </c>
      <c r="C1067" s="4" t="s">
        <v>4693</v>
      </c>
      <c r="D1067" s="4" t="s">
        <v>8</v>
      </c>
      <c r="E1067" s="4" t="s">
        <v>9</v>
      </c>
      <c r="F1067" s="4">
        <v>5592</v>
      </c>
      <c r="G1067" s="4">
        <f t="shared" si="23"/>
        <v>206904</v>
      </c>
      <c r="H1067" s="4">
        <v>37</v>
      </c>
      <c r="I1067" s="23"/>
    </row>
    <row r="1068" spans="1:9" s="2" customFormat="1" ht="12.25" x14ac:dyDescent="0.25">
      <c r="A1068" s="4">
        <v>5132</v>
      </c>
      <c r="B1068" s="4" t="s">
        <v>5685</v>
      </c>
      <c r="C1068" s="4" t="s">
        <v>4693</v>
      </c>
      <c r="D1068" s="4" t="s">
        <v>8</v>
      </c>
      <c r="E1068" s="4" t="s">
        <v>9</v>
      </c>
      <c r="F1068" s="4">
        <v>3992</v>
      </c>
      <c r="G1068" s="4">
        <f t="shared" si="23"/>
        <v>143712</v>
      </c>
      <c r="H1068" s="4">
        <v>36</v>
      </c>
      <c r="I1068" s="23"/>
    </row>
    <row r="1069" spans="1:9" s="2" customFormat="1" ht="12.25" x14ac:dyDescent="0.25">
      <c r="A1069" s="4">
        <v>5132</v>
      </c>
      <c r="B1069" s="4" t="s">
        <v>5686</v>
      </c>
      <c r="C1069" s="4" t="s">
        <v>4693</v>
      </c>
      <c r="D1069" s="4" t="s">
        <v>8</v>
      </c>
      <c r="E1069" s="4" t="s">
        <v>9</v>
      </c>
      <c r="F1069" s="4">
        <v>4392</v>
      </c>
      <c r="G1069" s="4">
        <f t="shared" si="23"/>
        <v>149328</v>
      </c>
      <c r="H1069" s="4">
        <v>34</v>
      </c>
      <c r="I1069" s="23"/>
    </row>
    <row r="1070" spans="1:9" s="2" customFormat="1" ht="12.25" x14ac:dyDescent="0.25">
      <c r="A1070" s="4">
        <v>5132</v>
      </c>
      <c r="B1070" s="4" t="s">
        <v>5687</v>
      </c>
      <c r="C1070" s="4" t="s">
        <v>4693</v>
      </c>
      <c r="D1070" s="4" t="s">
        <v>8</v>
      </c>
      <c r="E1070" s="4" t="s">
        <v>9</v>
      </c>
      <c r="F1070" s="4">
        <v>5592</v>
      </c>
      <c r="G1070" s="4">
        <f t="shared" si="23"/>
        <v>50328</v>
      </c>
      <c r="H1070" s="4">
        <v>9</v>
      </c>
      <c r="I1070" s="23"/>
    </row>
    <row r="1071" spans="1:9" s="2" customFormat="1" ht="12.25" x14ac:dyDescent="0.25">
      <c r="A1071" s="4">
        <v>5132</v>
      </c>
      <c r="B1071" s="4" t="s">
        <v>5688</v>
      </c>
      <c r="C1071" s="4" t="s">
        <v>4693</v>
      </c>
      <c r="D1071" s="4" t="s">
        <v>8</v>
      </c>
      <c r="E1071" s="4" t="s">
        <v>9</v>
      </c>
      <c r="F1071" s="4">
        <v>5592</v>
      </c>
      <c r="G1071" s="4">
        <f t="shared" si="23"/>
        <v>128616</v>
      </c>
      <c r="H1071" s="4">
        <v>23</v>
      </c>
      <c r="I1071" s="23"/>
    </row>
    <row r="1072" spans="1:9" s="2" customFormat="1" ht="12.25" x14ac:dyDescent="0.25">
      <c r="A1072" s="4">
        <v>5132</v>
      </c>
      <c r="B1072" s="4" t="s">
        <v>5689</v>
      </c>
      <c r="C1072" s="4" t="s">
        <v>4693</v>
      </c>
      <c r="D1072" s="4" t="s">
        <v>8</v>
      </c>
      <c r="E1072" s="4" t="s">
        <v>9</v>
      </c>
      <c r="F1072" s="4">
        <v>6320</v>
      </c>
      <c r="G1072" s="4">
        <f t="shared" si="23"/>
        <v>145360</v>
      </c>
      <c r="H1072" s="4">
        <v>23</v>
      </c>
      <c r="I1072" s="23"/>
    </row>
    <row r="1073" spans="1:9" s="2" customFormat="1" ht="12.25" x14ac:dyDescent="0.25">
      <c r="A1073" s="4">
        <v>5132</v>
      </c>
      <c r="B1073" s="4" t="s">
        <v>5690</v>
      </c>
      <c r="C1073" s="4" t="s">
        <v>4693</v>
      </c>
      <c r="D1073" s="4" t="s">
        <v>8</v>
      </c>
      <c r="E1073" s="4" t="s">
        <v>9</v>
      </c>
      <c r="F1073" s="4">
        <v>3192</v>
      </c>
      <c r="G1073" s="4">
        <f t="shared" si="23"/>
        <v>82992</v>
      </c>
      <c r="H1073" s="4">
        <v>26</v>
      </c>
      <c r="I1073" s="23"/>
    </row>
    <row r="1074" spans="1:9" s="2" customFormat="1" ht="12.25" x14ac:dyDescent="0.25">
      <c r="A1074" s="4">
        <v>5132</v>
      </c>
      <c r="B1074" s="4" t="s">
        <v>5691</v>
      </c>
      <c r="C1074" s="4" t="s">
        <v>4693</v>
      </c>
      <c r="D1074" s="4" t="s">
        <v>8</v>
      </c>
      <c r="E1074" s="4" t="s">
        <v>9</v>
      </c>
      <c r="F1074" s="4">
        <v>3992</v>
      </c>
      <c r="G1074" s="4">
        <f t="shared" ref="G1074:G1105" si="24">H1074*F1074</f>
        <v>191616</v>
      </c>
      <c r="H1074" s="4">
        <v>48</v>
      </c>
      <c r="I1074" s="23"/>
    </row>
    <row r="1075" spans="1:9" s="2" customFormat="1" ht="12.25" x14ac:dyDescent="0.25">
      <c r="A1075" s="4">
        <v>5132</v>
      </c>
      <c r="B1075" s="4" t="s">
        <v>5692</v>
      </c>
      <c r="C1075" s="4" t="s">
        <v>4693</v>
      </c>
      <c r="D1075" s="4" t="s">
        <v>8</v>
      </c>
      <c r="E1075" s="4" t="s">
        <v>9</v>
      </c>
      <c r="F1075" s="4">
        <v>3992</v>
      </c>
      <c r="G1075" s="4">
        <f t="shared" si="24"/>
        <v>111776</v>
      </c>
      <c r="H1075" s="4">
        <v>28</v>
      </c>
      <c r="I1075" s="23"/>
    </row>
    <row r="1076" spans="1:9" s="2" customFormat="1" ht="12.25" x14ac:dyDescent="0.25">
      <c r="A1076" s="4">
        <v>5132</v>
      </c>
      <c r="B1076" s="4" t="s">
        <v>5693</v>
      </c>
      <c r="C1076" s="4" t="s">
        <v>4693</v>
      </c>
      <c r="D1076" s="4" t="s">
        <v>8</v>
      </c>
      <c r="E1076" s="4" t="s">
        <v>9</v>
      </c>
      <c r="F1076" s="4">
        <v>3592</v>
      </c>
      <c r="G1076" s="4">
        <f t="shared" si="24"/>
        <v>71840</v>
      </c>
      <c r="H1076" s="4">
        <v>20</v>
      </c>
      <c r="I1076" s="23"/>
    </row>
    <row r="1077" spans="1:9" s="2" customFormat="1" ht="12.25" x14ac:dyDescent="0.25">
      <c r="A1077" s="4">
        <v>5132</v>
      </c>
      <c r="B1077" s="4" t="s">
        <v>5694</v>
      </c>
      <c r="C1077" s="4" t="s">
        <v>4693</v>
      </c>
      <c r="D1077" s="4" t="s">
        <v>8</v>
      </c>
      <c r="E1077" s="4" t="s">
        <v>9</v>
      </c>
      <c r="F1077" s="4">
        <v>3192</v>
      </c>
      <c r="G1077" s="4">
        <f t="shared" si="24"/>
        <v>165984</v>
      </c>
      <c r="H1077" s="4">
        <v>52</v>
      </c>
      <c r="I1077" s="23"/>
    </row>
    <row r="1078" spans="1:9" s="2" customFormat="1" ht="12.25" x14ac:dyDescent="0.25">
      <c r="A1078" s="4">
        <v>5132</v>
      </c>
      <c r="B1078" s="4" t="s">
        <v>5695</v>
      </c>
      <c r="C1078" s="4" t="s">
        <v>4693</v>
      </c>
      <c r="D1078" s="4" t="s">
        <v>8</v>
      </c>
      <c r="E1078" s="4" t="s">
        <v>9</v>
      </c>
      <c r="F1078" s="4">
        <v>3192</v>
      </c>
      <c r="G1078" s="4">
        <f t="shared" si="24"/>
        <v>70224</v>
      </c>
      <c r="H1078" s="4">
        <v>22</v>
      </c>
      <c r="I1078" s="23"/>
    </row>
    <row r="1079" spans="1:9" s="2" customFormat="1" ht="12.25" x14ac:dyDescent="0.25">
      <c r="A1079" s="4">
        <v>5132</v>
      </c>
      <c r="B1079" s="4" t="s">
        <v>5696</v>
      </c>
      <c r="C1079" s="4" t="s">
        <v>4693</v>
      </c>
      <c r="D1079" s="4" t="s">
        <v>8</v>
      </c>
      <c r="E1079" s="4" t="s">
        <v>9</v>
      </c>
      <c r="F1079" s="4">
        <v>4792</v>
      </c>
      <c r="G1079" s="4">
        <f t="shared" si="24"/>
        <v>134176</v>
      </c>
      <c r="H1079" s="4">
        <v>28</v>
      </c>
      <c r="I1079" s="23"/>
    </row>
    <row r="1080" spans="1:9" s="2" customFormat="1" ht="12.25" x14ac:dyDescent="0.25">
      <c r="A1080" s="4">
        <v>5132</v>
      </c>
      <c r="B1080" s="4" t="s">
        <v>5697</v>
      </c>
      <c r="C1080" s="4" t="s">
        <v>4693</v>
      </c>
      <c r="D1080" s="4" t="s">
        <v>8</v>
      </c>
      <c r="E1080" s="4" t="s">
        <v>9</v>
      </c>
      <c r="F1080" s="4">
        <v>5592</v>
      </c>
      <c r="G1080" s="4">
        <f t="shared" si="24"/>
        <v>173352</v>
      </c>
      <c r="H1080" s="4">
        <v>31</v>
      </c>
      <c r="I1080" s="23"/>
    </row>
    <row r="1081" spans="1:9" s="2" customFormat="1" ht="12.25" x14ac:dyDescent="0.25">
      <c r="A1081" s="4">
        <v>5132</v>
      </c>
      <c r="B1081" s="4" t="s">
        <v>5698</v>
      </c>
      <c r="C1081" s="4" t="s">
        <v>4693</v>
      </c>
      <c r="D1081" s="4" t="s">
        <v>8</v>
      </c>
      <c r="E1081" s="4" t="s">
        <v>9</v>
      </c>
      <c r="F1081" s="4">
        <v>3192</v>
      </c>
      <c r="G1081" s="4">
        <f t="shared" si="24"/>
        <v>105336</v>
      </c>
      <c r="H1081" s="4">
        <v>33</v>
      </c>
      <c r="I1081" s="23"/>
    </row>
    <row r="1082" spans="1:9" s="2" customFormat="1" ht="12.25" x14ac:dyDescent="0.25">
      <c r="A1082" s="4">
        <v>5132</v>
      </c>
      <c r="B1082" s="4" t="s">
        <v>5699</v>
      </c>
      <c r="C1082" s="4" t="s">
        <v>4693</v>
      </c>
      <c r="D1082" s="4" t="s">
        <v>8</v>
      </c>
      <c r="E1082" s="4" t="s">
        <v>9</v>
      </c>
      <c r="F1082" s="4">
        <v>5592</v>
      </c>
      <c r="G1082" s="4">
        <f t="shared" si="24"/>
        <v>61512</v>
      </c>
      <c r="H1082" s="4">
        <v>11</v>
      </c>
      <c r="I1082" s="23"/>
    </row>
    <row r="1083" spans="1:9" s="2" customFormat="1" ht="12.25" x14ac:dyDescent="0.25">
      <c r="A1083" s="4">
        <v>5132</v>
      </c>
      <c r="B1083" s="4" t="s">
        <v>5700</v>
      </c>
      <c r="C1083" s="4" t="s">
        <v>4693</v>
      </c>
      <c r="D1083" s="4" t="s">
        <v>8</v>
      </c>
      <c r="E1083" s="4" t="s">
        <v>9</v>
      </c>
      <c r="F1083" s="4">
        <v>2792</v>
      </c>
      <c r="G1083" s="4">
        <f t="shared" si="24"/>
        <v>78176</v>
      </c>
      <c r="H1083" s="4">
        <v>28</v>
      </c>
      <c r="I1083" s="23"/>
    </row>
    <row r="1084" spans="1:9" s="2" customFormat="1" ht="12.25" x14ac:dyDescent="0.25">
      <c r="A1084" s="4">
        <v>5132</v>
      </c>
      <c r="B1084" s="4" t="s">
        <v>5701</v>
      </c>
      <c r="C1084" s="4" t="s">
        <v>4693</v>
      </c>
      <c r="D1084" s="4" t="s">
        <v>8</v>
      </c>
      <c r="E1084" s="4" t="s">
        <v>9</v>
      </c>
      <c r="F1084" s="4">
        <v>3992</v>
      </c>
      <c r="G1084" s="4">
        <f t="shared" si="24"/>
        <v>103792</v>
      </c>
      <c r="H1084" s="4">
        <v>26</v>
      </c>
      <c r="I1084" s="23"/>
    </row>
    <row r="1085" spans="1:9" s="2" customFormat="1" ht="12.25" x14ac:dyDescent="0.25">
      <c r="A1085" s="4">
        <v>5132</v>
      </c>
      <c r="B1085" s="4" t="s">
        <v>5702</v>
      </c>
      <c r="C1085" s="4" t="s">
        <v>4693</v>
      </c>
      <c r="D1085" s="4" t="s">
        <v>8</v>
      </c>
      <c r="E1085" s="4" t="s">
        <v>9</v>
      </c>
      <c r="F1085" s="4">
        <v>3192</v>
      </c>
      <c r="G1085" s="4">
        <f t="shared" si="24"/>
        <v>67032</v>
      </c>
      <c r="H1085" s="4">
        <v>21</v>
      </c>
      <c r="I1085" s="23"/>
    </row>
    <row r="1086" spans="1:9" s="2" customFormat="1" ht="12.25" x14ac:dyDescent="0.25">
      <c r="A1086" s="4">
        <v>5132</v>
      </c>
      <c r="B1086" s="4" t="s">
        <v>5703</v>
      </c>
      <c r="C1086" s="4" t="s">
        <v>4693</v>
      </c>
      <c r="D1086" s="4" t="s">
        <v>8</v>
      </c>
      <c r="E1086" s="4" t="s">
        <v>9</v>
      </c>
      <c r="F1086" s="4">
        <v>4792</v>
      </c>
      <c r="G1086" s="4">
        <f t="shared" si="24"/>
        <v>172512</v>
      </c>
      <c r="H1086" s="4">
        <v>36</v>
      </c>
      <c r="I1086" s="23"/>
    </row>
    <row r="1087" spans="1:9" s="2" customFormat="1" ht="12.25" x14ac:dyDescent="0.25">
      <c r="A1087" s="4">
        <v>5132</v>
      </c>
      <c r="B1087" s="4" t="s">
        <v>5704</v>
      </c>
      <c r="C1087" s="4" t="s">
        <v>4693</v>
      </c>
      <c r="D1087" s="4" t="s">
        <v>8</v>
      </c>
      <c r="E1087" s="4" t="s">
        <v>9</v>
      </c>
      <c r="F1087" s="4">
        <v>3992</v>
      </c>
      <c r="G1087" s="4">
        <f t="shared" si="24"/>
        <v>187624</v>
      </c>
      <c r="H1087" s="4">
        <v>47</v>
      </c>
      <c r="I1087" s="23"/>
    </row>
    <row r="1088" spans="1:9" s="2" customFormat="1" ht="12.25" x14ac:dyDescent="0.25">
      <c r="A1088" s="4">
        <v>5132</v>
      </c>
      <c r="B1088" s="4" t="s">
        <v>5705</v>
      </c>
      <c r="C1088" s="4" t="s">
        <v>4693</v>
      </c>
      <c r="D1088" s="4" t="s">
        <v>8</v>
      </c>
      <c r="E1088" s="4" t="s">
        <v>9</v>
      </c>
      <c r="F1088" s="4">
        <v>4792</v>
      </c>
      <c r="G1088" s="4">
        <f t="shared" si="24"/>
        <v>158136</v>
      </c>
      <c r="H1088" s="4">
        <v>33</v>
      </c>
      <c r="I1088" s="23"/>
    </row>
    <row r="1089" spans="1:9" s="2" customFormat="1" ht="12.25" x14ac:dyDescent="0.25">
      <c r="A1089" s="4">
        <v>5132</v>
      </c>
      <c r="B1089" s="4" t="s">
        <v>5706</v>
      </c>
      <c r="C1089" s="4" t="s">
        <v>4693</v>
      </c>
      <c r="D1089" s="4" t="s">
        <v>8</v>
      </c>
      <c r="E1089" s="4" t="s">
        <v>9</v>
      </c>
      <c r="F1089" s="4">
        <v>4792</v>
      </c>
      <c r="G1089" s="4">
        <f t="shared" si="24"/>
        <v>143760</v>
      </c>
      <c r="H1089" s="4">
        <v>30</v>
      </c>
      <c r="I1089" s="23"/>
    </row>
    <row r="1090" spans="1:9" s="2" customFormat="1" ht="12.25" x14ac:dyDescent="0.25">
      <c r="A1090" s="4">
        <v>5132</v>
      </c>
      <c r="B1090" s="4" t="s">
        <v>5707</v>
      </c>
      <c r="C1090" s="4" t="s">
        <v>4693</v>
      </c>
      <c r="D1090" s="4" t="s">
        <v>8</v>
      </c>
      <c r="E1090" s="4" t="s">
        <v>9</v>
      </c>
      <c r="F1090" s="4">
        <v>2392</v>
      </c>
      <c r="G1090" s="4">
        <f t="shared" si="24"/>
        <v>14352</v>
      </c>
      <c r="H1090" s="4">
        <v>6</v>
      </c>
      <c r="I1090" s="23"/>
    </row>
    <row r="1091" spans="1:9" s="2" customFormat="1" ht="12.25" x14ac:dyDescent="0.25">
      <c r="A1091" s="4">
        <v>5132</v>
      </c>
      <c r="B1091" s="4" t="s">
        <v>5708</v>
      </c>
      <c r="C1091" s="4" t="s">
        <v>4693</v>
      </c>
      <c r="D1091" s="4" t="s">
        <v>8</v>
      </c>
      <c r="E1091" s="4" t="s">
        <v>9</v>
      </c>
      <c r="F1091" s="4">
        <v>8720</v>
      </c>
      <c r="G1091" s="4">
        <f t="shared" si="24"/>
        <v>244160</v>
      </c>
      <c r="H1091" s="4">
        <v>28</v>
      </c>
      <c r="I1091" s="23"/>
    </row>
    <row r="1092" spans="1:9" s="2" customFormat="1" ht="12.25" x14ac:dyDescent="0.25">
      <c r="A1092" s="4">
        <v>5132</v>
      </c>
      <c r="B1092" s="4" t="s">
        <v>5709</v>
      </c>
      <c r="C1092" s="4" t="s">
        <v>4693</v>
      </c>
      <c r="D1092" s="4" t="s">
        <v>8</v>
      </c>
      <c r="E1092" s="4" t="s">
        <v>9</v>
      </c>
      <c r="F1092" s="4">
        <v>9520</v>
      </c>
      <c r="G1092" s="4">
        <f t="shared" si="24"/>
        <v>266560</v>
      </c>
      <c r="H1092" s="4">
        <v>28</v>
      </c>
      <c r="I1092" s="23"/>
    </row>
    <row r="1093" spans="1:9" s="2" customFormat="1" ht="12.25" x14ac:dyDescent="0.25">
      <c r="A1093" s="4" t="s">
        <v>4819</v>
      </c>
      <c r="B1093" s="4" t="s">
        <v>5711</v>
      </c>
      <c r="C1093" s="4" t="s">
        <v>4693</v>
      </c>
      <c r="D1093" s="4" t="s">
        <v>8</v>
      </c>
      <c r="E1093" s="4" t="s">
        <v>9</v>
      </c>
      <c r="F1093" s="4">
        <v>2000</v>
      </c>
      <c r="G1093" s="4">
        <f t="shared" si="24"/>
        <v>44000</v>
      </c>
      <c r="H1093" s="4">
        <v>22</v>
      </c>
      <c r="I1093" s="23"/>
    </row>
    <row r="1094" spans="1:9" s="2" customFormat="1" ht="12.25" x14ac:dyDescent="0.25">
      <c r="A1094" s="4" t="s">
        <v>4819</v>
      </c>
      <c r="B1094" s="4" t="s">
        <v>5712</v>
      </c>
      <c r="C1094" s="4" t="s">
        <v>4693</v>
      </c>
      <c r="D1094" s="4" t="s">
        <v>8</v>
      </c>
      <c r="E1094" s="4" t="s">
        <v>9</v>
      </c>
      <c r="F1094" s="4">
        <v>1480</v>
      </c>
      <c r="G1094" s="4">
        <f t="shared" si="24"/>
        <v>75480</v>
      </c>
      <c r="H1094" s="4">
        <v>51</v>
      </c>
      <c r="I1094" s="23"/>
    </row>
    <row r="1095" spans="1:9" s="2" customFormat="1" ht="12.25" x14ac:dyDescent="0.25">
      <c r="A1095" s="4" t="s">
        <v>4819</v>
      </c>
      <c r="B1095" s="4" t="s">
        <v>5713</v>
      </c>
      <c r="C1095" s="4" t="s">
        <v>4693</v>
      </c>
      <c r="D1095" s="4" t="s">
        <v>8</v>
      </c>
      <c r="E1095" s="4" t="s">
        <v>9</v>
      </c>
      <c r="F1095" s="4">
        <v>3520</v>
      </c>
      <c r="G1095" s="4">
        <f t="shared" si="24"/>
        <v>63360</v>
      </c>
      <c r="H1095" s="4">
        <v>18</v>
      </c>
      <c r="I1095" s="23"/>
    </row>
    <row r="1096" spans="1:9" s="2" customFormat="1" ht="12.25" x14ac:dyDescent="0.25">
      <c r="A1096" s="4" t="s">
        <v>4819</v>
      </c>
      <c r="B1096" s="4" t="s">
        <v>5714</v>
      </c>
      <c r="C1096" s="4" t="s">
        <v>4693</v>
      </c>
      <c r="D1096" s="4" t="s">
        <v>8</v>
      </c>
      <c r="E1096" s="4" t="s">
        <v>9</v>
      </c>
      <c r="F1096" s="4">
        <v>3600</v>
      </c>
      <c r="G1096" s="4">
        <f t="shared" si="24"/>
        <v>72000</v>
      </c>
      <c r="H1096" s="4">
        <v>20</v>
      </c>
      <c r="I1096" s="23"/>
    </row>
    <row r="1097" spans="1:9" s="2" customFormat="1" ht="12.25" x14ac:dyDescent="0.25">
      <c r="A1097" s="4" t="s">
        <v>4819</v>
      </c>
      <c r="B1097" s="4" t="s">
        <v>5715</v>
      </c>
      <c r="C1097" s="4" t="s">
        <v>4693</v>
      </c>
      <c r="D1097" s="4" t="s">
        <v>8</v>
      </c>
      <c r="E1097" s="4" t="s">
        <v>9</v>
      </c>
      <c r="F1097" s="4">
        <v>3920</v>
      </c>
      <c r="G1097" s="4">
        <f t="shared" si="24"/>
        <v>82320</v>
      </c>
      <c r="H1097" s="4">
        <v>21</v>
      </c>
      <c r="I1097" s="23"/>
    </row>
    <row r="1098" spans="1:9" s="2" customFormat="1" ht="12.25" x14ac:dyDescent="0.25">
      <c r="A1098" s="4" t="s">
        <v>4819</v>
      </c>
      <c r="B1098" s="4" t="s">
        <v>5716</v>
      </c>
      <c r="C1098" s="4" t="s">
        <v>4693</v>
      </c>
      <c r="D1098" s="4" t="s">
        <v>8</v>
      </c>
      <c r="E1098" s="4" t="s">
        <v>9</v>
      </c>
      <c r="F1098" s="4">
        <v>3920</v>
      </c>
      <c r="G1098" s="4">
        <f t="shared" si="24"/>
        <v>105840</v>
      </c>
      <c r="H1098" s="4">
        <v>27</v>
      </c>
      <c r="I1098" s="23"/>
    </row>
    <row r="1099" spans="1:9" s="2" customFormat="1" ht="12.25" x14ac:dyDescent="0.25">
      <c r="A1099" s="4" t="s">
        <v>4819</v>
      </c>
      <c r="B1099" s="4" t="s">
        <v>5717</v>
      </c>
      <c r="C1099" s="4" t="s">
        <v>4693</v>
      </c>
      <c r="D1099" s="4" t="s">
        <v>8</v>
      </c>
      <c r="E1099" s="4" t="s">
        <v>9</v>
      </c>
      <c r="F1099" s="4">
        <v>1600</v>
      </c>
      <c r="G1099" s="4">
        <f t="shared" si="24"/>
        <v>30400</v>
      </c>
      <c r="H1099" s="4">
        <v>19</v>
      </c>
      <c r="I1099" s="23"/>
    </row>
    <row r="1100" spans="1:9" s="2" customFormat="1" ht="12.25" x14ac:dyDescent="0.25">
      <c r="A1100" s="4" t="s">
        <v>4819</v>
      </c>
      <c r="B1100" s="4" t="s">
        <v>5718</v>
      </c>
      <c r="C1100" s="4" t="s">
        <v>4693</v>
      </c>
      <c r="D1100" s="4" t="s">
        <v>8</v>
      </c>
      <c r="E1100" s="4" t="s">
        <v>9</v>
      </c>
      <c r="F1100" s="4">
        <v>2000</v>
      </c>
      <c r="G1100" s="4">
        <f t="shared" si="24"/>
        <v>44000</v>
      </c>
      <c r="H1100" s="4">
        <v>22</v>
      </c>
      <c r="I1100" s="23"/>
    </row>
    <row r="1101" spans="1:9" s="2" customFormat="1" ht="12.25" x14ac:dyDescent="0.25">
      <c r="A1101" s="4" t="s">
        <v>4819</v>
      </c>
      <c r="B1101" s="4" t="s">
        <v>5719</v>
      </c>
      <c r="C1101" s="4" t="s">
        <v>4693</v>
      </c>
      <c r="D1101" s="4" t="s">
        <v>8</v>
      </c>
      <c r="E1101" s="4" t="s">
        <v>9</v>
      </c>
      <c r="F1101" s="4">
        <v>3520</v>
      </c>
      <c r="G1101" s="4">
        <f t="shared" si="24"/>
        <v>126720</v>
      </c>
      <c r="H1101" s="4">
        <v>36</v>
      </c>
      <c r="I1101" s="23"/>
    </row>
    <row r="1102" spans="1:9" s="2" customFormat="1" ht="12.25" x14ac:dyDescent="0.25">
      <c r="A1102" s="4" t="s">
        <v>4819</v>
      </c>
      <c r="B1102" s="4" t="s">
        <v>5720</v>
      </c>
      <c r="C1102" s="4" t="s">
        <v>4693</v>
      </c>
      <c r="D1102" s="4" t="s">
        <v>8</v>
      </c>
      <c r="E1102" s="4" t="s">
        <v>9</v>
      </c>
      <c r="F1102" s="4">
        <v>3520</v>
      </c>
      <c r="G1102" s="4">
        <f t="shared" si="24"/>
        <v>105600</v>
      </c>
      <c r="H1102" s="4">
        <v>30</v>
      </c>
      <c r="I1102" s="23"/>
    </row>
    <row r="1103" spans="1:9" s="2" customFormat="1" ht="12.25" x14ac:dyDescent="0.25">
      <c r="A1103" s="4" t="s">
        <v>4819</v>
      </c>
      <c r="B1103" s="4" t="s">
        <v>5721</v>
      </c>
      <c r="C1103" s="4" t="s">
        <v>4693</v>
      </c>
      <c r="D1103" s="4" t="s">
        <v>8</v>
      </c>
      <c r="E1103" s="4" t="s">
        <v>9</v>
      </c>
      <c r="F1103" s="4">
        <v>3920</v>
      </c>
      <c r="G1103" s="4">
        <f t="shared" si="24"/>
        <v>109760</v>
      </c>
      <c r="H1103" s="4">
        <v>28</v>
      </c>
      <c r="I1103" s="23"/>
    </row>
    <row r="1104" spans="1:9" s="2" customFormat="1" ht="12.25" x14ac:dyDescent="0.25">
      <c r="A1104" s="4" t="s">
        <v>4819</v>
      </c>
      <c r="B1104" s="4" t="s">
        <v>5722</v>
      </c>
      <c r="C1104" s="4" t="s">
        <v>4693</v>
      </c>
      <c r="D1104" s="4" t="s">
        <v>8</v>
      </c>
      <c r="E1104" s="4" t="s">
        <v>9</v>
      </c>
      <c r="F1104" s="4">
        <v>3920</v>
      </c>
      <c r="G1104" s="4">
        <f t="shared" si="24"/>
        <v>133280</v>
      </c>
      <c r="H1104" s="4">
        <v>34</v>
      </c>
      <c r="I1104" s="23"/>
    </row>
    <row r="1105" spans="1:9" s="2" customFormat="1" ht="12.25" x14ac:dyDescent="0.25">
      <c r="A1105" s="4" t="s">
        <v>4819</v>
      </c>
      <c r="B1105" s="4" t="s">
        <v>5723</v>
      </c>
      <c r="C1105" s="4" t="s">
        <v>4693</v>
      </c>
      <c r="D1105" s="4" t="s">
        <v>8</v>
      </c>
      <c r="E1105" s="4" t="s">
        <v>9</v>
      </c>
      <c r="F1105" s="4">
        <v>5520</v>
      </c>
      <c r="G1105" s="4">
        <f t="shared" si="24"/>
        <v>204240</v>
      </c>
      <c r="H1105" s="4">
        <v>37</v>
      </c>
      <c r="I1105" s="23"/>
    </row>
    <row r="1106" spans="1:9" s="2" customFormat="1" ht="12.25" x14ac:dyDescent="0.25">
      <c r="A1106" s="4" t="s">
        <v>4819</v>
      </c>
      <c r="B1106" s="4" t="s">
        <v>5724</v>
      </c>
      <c r="C1106" s="4" t="s">
        <v>4693</v>
      </c>
      <c r="D1106" s="4" t="s">
        <v>8</v>
      </c>
      <c r="E1106" s="4" t="s">
        <v>9</v>
      </c>
      <c r="F1106" s="4">
        <v>2000</v>
      </c>
      <c r="G1106" s="4">
        <f t="shared" ref="G1106:G1117" si="25">H1106*F1106</f>
        <v>66000</v>
      </c>
      <c r="H1106" s="4">
        <v>33</v>
      </c>
      <c r="I1106" s="23"/>
    </row>
    <row r="1107" spans="1:9" s="2" customFormat="1" ht="12.25" x14ac:dyDescent="0.25">
      <c r="A1107" s="4" t="s">
        <v>4819</v>
      </c>
      <c r="B1107" s="4" t="s">
        <v>5725</v>
      </c>
      <c r="C1107" s="4" t="s">
        <v>4693</v>
      </c>
      <c r="D1107" s="4" t="s">
        <v>8</v>
      </c>
      <c r="E1107" s="4" t="s">
        <v>9</v>
      </c>
      <c r="F1107" s="4">
        <v>3920</v>
      </c>
      <c r="G1107" s="4">
        <f t="shared" si="25"/>
        <v>94080</v>
      </c>
      <c r="H1107" s="4">
        <v>24</v>
      </c>
      <c r="I1107" s="23"/>
    </row>
    <row r="1108" spans="1:9" s="2" customFormat="1" ht="12.25" x14ac:dyDescent="0.25">
      <c r="A1108" s="4" t="s">
        <v>4819</v>
      </c>
      <c r="B1108" s="4" t="s">
        <v>5726</v>
      </c>
      <c r="C1108" s="4" t="s">
        <v>4693</v>
      </c>
      <c r="D1108" s="4" t="s">
        <v>8</v>
      </c>
      <c r="E1108" s="4" t="s">
        <v>9</v>
      </c>
      <c r="F1108" s="4">
        <v>3920</v>
      </c>
      <c r="G1108" s="4">
        <f t="shared" si="25"/>
        <v>47040</v>
      </c>
      <c r="H1108" s="4">
        <v>12</v>
      </c>
      <c r="I1108" s="23"/>
    </row>
    <row r="1109" spans="1:9" s="2" customFormat="1" ht="12.25" x14ac:dyDescent="0.25">
      <c r="A1109" s="4" t="s">
        <v>4819</v>
      </c>
      <c r="B1109" s="4" t="s">
        <v>5727</v>
      </c>
      <c r="C1109" s="4" t="s">
        <v>4693</v>
      </c>
      <c r="D1109" s="4" t="s">
        <v>8</v>
      </c>
      <c r="E1109" s="4" t="s">
        <v>9</v>
      </c>
      <c r="F1109" s="4">
        <v>3600</v>
      </c>
      <c r="G1109" s="4">
        <f t="shared" si="25"/>
        <v>50400</v>
      </c>
      <c r="H1109" s="4">
        <v>14</v>
      </c>
      <c r="I1109" s="23"/>
    </row>
    <row r="1110" spans="1:9" s="2" customFormat="1" ht="12.25" x14ac:dyDescent="0.25">
      <c r="A1110" s="4" t="s">
        <v>4819</v>
      </c>
      <c r="B1110" s="4" t="s">
        <v>5728</v>
      </c>
      <c r="C1110" s="4" t="s">
        <v>4693</v>
      </c>
      <c r="D1110" s="4" t="s">
        <v>8</v>
      </c>
      <c r="E1110" s="4" t="s">
        <v>9</v>
      </c>
      <c r="F1110" s="4">
        <v>4480</v>
      </c>
      <c r="G1110" s="4">
        <f t="shared" si="25"/>
        <v>165760</v>
      </c>
      <c r="H1110" s="4">
        <v>37</v>
      </c>
      <c r="I1110" s="23"/>
    </row>
    <row r="1111" spans="1:9" s="2" customFormat="1" ht="12.25" x14ac:dyDescent="0.25">
      <c r="A1111" s="4" t="s">
        <v>4819</v>
      </c>
      <c r="B1111" s="4" t="s">
        <v>5729</v>
      </c>
      <c r="C1111" s="4" t="s">
        <v>4693</v>
      </c>
      <c r="D1111" s="4" t="s">
        <v>8</v>
      </c>
      <c r="E1111" s="4" t="s">
        <v>9</v>
      </c>
      <c r="F1111" s="4">
        <v>3920</v>
      </c>
      <c r="G1111" s="4">
        <f t="shared" si="25"/>
        <v>137200</v>
      </c>
      <c r="H1111" s="4">
        <v>35</v>
      </c>
      <c r="I1111" s="23"/>
    </row>
    <row r="1112" spans="1:9" s="2" customFormat="1" ht="12.25" x14ac:dyDescent="0.25">
      <c r="A1112" s="4" t="s">
        <v>4819</v>
      </c>
      <c r="B1112" s="4" t="s">
        <v>5730</v>
      </c>
      <c r="C1112" s="4" t="s">
        <v>4693</v>
      </c>
      <c r="D1112" s="4" t="s">
        <v>8</v>
      </c>
      <c r="E1112" s="4" t="s">
        <v>9</v>
      </c>
      <c r="F1112" s="4">
        <v>3920</v>
      </c>
      <c r="G1112" s="4">
        <f t="shared" si="25"/>
        <v>125440</v>
      </c>
      <c r="H1112" s="4">
        <v>32</v>
      </c>
      <c r="I1112" s="23"/>
    </row>
    <row r="1113" spans="1:9" s="2" customFormat="1" ht="12.25" x14ac:dyDescent="0.25">
      <c r="A1113" s="4" t="s">
        <v>4819</v>
      </c>
      <c r="B1113" s="4" t="s">
        <v>5731</v>
      </c>
      <c r="C1113" s="4" t="s">
        <v>4693</v>
      </c>
      <c r="D1113" s="4" t="s">
        <v>8</v>
      </c>
      <c r="E1113" s="4" t="s">
        <v>9</v>
      </c>
      <c r="F1113" s="4">
        <v>4640</v>
      </c>
      <c r="G1113" s="4">
        <f t="shared" si="25"/>
        <v>120640</v>
      </c>
      <c r="H1113" s="4">
        <v>26</v>
      </c>
      <c r="I1113" s="23"/>
    </row>
    <row r="1114" spans="1:9" s="2" customFormat="1" ht="12.25" x14ac:dyDescent="0.25">
      <c r="A1114" s="4" t="s">
        <v>4819</v>
      </c>
      <c r="B1114" s="4" t="s">
        <v>5732</v>
      </c>
      <c r="C1114" s="4" t="s">
        <v>4693</v>
      </c>
      <c r="D1114" s="4" t="s">
        <v>8</v>
      </c>
      <c r="E1114" s="4" t="s">
        <v>9</v>
      </c>
      <c r="F1114" s="4">
        <v>2240</v>
      </c>
      <c r="G1114" s="4">
        <f t="shared" si="25"/>
        <v>49280</v>
      </c>
      <c r="H1114" s="4">
        <v>22</v>
      </c>
      <c r="I1114" s="23"/>
    </row>
    <row r="1115" spans="1:9" s="2" customFormat="1" ht="12.25" x14ac:dyDescent="0.25">
      <c r="A1115" s="4" t="s">
        <v>4819</v>
      </c>
      <c r="B1115" s="4" t="s">
        <v>5733</v>
      </c>
      <c r="C1115" s="4" t="s">
        <v>4693</v>
      </c>
      <c r="D1115" s="4" t="s">
        <v>8</v>
      </c>
      <c r="E1115" s="4" t="s">
        <v>9</v>
      </c>
      <c r="F1115" s="4">
        <v>3920</v>
      </c>
      <c r="G1115" s="4">
        <f t="shared" si="25"/>
        <v>90160</v>
      </c>
      <c r="H1115" s="4">
        <v>23</v>
      </c>
      <c r="I1115" s="23"/>
    </row>
    <row r="1116" spans="1:9" s="2" customFormat="1" ht="12.25" x14ac:dyDescent="0.25">
      <c r="A1116" s="4" t="s">
        <v>4819</v>
      </c>
      <c r="B1116" s="4" t="s">
        <v>5734</v>
      </c>
      <c r="C1116" s="4" t="s">
        <v>4693</v>
      </c>
      <c r="D1116" s="4" t="s">
        <v>8</v>
      </c>
      <c r="E1116" s="4" t="s">
        <v>9</v>
      </c>
      <c r="F1116" s="4">
        <v>3520</v>
      </c>
      <c r="G1116" s="4">
        <f t="shared" si="25"/>
        <v>95040</v>
      </c>
      <c r="H1116" s="4">
        <v>27</v>
      </c>
      <c r="I1116" s="23"/>
    </row>
    <row r="1117" spans="1:9" s="2" customFormat="1" ht="12.25" x14ac:dyDescent="0.25">
      <c r="A1117" s="4" t="s">
        <v>4819</v>
      </c>
      <c r="B1117" s="4" t="s">
        <v>5735</v>
      </c>
      <c r="C1117" s="4" t="s">
        <v>4693</v>
      </c>
      <c r="D1117" s="4" t="s">
        <v>8</v>
      </c>
      <c r="E1117" s="4" t="s">
        <v>9</v>
      </c>
      <c r="F1117" s="4">
        <v>4640</v>
      </c>
      <c r="G1117" s="4">
        <f t="shared" si="25"/>
        <v>153120</v>
      </c>
      <c r="H1117" s="4">
        <v>33</v>
      </c>
      <c r="I1117" s="23"/>
    </row>
    <row r="1118" spans="1:9" s="2" customFormat="1" ht="15.8" customHeight="1" x14ac:dyDescent="0.25">
      <c r="A1118" s="122" t="s">
        <v>1839</v>
      </c>
      <c r="B1118" s="123"/>
      <c r="C1118" s="123"/>
      <c r="D1118" s="123"/>
      <c r="E1118" s="123"/>
      <c r="F1118" s="123"/>
      <c r="G1118" s="123"/>
      <c r="H1118" s="123"/>
      <c r="I1118" s="23"/>
    </row>
    <row r="1119" spans="1:9" s="2" customFormat="1" ht="15.8" customHeight="1" x14ac:dyDescent="0.25">
      <c r="A1119" s="124" t="s">
        <v>11</v>
      </c>
      <c r="B1119" s="125"/>
      <c r="C1119" s="125"/>
      <c r="D1119" s="125"/>
      <c r="E1119" s="125"/>
      <c r="F1119" s="125"/>
      <c r="G1119" s="125"/>
      <c r="H1119" s="126"/>
      <c r="I1119" s="23"/>
    </row>
    <row r="1120" spans="1:9" s="2" customFormat="1" ht="24.45" x14ac:dyDescent="0.25">
      <c r="A1120" s="32">
        <v>5112</v>
      </c>
      <c r="B1120" s="32" t="s">
        <v>3633</v>
      </c>
      <c r="C1120" s="32" t="s">
        <v>1090</v>
      </c>
      <c r="D1120" s="32" t="s">
        <v>12</v>
      </c>
      <c r="E1120" s="32" t="s">
        <v>13</v>
      </c>
      <c r="F1120" s="32">
        <v>1020000</v>
      </c>
      <c r="G1120" s="32">
        <v>1020000</v>
      </c>
      <c r="H1120" s="32">
        <v>1</v>
      </c>
      <c r="I1120" s="23"/>
    </row>
    <row r="1121" spans="1:9" s="2" customFormat="1" ht="24.45" x14ac:dyDescent="0.25">
      <c r="A1121" s="32">
        <v>5112</v>
      </c>
      <c r="B1121" s="32" t="s">
        <v>3634</v>
      </c>
      <c r="C1121" s="32" t="s">
        <v>1090</v>
      </c>
      <c r="D1121" s="32" t="s">
        <v>12</v>
      </c>
      <c r="E1121" s="32" t="s">
        <v>13</v>
      </c>
      <c r="F1121" s="32">
        <v>203000</v>
      </c>
      <c r="G1121" s="32">
        <v>203000</v>
      </c>
      <c r="H1121" s="32">
        <v>1</v>
      </c>
      <c r="I1121" s="23"/>
    </row>
    <row r="1122" spans="1:9" s="2" customFormat="1" ht="24.45" x14ac:dyDescent="0.25">
      <c r="A1122" s="32">
        <v>5112</v>
      </c>
      <c r="B1122" s="32" t="s">
        <v>3635</v>
      </c>
      <c r="C1122" s="32" t="s">
        <v>451</v>
      </c>
      <c r="D1122" s="32" t="s">
        <v>1209</v>
      </c>
      <c r="E1122" s="32" t="s">
        <v>13</v>
      </c>
      <c r="F1122" s="32">
        <v>128000</v>
      </c>
      <c r="G1122" s="32">
        <v>128000</v>
      </c>
      <c r="H1122" s="32">
        <v>1</v>
      </c>
      <c r="I1122" s="23"/>
    </row>
    <row r="1123" spans="1:9" s="2" customFormat="1" ht="24.45" x14ac:dyDescent="0.25">
      <c r="A1123" s="32">
        <v>5112</v>
      </c>
      <c r="B1123" s="32" t="s">
        <v>3636</v>
      </c>
      <c r="C1123" s="32" t="s">
        <v>451</v>
      </c>
      <c r="D1123" s="32" t="s">
        <v>1209</v>
      </c>
      <c r="E1123" s="32" t="s">
        <v>13</v>
      </c>
      <c r="F1123" s="32">
        <v>339000</v>
      </c>
      <c r="G1123" s="32">
        <v>339000</v>
      </c>
      <c r="H1123" s="32">
        <v>1</v>
      </c>
      <c r="I1123" s="23"/>
    </row>
    <row r="1124" spans="1:9" s="2" customFormat="1" ht="12.25" x14ac:dyDescent="0.25">
      <c r="A1124" s="32">
        <v>5121</v>
      </c>
      <c r="B1124" s="32" t="s">
        <v>1837</v>
      </c>
      <c r="C1124" s="32" t="s">
        <v>1838</v>
      </c>
      <c r="D1124" s="32" t="s">
        <v>14</v>
      </c>
      <c r="E1124" s="32" t="s">
        <v>9</v>
      </c>
      <c r="F1124" s="32">
        <v>101200000</v>
      </c>
      <c r="G1124" s="32">
        <f>+F1124*H1124</f>
        <v>809600000</v>
      </c>
      <c r="H1124" s="32">
        <v>8</v>
      </c>
      <c r="I1124" s="23"/>
    </row>
    <row r="1125" spans="1:9" s="2" customFormat="1" ht="12.25" x14ac:dyDescent="0.25">
      <c r="A1125" s="32">
        <v>5121</v>
      </c>
      <c r="B1125" s="32" t="s">
        <v>1837</v>
      </c>
      <c r="C1125" s="32" t="s">
        <v>1838</v>
      </c>
      <c r="D1125" s="32" t="s">
        <v>14</v>
      </c>
      <c r="E1125" s="32" t="s">
        <v>9</v>
      </c>
      <c r="F1125" s="32">
        <v>101200000</v>
      </c>
      <c r="G1125" s="32">
        <f>+F1125*H1125</f>
        <v>708400000</v>
      </c>
      <c r="H1125" s="32">
        <v>7</v>
      </c>
      <c r="I1125" s="23"/>
    </row>
    <row r="1126" spans="1:9" s="2" customFormat="1" ht="12.9" x14ac:dyDescent="0.25">
      <c r="A1126" s="124" t="s">
        <v>15</v>
      </c>
      <c r="B1126" s="125"/>
      <c r="C1126" s="125"/>
      <c r="D1126" s="125"/>
      <c r="E1126" s="125"/>
      <c r="F1126" s="125"/>
      <c r="G1126" s="125"/>
      <c r="H1126" s="126"/>
      <c r="I1126" s="23"/>
    </row>
    <row r="1127" spans="1:9" s="2" customFormat="1" ht="24.45" x14ac:dyDescent="0.25">
      <c r="A1127" s="29">
        <v>5113</v>
      </c>
      <c r="B1127" s="29" t="s">
        <v>3648</v>
      </c>
      <c r="C1127" s="29" t="s">
        <v>3649</v>
      </c>
      <c r="D1127" s="29" t="s">
        <v>14</v>
      </c>
      <c r="E1127" s="29" t="s">
        <v>13</v>
      </c>
      <c r="F1127" s="29">
        <v>400317009.5</v>
      </c>
      <c r="G1127" s="29">
        <v>400317009.5</v>
      </c>
      <c r="H1127" s="29">
        <v>1</v>
      </c>
      <c r="I1127" s="23"/>
    </row>
    <row r="1128" spans="1:9" s="2" customFormat="1" ht="24.45" x14ac:dyDescent="0.25">
      <c r="A1128" s="29">
        <v>5112</v>
      </c>
      <c r="B1128" s="29" t="s">
        <v>3631</v>
      </c>
      <c r="C1128" s="29" t="s">
        <v>3632</v>
      </c>
      <c r="D1128" s="29" t="s">
        <v>1209</v>
      </c>
      <c r="E1128" s="29" t="s">
        <v>13</v>
      </c>
      <c r="F1128" s="29">
        <v>50458000</v>
      </c>
      <c r="G1128" s="29">
        <v>50458000</v>
      </c>
      <c r="H1128" s="29">
        <v>1</v>
      </c>
      <c r="I1128" s="23"/>
    </row>
    <row r="1129" spans="1:9" s="2" customFormat="1" ht="24.45" x14ac:dyDescent="0.25">
      <c r="A1129" s="29">
        <v>5112</v>
      </c>
      <c r="B1129" s="29" t="s">
        <v>3631</v>
      </c>
      <c r="C1129" s="29" t="s">
        <v>3632</v>
      </c>
      <c r="D1129" s="29" t="s">
        <v>1209</v>
      </c>
      <c r="E1129" s="29" t="s">
        <v>13</v>
      </c>
      <c r="F1129" s="29">
        <v>247850000</v>
      </c>
      <c r="G1129" s="29">
        <v>247850000</v>
      </c>
      <c r="H1129" s="29">
        <v>1</v>
      </c>
      <c r="I1129" s="23"/>
    </row>
    <row r="1130" spans="1:9" s="2" customFormat="1" ht="12.9" x14ac:dyDescent="0.25">
      <c r="A1130" s="122" t="s">
        <v>7634</v>
      </c>
      <c r="B1130" s="123"/>
      <c r="C1130" s="123"/>
      <c r="D1130" s="123"/>
      <c r="E1130" s="123"/>
      <c r="F1130" s="123"/>
      <c r="G1130" s="123"/>
      <c r="H1130" s="123"/>
      <c r="I1130" s="23"/>
    </row>
    <row r="1131" spans="1:9" s="2" customFormat="1" ht="12.9" x14ac:dyDescent="0.25">
      <c r="A1131" s="124" t="s">
        <v>7</v>
      </c>
      <c r="B1131" s="125"/>
      <c r="C1131" s="125"/>
      <c r="D1131" s="125"/>
      <c r="E1131" s="125"/>
      <c r="F1131" s="125"/>
      <c r="G1131" s="125"/>
      <c r="H1131" s="126"/>
      <c r="I1131" s="23"/>
    </row>
    <row r="1132" spans="1:9" s="2" customFormat="1" ht="13.6" x14ac:dyDescent="0.25">
      <c r="A1132" s="38"/>
      <c r="B1132" s="38"/>
      <c r="C1132" s="38"/>
      <c r="D1132" s="38"/>
      <c r="E1132" s="38"/>
      <c r="F1132" s="38"/>
      <c r="G1132" s="38"/>
      <c r="H1132" s="38"/>
      <c r="I1132" s="23"/>
    </row>
    <row r="1133" spans="1:9" s="2" customFormat="1" ht="13.6" customHeight="1" x14ac:dyDescent="0.25">
      <c r="A1133" s="224" t="s">
        <v>11</v>
      </c>
      <c r="B1133" s="225"/>
      <c r="C1133" s="225"/>
      <c r="D1133" s="225"/>
      <c r="E1133" s="225"/>
      <c r="F1133" s="225"/>
      <c r="G1133" s="225"/>
      <c r="H1133" s="226"/>
      <c r="I1133" s="23"/>
    </row>
    <row r="1134" spans="1:9" s="2" customFormat="1" ht="24.45" x14ac:dyDescent="0.25">
      <c r="A1134" s="32">
        <v>4234</v>
      </c>
      <c r="B1134" s="32" t="s">
        <v>3185</v>
      </c>
      <c r="C1134" s="32" t="s">
        <v>529</v>
      </c>
      <c r="D1134" s="32" t="s">
        <v>8</v>
      </c>
      <c r="E1134" s="32" t="s">
        <v>13</v>
      </c>
      <c r="F1134" s="32">
        <v>845000</v>
      </c>
      <c r="G1134" s="32">
        <v>845000</v>
      </c>
      <c r="H1134" s="32">
        <v>1</v>
      </c>
      <c r="I1134" s="23"/>
    </row>
    <row r="1135" spans="1:9" s="2" customFormat="1" ht="24.45" x14ac:dyDescent="0.25">
      <c r="A1135" s="32">
        <v>4234</v>
      </c>
      <c r="B1135" s="32" t="s">
        <v>3186</v>
      </c>
      <c r="C1135" s="32" t="s">
        <v>529</v>
      </c>
      <c r="D1135" s="32" t="s">
        <v>8</v>
      </c>
      <c r="E1135" s="32" t="s">
        <v>13</v>
      </c>
      <c r="F1135" s="32">
        <v>1190000</v>
      </c>
      <c r="G1135" s="32">
        <v>1190000</v>
      </c>
      <c r="H1135" s="32">
        <v>1</v>
      </c>
      <c r="I1135" s="23"/>
    </row>
    <row r="1136" spans="1:9" s="2" customFormat="1" ht="24.45" x14ac:dyDescent="0.25">
      <c r="A1136" s="32">
        <v>4239</v>
      </c>
      <c r="B1136" s="32" t="s">
        <v>1659</v>
      </c>
      <c r="C1136" s="32" t="s">
        <v>373</v>
      </c>
      <c r="D1136" s="32" t="s">
        <v>378</v>
      </c>
      <c r="E1136" s="32" t="s">
        <v>13</v>
      </c>
      <c r="F1136" s="32">
        <v>2390000</v>
      </c>
      <c r="G1136" s="32">
        <v>2390000</v>
      </c>
      <c r="H1136" s="32">
        <v>1</v>
      </c>
      <c r="I1136" s="23"/>
    </row>
    <row r="1137" spans="1:9" s="2" customFormat="1" ht="24.45" x14ac:dyDescent="0.25">
      <c r="A1137" s="32">
        <v>4239</v>
      </c>
      <c r="B1137" s="32" t="s">
        <v>1658</v>
      </c>
      <c r="C1137" s="32" t="s">
        <v>1590</v>
      </c>
      <c r="D1137" s="32" t="s">
        <v>378</v>
      </c>
      <c r="E1137" s="32" t="s">
        <v>13</v>
      </c>
      <c r="F1137" s="32">
        <v>3790000</v>
      </c>
      <c r="G1137" s="32">
        <v>3790000</v>
      </c>
      <c r="H1137" s="32">
        <v>1</v>
      </c>
      <c r="I1137" s="23"/>
    </row>
    <row r="1138" spans="1:9" s="2" customFormat="1" ht="24.45" x14ac:dyDescent="0.25">
      <c r="A1138" s="32">
        <v>4239</v>
      </c>
      <c r="B1138" s="32" t="s">
        <v>4780</v>
      </c>
      <c r="C1138" s="32" t="s">
        <v>494</v>
      </c>
      <c r="D1138" s="32" t="s">
        <v>12</v>
      </c>
      <c r="E1138" s="32" t="s">
        <v>13</v>
      </c>
      <c r="F1138" s="32">
        <v>3000000</v>
      </c>
      <c r="G1138" s="32">
        <v>3000000</v>
      </c>
      <c r="H1138" s="32">
        <v>1</v>
      </c>
      <c r="I1138" s="23"/>
    </row>
    <row r="1139" spans="1:9" s="2" customFormat="1" ht="24.45" x14ac:dyDescent="0.25">
      <c r="A1139" s="32">
        <v>4239</v>
      </c>
      <c r="B1139" s="32" t="s">
        <v>5297</v>
      </c>
      <c r="C1139" s="32" t="s">
        <v>4652</v>
      </c>
      <c r="D1139" s="32" t="s">
        <v>12</v>
      </c>
      <c r="E1139" s="32" t="s">
        <v>13</v>
      </c>
      <c r="F1139" s="32">
        <v>16000000</v>
      </c>
      <c r="G1139" s="32">
        <v>16000000</v>
      </c>
      <c r="H1139" s="32">
        <v>1</v>
      </c>
      <c r="I1139" s="23"/>
    </row>
    <row r="1140" spans="1:9" s="2" customFormat="1" ht="24.45" x14ac:dyDescent="0.25">
      <c r="A1140" s="32">
        <v>4239</v>
      </c>
      <c r="B1140" s="32" t="s">
        <v>5298</v>
      </c>
      <c r="C1140" s="32" t="s">
        <v>4652</v>
      </c>
      <c r="D1140" s="32" t="s">
        <v>12</v>
      </c>
      <c r="E1140" s="32" t="s">
        <v>13</v>
      </c>
      <c r="F1140" s="32">
        <v>19095000</v>
      </c>
      <c r="G1140" s="32">
        <v>19095000</v>
      </c>
      <c r="H1140" s="32">
        <v>1</v>
      </c>
      <c r="I1140" s="23"/>
    </row>
    <row r="1141" spans="1:9" s="2" customFormat="1" ht="12.9" x14ac:dyDescent="0.25">
      <c r="A1141" s="122" t="s">
        <v>1569</v>
      </c>
      <c r="B1141" s="123"/>
      <c r="C1141" s="123"/>
      <c r="D1141" s="123"/>
      <c r="E1141" s="123"/>
      <c r="F1141" s="123"/>
      <c r="G1141" s="123"/>
      <c r="H1141" s="123"/>
      <c r="I1141" s="23"/>
    </row>
    <row r="1142" spans="1:9" s="2" customFormat="1" ht="12.9" x14ac:dyDescent="0.25">
      <c r="A1142" s="124" t="s">
        <v>15</v>
      </c>
      <c r="B1142" s="125"/>
      <c r="C1142" s="125"/>
      <c r="D1142" s="125"/>
      <c r="E1142" s="125"/>
      <c r="F1142" s="125"/>
      <c r="G1142" s="125"/>
      <c r="H1142" s="126"/>
      <c r="I1142" s="23"/>
    </row>
    <row r="1143" spans="1:9" s="2" customFormat="1" ht="12.25" x14ac:dyDescent="0.25">
      <c r="A1143" s="29">
        <v>5112</v>
      </c>
      <c r="B1143" s="29" t="s">
        <v>1364</v>
      </c>
      <c r="C1143" s="29" t="s">
        <v>1365</v>
      </c>
      <c r="D1143" s="29" t="s">
        <v>14</v>
      </c>
      <c r="E1143" s="29" t="s">
        <v>13</v>
      </c>
      <c r="F1143" s="29">
        <v>0</v>
      </c>
      <c r="G1143" s="29">
        <v>0</v>
      </c>
      <c r="H1143" s="29">
        <v>1</v>
      </c>
      <c r="I1143" s="23"/>
    </row>
    <row r="1144" spans="1:9" s="2" customFormat="1" ht="12.25" x14ac:dyDescent="0.25">
      <c r="A1144" s="29">
        <v>5112</v>
      </c>
      <c r="B1144" s="29" t="s">
        <v>1366</v>
      </c>
      <c r="C1144" s="29" t="s">
        <v>1365</v>
      </c>
      <c r="D1144" s="29" t="s">
        <v>14</v>
      </c>
      <c r="E1144" s="29" t="s">
        <v>13</v>
      </c>
      <c r="F1144" s="29">
        <v>0</v>
      </c>
      <c r="G1144" s="29">
        <v>0</v>
      </c>
      <c r="H1144" s="29">
        <v>1</v>
      </c>
      <c r="I1144" s="23"/>
    </row>
    <row r="1145" spans="1:9" s="2" customFormat="1" ht="12.9" x14ac:dyDescent="0.25">
      <c r="A1145" s="124" t="s">
        <v>11</v>
      </c>
      <c r="B1145" s="125"/>
      <c r="C1145" s="125"/>
      <c r="D1145" s="125"/>
      <c r="E1145" s="125"/>
      <c r="F1145" s="125"/>
      <c r="G1145" s="125"/>
      <c r="H1145" s="126"/>
      <c r="I1145" s="23"/>
    </row>
    <row r="1146" spans="1:9" s="2" customFormat="1" ht="24.45" x14ac:dyDescent="0.25">
      <c r="A1146" s="29">
        <v>5113</v>
      </c>
      <c r="B1146" s="29" t="s">
        <v>1570</v>
      </c>
      <c r="C1146" s="29" t="s">
        <v>451</v>
      </c>
      <c r="D1146" s="29" t="s">
        <v>14</v>
      </c>
      <c r="E1146" s="29" t="s">
        <v>13</v>
      </c>
      <c r="F1146" s="29">
        <v>0</v>
      </c>
      <c r="G1146" s="29">
        <v>0</v>
      </c>
      <c r="H1146" s="29">
        <v>1</v>
      </c>
      <c r="I1146" s="23"/>
    </row>
    <row r="1147" spans="1:9" s="2" customFormat="1" ht="24.45" x14ac:dyDescent="0.25">
      <c r="A1147" s="29">
        <v>5113</v>
      </c>
      <c r="B1147" s="29" t="s">
        <v>1571</v>
      </c>
      <c r="C1147" s="29" t="s">
        <v>451</v>
      </c>
      <c r="D1147" s="29" t="s">
        <v>14</v>
      </c>
      <c r="E1147" s="29" t="s">
        <v>13</v>
      </c>
      <c r="F1147" s="29">
        <v>0</v>
      </c>
      <c r="G1147" s="29">
        <v>0</v>
      </c>
      <c r="H1147" s="29">
        <v>1</v>
      </c>
      <c r="I1147" s="23"/>
    </row>
    <row r="1148" spans="1:9" s="2" customFormat="1" ht="24.45" x14ac:dyDescent="0.25">
      <c r="A1148" s="29">
        <v>5113</v>
      </c>
      <c r="B1148" s="29" t="s">
        <v>1572</v>
      </c>
      <c r="C1148" s="29" t="s">
        <v>451</v>
      </c>
      <c r="D1148" s="29" t="s">
        <v>14</v>
      </c>
      <c r="E1148" s="29" t="s">
        <v>13</v>
      </c>
      <c r="F1148" s="29">
        <v>0</v>
      </c>
      <c r="G1148" s="29">
        <v>0</v>
      </c>
      <c r="H1148" s="29">
        <v>1</v>
      </c>
      <c r="I1148" s="23"/>
    </row>
    <row r="1149" spans="1:9" s="2" customFormat="1" ht="24.45" x14ac:dyDescent="0.25">
      <c r="A1149" s="29">
        <v>5113</v>
      </c>
      <c r="B1149" s="29" t="s">
        <v>1573</v>
      </c>
      <c r="C1149" s="29" t="s">
        <v>451</v>
      </c>
      <c r="D1149" s="29" t="s">
        <v>14</v>
      </c>
      <c r="E1149" s="29" t="s">
        <v>13</v>
      </c>
      <c r="F1149" s="29">
        <v>0</v>
      </c>
      <c r="G1149" s="29">
        <v>0</v>
      </c>
      <c r="H1149" s="29">
        <v>1</v>
      </c>
      <c r="I1149" s="23"/>
    </row>
    <row r="1150" spans="1:9" s="2" customFormat="1" ht="12.9" x14ac:dyDescent="0.25">
      <c r="A1150" s="122" t="s">
        <v>269</v>
      </c>
      <c r="B1150" s="123"/>
      <c r="C1150" s="123"/>
      <c r="D1150" s="123"/>
      <c r="E1150" s="123"/>
      <c r="F1150" s="123"/>
      <c r="G1150" s="123"/>
      <c r="H1150" s="123"/>
      <c r="I1150" s="23"/>
    </row>
    <row r="1151" spans="1:9" s="2" customFormat="1" ht="12.9" x14ac:dyDescent="0.25">
      <c r="A1151" s="124" t="s">
        <v>15</v>
      </c>
      <c r="B1151" s="125"/>
      <c r="C1151" s="125"/>
      <c r="D1151" s="125"/>
      <c r="E1151" s="125"/>
      <c r="F1151" s="125"/>
      <c r="G1151" s="125"/>
      <c r="H1151" s="126"/>
      <c r="I1151" s="23"/>
    </row>
    <row r="1152" spans="1:9" s="2" customFormat="1" ht="24.45" x14ac:dyDescent="0.25">
      <c r="A1152" s="29">
        <v>4251</v>
      </c>
      <c r="B1152" s="29" t="s">
        <v>3440</v>
      </c>
      <c r="C1152" s="29" t="s">
        <v>1134</v>
      </c>
      <c r="D1152" s="29" t="s">
        <v>14</v>
      </c>
      <c r="E1152" s="29" t="s">
        <v>13</v>
      </c>
      <c r="F1152" s="29">
        <v>1095000000</v>
      </c>
      <c r="G1152" s="29">
        <v>1095000000</v>
      </c>
      <c r="H1152" s="29">
        <v>1</v>
      </c>
      <c r="I1152" s="23"/>
    </row>
    <row r="1153" spans="1:9" s="2" customFormat="1" ht="24.45" x14ac:dyDescent="0.25">
      <c r="A1153" s="29">
        <v>4251</v>
      </c>
      <c r="B1153" s="29" t="s">
        <v>3441</v>
      </c>
      <c r="C1153" s="29" t="s">
        <v>1134</v>
      </c>
      <c r="D1153" s="29" t="s">
        <v>14</v>
      </c>
      <c r="E1153" s="29" t="s">
        <v>13</v>
      </c>
      <c r="F1153" s="29">
        <v>265000000</v>
      </c>
      <c r="G1153" s="29">
        <v>265000000</v>
      </c>
      <c r="H1153" s="29">
        <v>1</v>
      </c>
      <c r="I1153" s="23"/>
    </row>
    <row r="1154" spans="1:9" s="2" customFormat="1" ht="24.45" x14ac:dyDescent="0.25">
      <c r="A1154" s="29">
        <v>4251</v>
      </c>
      <c r="B1154" s="29" t="s">
        <v>3441</v>
      </c>
      <c r="C1154" s="29" t="s">
        <v>1134</v>
      </c>
      <c r="D1154" s="29" t="s">
        <v>14</v>
      </c>
      <c r="E1154" s="29" t="s">
        <v>13</v>
      </c>
      <c r="F1154" s="29">
        <v>240300240</v>
      </c>
      <c r="G1154" s="29">
        <v>240300240</v>
      </c>
      <c r="H1154" s="29">
        <v>1</v>
      </c>
      <c r="I1154" s="23"/>
    </row>
    <row r="1155" spans="1:9" s="2" customFormat="1" ht="24.45" x14ac:dyDescent="0.25">
      <c r="A1155" s="29">
        <v>4251</v>
      </c>
      <c r="B1155" s="29" t="s">
        <v>3442</v>
      </c>
      <c r="C1155" s="29" t="s">
        <v>1134</v>
      </c>
      <c r="D1155" s="29" t="s">
        <v>14</v>
      </c>
      <c r="E1155" s="29" t="s">
        <v>13</v>
      </c>
      <c r="F1155" s="29">
        <v>1140000000</v>
      </c>
      <c r="G1155" s="29">
        <v>1140000000</v>
      </c>
      <c r="H1155" s="29">
        <v>1</v>
      </c>
      <c r="I1155" s="23"/>
    </row>
    <row r="1156" spans="1:9" s="2" customFormat="1" ht="12.9" x14ac:dyDescent="0.25">
      <c r="A1156" s="124" t="s">
        <v>11</v>
      </c>
      <c r="B1156" s="125"/>
      <c r="C1156" s="125"/>
      <c r="D1156" s="125"/>
      <c r="E1156" s="125"/>
      <c r="F1156" s="125"/>
      <c r="G1156" s="125"/>
      <c r="H1156" s="126"/>
      <c r="I1156" s="23"/>
    </row>
    <row r="1157" spans="1:9" s="2" customFormat="1" ht="24.45" x14ac:dyDescent="0.25">
      <c r="A1157" s="29">
        <v>4251</v>
      </c>
      <c r="B1157" s="29" t="s">
        <v>3436</v>
      </c>
      <c r="C1157" s="29" t="s">
        <v>451</v>
      </c>
      <c r="D1157" s="29" t="s">
        <v>14</v>
      </c>
      <c r="E1157" s="29" t="s">
        <v>13</v>
      </c>
      <c r="F1157" s="29">
        <v>2800000</v>
      </c>
      <c r="G1157" s="29">
        <v>2800000</v>
      </c>
      <c r="H1157" s="29">
        <v>1</v>
      </c>
      <c r="I1157" s="23"/>
    </row>
    <row r="1158" spans="1:9" s="2" customFormat="1" ht="24.45" x14ac:dyDescent="0.25">
      <c r="A1158" s="29">
        <v>4251</v>
      </c>
      <c r="B1158" s="29" t="s">
        <v>3444</v>
      </c>
      <c r="C1158" s="29" t="s">
        <v>451</v>
      </c>
      <c r="D1158" s="29" t="s">
        <v>14</v>
      </c>
      <c r="E1158" s="29" t="s">
        <v>13</v>
      </c>
      <c r="F1158" s="29">
        <v>2100000</v>
      </c>
      <c r="G1158" s="29">
        <v>2100000</v>
      </c>
      <c r="H1158" s="29">
        <v>1</v>
      </c>
      <c r="I1158" s="23"/>
    </row>
    <row r="1159" spans="1:9" s="2" customFormat="1" ht="12.9" x14ac:dyDescent="0.25">
      <c r="A1159" s="122" t="s">
        <v>110</v>
      </c>
      <c r="B1159" s="123"/>
      <c r="C1159" s="123"/>
      <c r="D1159" s="123"/>
      <c r="E1159" s="123"/>
      <c r="F1159" s="123"/>
      <c r="G1159" s="123"/>
      <c r="H1159" s="123"/>
      <c r="I1159" s="23"/>
    </row>
    <row r="1160" spans="1:9" s="2" customFormat="1" ht="12.9" x14ac:dyDescent="0.25">
      <c r="A1160" s="124" t="s">
        <v>15</v>
      </c>
      <c r="B1160" s="125"/>
      <c r="C1160" s="125"/>
      <c r="D1160" s="125"/>
      <c r="E1160" s="125"/>
      <c r="F1160" s="125"/>
      <c r="G1160" s="125"/>
      <c r="H1160" s="126"/>
      <c r="I1160" s="23"/>
    </row>
    <row r="1161" spans="1:9" s="2" customFormat="1" ht="13.6" x14ac:dyDescent="0.25">
      <c r="A1161" s="29"/>
      <c r="B1161" s="62"/>
      <c r="C1161" s="62"/>
      <c r="D1161" s="62"/>
      <c r="E1161" s="62"/>
      <c r="F1161" s="62"/>
      <c r="G1161" s="62"/>
      <c r="H1161" s="62"/>
      <c r="I1161" s="23"/>
    </row>
    <row r="1162" spans="1:9" s="2" customFormat="1" ht="17.350000000000001" customHeight="1" x14ac:dyDescent="0.25">
      <c r="A1162" s="122" t="s">
        <v>310</v>
      </c>
      <c r="B1162" s="123"/>
      <c r="C1162" s="123"/>
      <c r="D1162" s="123"/>
      <c r="E1162" s="123"/>
      <c r="F1162" s="123"/>
      <c r="G1162" s="123"/>
      <c r="H1162" s="123"/>
      <c r="I1162" s="23"/>
    </row>
    <row r="1163" spans="1:9" s="2" customFormat="1" ht="14.95" customHeight="1" x14ac:dyDescent="0.25">
      <c r="A1163" s="124" t="s">
        <v>15</v>
      </c>
      <c r="B1163" s="125"/>
      <c r="C1163" s="125"/>
      <c r="D1163" s="125"/>
      <c r="E1163" s="125"/>
      <c r="F1163" s="125"/>
      <c r="G1163" s="125"/>
      <c r="H1163" s="126"/>
      <c r="I1163" s="23"/>
    </row>
    <row r="1164" spans="1:9" s="2" customFormat="1" ht="13.6" x14ac:dyDescent="0.25">
      <c r="A1164" s="4"/>
      <c r="B1164" s="1"/>
      <c r="C1164" s="1"/>
      <c r="D1164" s="12"/>
      <c r="E1164" s="12"/>
      <c r="F1164" s="12"/>
      <c r="G1164" s="12"/>
      <c r="H1164" s="20"/>
      <c r="I1164" s="23"/>
    </row>
    <row r="1165" spans="1:9" s="2" customFormat="1" ht="14.95" customHeight="1" x14ac:dyDescent="0.25">
      <c r="A1165" s="124" t="s">
        <v>11</v>
      </c>
      <c r="B1165" s="125"/>
      <c r="C1165" s="125"/>
      <c r="D1165" s="125"/>
      <c r="E1165" s="125"/>
      <c r="F1165" s="125"/>
      <c r="G1165" s="125"/>
      <c r="H1165" s="126"/>
      <c r="I1165" s="23"/>
    </row>
    <row r="1166" spans="1:9" s="2" customFormat="1" ht="14.95" customHeight="1" x14ac:dyDescent="0.25">
      <c r="A1166" s="64"/>
      <c r="B1166" s="36"/>
      <c r="C1166" s="36"/>
      <c r="D1166" s="36"/>
      <c r="E1166" s="36"/>
      <c r="F1166" s="36"/>
      <c r="G1166" s="36"/>
      <c r="H1166" s="36"/>
      <c r="I1166" s="23"/>
    </row>
    <row r="1167" spans="1:9" s="2" customFormat="1" ht="24.45" x14ac:dyDescent="0.25">
      <c r="A1167" s="29">
        <v>4861</v>
      </c>
      <c r="B1167" s="29" t="s">
        <v>458</v>
      </c>
      <c r="C1167" s="29" t="s">
        <v>24</v>
      </c>
      <c r="D1167" s="29" t="s">
        <v>14</v>
      </c>
      <c r="E1167" s="29" t="s">
        <v>13</v>
      </c>
      <c r="F1167" s="29">
        <v>0</v>
      </c>
      <c r="G1167" s="29">
        <v>0</v>
      </c>
      <c r="H1167" s="29">
        <v>1</v>
      </c>
      <c r="I1167" s="23"/>
    </row>
    <row r="1168" spans="1:9" ht="14.95" customHeight="1" x14ac:dyDescent="0.25">
      <c r="A1168" s="135" t="s">
        <v>43</v>
      </c>
      <c r="B1168" s="136"/>
      <c r="C1168" s="136"/>
      <c r="D1168" s="136"/>
      <c r="E1168" s="136"/>
      <c r="F1168" s="136"/>
      <c r="G1168" s="136"/>
      <c r="H1168" s="136"/>
      <c r="I1168" s="22"/>
    </row>
    <row r="1169" spans="1:9" ht="18" customHeight="1" x14ac:dyDescent="0.25">
      <c r="A1169" s="124" t="s">
        <v>15</v>
      </c>
      <c r="B1169" s="125"/>
      <c r="C1169" s="125"/>
      <c r="D1169" s="125"/>
      <c r="E1169" s="125"/>
      <c r="F1169" s="125"/>
      <c r="G1169" s="125"/>
      <c r="H1169" s="126"/>
      <c r="I1169" s="22"/>
    </row>
    <row r="1170" spans="1:9" ht="24.45" x14ac:dyDescent="0.25">
      <c r="A1170" s="32">
        <v>5134</v>
      </c>
      <c r="B1170" s="32" t="s">
        <v>4568</v>
      </c>
      <c r="C1170" s="32" t="s">
        <v>16</v>
      </c>
      <c r="D1170" s="32" t="s">
        <v>14</v>
      </c>
      <c r="E1170" s="32" t="s">
        <v>13</v>
      </c>
      <c r="F1170" s="32">
        <v>9000000</v>
      </c>
      <c r="G1170" s="32">
        <v>9000000</v>
      </c>
      <c r="H1170" s="32">
        <v>1</v>
      </c>
      <c r="I1170" s="22"/>
    </row>
    <row r="1171" spans="1:9" ht="24.45" x14ac:dyDescent="0.25">
      <c r="A1171" s="32">
        <v>5134</v>
      </c>
      <c r="B1171" s="32" t="s">
        <v>4509</v>
      </c>
      <c r="C1171" s="32" t="s">
        <v>16</v>
      </c>
      <c r="D1171" s="32" t="s">
        <v>14</v>
      </c>
      <c r="E1171" s="32" t="s">
        <v>13</v>
      </c>
      <c r="F1171" s="32">
        <v>2000000</v>
      </c>
      <c r="G1171" s="32">
        <v>2000000</v>
      </c>
      <c r="H1171" s="32">
        <v>1</v>
      </c>
      <c r="I1171" s="22"/>
    </row>
    <row r="1172" spans="1:9" ht="24.45" x14ac:dyDescent="0.25">
      <c r="A1172" s="32">
        <v>5134</v>
      </c>
      <c r="B1172" s="32" t="s">
        <v>4505</v>
      </c>
      <c r="C1172" s="32" t="s">
        <v>16</v>
      </c>
      <c r="D1172" s="32" t="s">
        <v>14</v>
      </c>
      <c r="E1172" s="32" t="s">
        <v>13</v>
      </c>
      <c r="F1172" s="32">
        <v>1500000</v>
      </c>
      <c r="G1172" s="32">
        <v>1500000</v>
      </c>
      <c r="H1172" s="32">
        <v>1</v>
      </c>
      <c r="I1172" s="22"/>
    </row>
    <row r="1173" spans="1:9" ht="24.45" x14ac:dyDescent="0.25">
      <c r="A1173" s="32">
        <v>5134</v>
      </c>
      <c r="B1173" s="32" t="s">
        <v>4484</v>
      </c>
      <c r="C1173" s="32" t="s">
        <v>16</v>
      </c>
      <c r="D1173" s="32" t="s">
        <v>14</v>
      </c>
      <c r="E1173" s="32" t="s">
        <v>13</v>
      </c>
      <c r="F1173" s="32">
        <v>8200000</v>
      </c>
      <c r="G1173" s="32">
        <v>8200000</v>
      </c>
      <c r="H1173" s="32">
        <v>1</v>
      </c>
      <c r="I1173" s="22"/>
    </row>
    <row r="1174" spans="1:9" ht="24.45" x14ac:dyDescent="0.25">
      <c r="A1174" s="32">
        <v>5134</v>
      </c>
      <c r="B1174" s="32" t="s">
        <v>4483</v>
      </c>
      <c r="C1174" s="32" t="s">
        <v>16</v>
      </c>
      <c r="D1174" s="32" t="s">
        <v>14</v>
      </c>
      <c r="E1174" s="32" t="s">
        <v>13</v>
      </c>
      <c r="F1174" s="32">
        <v>0</v>
      </c>
      <c r="G1174" s="32">
        <v>0</v>
      </c>
      <c r="H1174" s="32">
        <v>1</v>
      </c>
      <c r="I1174" s="22"/>
    </row>
    <row r="1175" spans="1:9" ht="24.45" x14ac:dyDescent="0.25">
      <c r="A1175" s="32">
        <v>5134</v>
      </c>
      <c r="B1175" s="32" t="s">
        <v>4304</v>
      </c>
      <c r="C1175" s="32" t="s">
        <v>16</v>
      </c>
      <c r="D1175" s="32" t="s">
        <v>14</v>
      </c>
      <c r="E1175" s="32" t="s">
        <v>13</v>
      </c>
      <c r="F1175" s="32">
        <v>200000</v>
      </c>
      <c r="G1175" s="32">
        <v>200000</v>
      </c>
      <c r="H1175" s="32">
        <v>1</v>
      </c>
      <c r="I1175" s="22"/>
    </row>
    <row r="1176" spans="1:9" ht="24.45" x14ac:dyDescent="0.25">
      <c r="A1176" s="32">
        <v>5134</v>
      </c>
      <c r="B1176" s="32" t="s">
        <v>4305</v>
      </c>
      <c r="C1176" s="32" t="s">
        <v>16</v>
      </c>
      <c r="D1176" s="32" t="s">
        <v>14</v>
      </c>
      <c r="E1176" s="32" t="s">
        <v>13</v>
      </c>
      <c r="F1176" s="32">
        <v>200000</v>
      </c>
      <c r="G1176" s="32">
        <v>200000</v>
      </c>
      <c r="H1176" s="32">
        <v>1</v>
      </c>
      <c r="I1176" s="22"/>
    </row>
    <row r="1177" spans="1:9" ht="24.45" x14ac:dyDescent="0.25">
      <c r="A1177" s="32">
        <v>5134</v>
      </c>
      <c r="B1177" s="32" t="s">
        <v>4306</v>
      </c>
      <c r="C1177" s="32" t="s">
        <v>16</v>
      </c>
      <c r="D1177" s="32" t="s">
        <v>14</v>
      </c>
      <c r="E1177" s="32" t="s">
        <v>13</v>
      </c>
      <c r="F1177" s="32">
        <v>300000</v>
      </c>
      <c r="G1177" s="32">
        <v>300000</v>
      </c>
      <c r="H1177" s="32">
        <v>1</v>
      </c>
      <c r="I1177" s="22"/>
    </row>
    <row r="1178" spans="1:9" ht="24.45" x14ac:dyDescent="0.25">
      <c r="A1178" s="32">
        <v>5134</v>
      </c>
      <c r="B1178" s="32" t="s">
        <v>4307</v>
      </c>
      <c r="C1178" s="32" t="s">
        <v>16</v>
      </c>
      <c r="D1178" s="32" t="s">
        <v>14</v>
      </c>
      <c r="E1178" s="32" t="s">
        <v>13</v>
      </c>
      <c r="F1178" s="32">
        <v>300000</v>
      </c>
      <c r="G1178" s="32">
        <v>300000</v>
      </c>
      <c r="H1178" s="32">
        <v>1</v>
      </c>
      <c r="I1178" s="22"/>
    </row>
    <row r="1179" spans="1:9" ht="24.45" x14ac:dyDescent="0.25">
      <c r="A1179" s="32">
        <v>5134</v>
      </c>
      <c r="B1179" s="32" t="s">
        <v>4308</v>
      </c>
      <c r="C1179" s="32" t="s">
        <v>16</v>
      </c>
      <c r="D1179" s="32" t="s">
        <v>14</v>
      </c>
      <c r="E1179" s="32" t="s">
        <v>13</v>
      </c>
      <c r="F1179" s="32">
        <v>150000</v>
      </c>
      <c r="G1179" s="32">
        <v>150000</v>
      </c>
      <c r="H1179" s="32">
        <v>1</v>
      </c>
      <c r="I1179" s="22"/>
    </row>
    <row r="1180" spans="1:9" ht="24.45" x14ac:dyDescent="0.25">
      <c r="A1180" s="32">
        <v>5134</v>
      </c>
      <c r="B1180" s="32" t="s">
        <v>4309</v>
      </c>
      <c r="C1180" s="32" t="s">
        <v>16</v>
      </c>
      <c r="D1180" s="32" t="s">
        <v>14</v>
      </c>
      <c r="E1180" s="32" t="s">
        <v>13</v>
      </c>
      <c r="F1180" s="32">
        <v>420000</v>
      </c>
      <c r="G1180" s="32">
        <v>420000</v>
      </c>
      <c r="H1180" s="32">
        <v>1</v>
      </c>
      <c r="I1180" s="22"/>
    </row>
    <row r="1181" spans="1:9" ht="24.45" x14ac:dyDescent="0.25">
      <c r="A1181" s="32">
        <v>5134</v>
      </c>
      <c r="B1181" s="32" t="s">
        <v>4206</v>
      </c>
      <c r="C1181" s="32" t="s">
        <v>16</v>
      </c>
      <c r="D1181" s="32" t="s">
        <v>14</v>
      </c>
      <c r="E1181" s="32" t="s">
        <v>13</v>
      </c>
      <c r="F1181" s="32">
        <v>1000000</v>
      </c>
      <c r="G1181" s="32">
        <v>1000000</v>
      </c>
      <c r="H1181" s="32">
        <v>1</v>
      </c>
      <c r="I1181" s="22"/>
    </row>
    <row r="1182" spans="1:9" ht="24.45" x14ac:dyDescent="0.25">
      <c r="A1182" s="32">
        <v>5134</v>
      </c>
      <c r="B1182" s="32" t="s">
        <v>4182</v>
      </c>
      <c r="C1182" s="32" t="s">
        <v>16</v>
      </c>
      <c r="D1182" s="32" t="s">
        <v>14</v>
      </c>
      <c r="E1182" s="32" t="s">
        <v>13</v>
      </c>
      <c r="F1182" s="32">
        <v>1500000</v>
      </c>
      <c r="G1182" s="32">
        <v>1500000</v>
      </c>
      <c r="H1182" s="32">
        <v>1</v>
      </c>
      <c r="I1182" s="22"/>
    </row>
    <row r="1183" spans="1:9" ht="24.45" x14ac:dyDescent="0.25">
      <c r="A1183" s="32">
        <v>5134</v>
      </c>
      <c r="B1183" s="32" t="s">
        <v>4093</v>
      </c>
      <c r="C1183" s="32" t="s">
        <v>16</v>
      </c>
      <c r="D1183" s="32" t="s">
        <v>14</v>
      </c>
      <c r="E1183" s="32" t="s">
        <v>13</v>
      </c>
      <c r="F1183" s="32">
        <v>2000000</v>
      </c>
      <c r="G1183" s="32">
        <v>2000000</v>
      </c>
      <c r="H1183" s="32">
        <v>1</v>
      </c>
      <c r="I1183" s="22"/>
    </row>
    <row r="1184" spans="1:9" ht="24.45" x14ac:dyDescent="0.25">
      <c r="A1184" s="32">
        <v>5134</v>
      </c>
      <c r="B1184" s="32" t="s">
        <v>4092</v>
      </c>
      <c r="C1184" s="32" t="s">
        <v>16</v>
      </c>
      <c r="D1184" s="32" t="s">
        <v>14</v>
      </c>
      <c r="E1184" s="32" t="s">
        <v>13</v>
      </c>
      <c r="F1184" s="32">
        <v>1500000</v>
      </c>
      <c r="G1184" s="32">
        <v>1500000</v>
      </c>
      <c r="H1184" s="32">
        <v>1</v>
      </c>
      <c r="I1184" s="22"/>
    </row>
    <row r="1185" spans="1:9" ht="24.45" x14ac:dyDescent="0.25">
      <c r="A1185" s="32">
        <v>5134</v>
      </c>
      <c r="B1185" s="32" t="s">
        <v>4088</v>
      </c>
      <c r="C1185" s="32" t="s">
        <v>16</v>
      </c>
      <c r="D1185" s="32" t="s">
        <v>14</v>
      </c>
      <c r="E1185" s="32" t="s">
        <v>13</v>
      </c>
      <c r="F1185" s="32">
        <v>1500000</v>
      </c>
      <c r="G1185" s="32">
        <v>1500000</v>
      </c>
      <c r="H1185" s="32">
        <v>1</v>
      </c>
      <c r="I1185" s="22"/>
    </row>
    <row r="1186" spans="1:9" ht="24.45" x14ac:dyDescent="0.25">
      <c r="A1186" s="32">
        <v>5134</v>
      </c>
      <c r="B1186" s="32" t="s">
        <v>3913</v>
      </c>
      <c r="C1186" s="32" t="s">
        <v>16</v>
      </c>
      <c r="D1186" s="32" t="s">
        <v>14</v>
      </c>
      <c r="E1186" s="32" t="s">
        <v>13</v>
      </c>
      <c r="F1186" s="32">
        <v>1500000</v>
      </c>
      <c r="G1186" s="32">
        <v>1500000</v>
      </c>
      <c r="H1186" s="32">
        <v>1</v>
      </c>
      <c r="I1186" s="22"/>
    </row>
    <row r="1187" spans="1:9" ht="24.45" x14ac:dyDescent="0.25">
      <c r="A1187" s="32">
        <v>5134</v>
      </c>
      <c r="B1187" s="32" t="s">
        <v>3912</v>
      </c>
      <c r="C1187" s="32" t="s">
        <v>16</v>
      </c>
      <c r="D1187" s="32" t="s">
        <v>14</v>
      </c>
      <c r="E1187" s="32" t="s">
        <v>13</v>
      </c>
      <c r="F1187" s="32">
        <v>1300000</v>
      </c>
      <c r="G1187" s="32">
        <v>1300000</v>
      </c>
      <c r="H1187" s="32">
        <v>1</v>
      </c>
      <c r="I1187" s="22"/>
    </row>
    <row r="1188" spans="1:9" ht="24.45" x14ac:dyDescent="0.25">
      <c r="A1188" s="32">
        <v>5134</v>
      </c>
      <c r="B1188" s="32" t="s">
        <v>3417</v>
      </c>
      <c r="C1188" s="32" t="s">
        <v>16</v>
      </c>
      <c r="D1188" s="32" t="s">
        <v>14</v>
      </c>
      <c r="E1188" s="32" t="s">
        <v>13</v>
      </c>
      <c r="F1188" s="32">
        <v>4000000</v>
      </c>
      <c r="G1188" s="32">
        <v>4000000</v>
      </c>
      <c r="H1188" s="32">
        <v>1</v>
      </c>
      <c r="I1188" s="22"/>
    </row>
    <row r="1189" spans="1:9" ht="24.45" x14ac:dyDescent="0.25">
      <c r="A1189" s="32">
        <v>5134</v>
      </c>
      <c r="B1189" s="32" t="s">
        <v>2681</v>
      </c>
      <c r="C1189" s="32" t="s">
        <v>16</v>
      </c>
      <c r="D1189" s="32" t="s">
        <v>14</v>
      </c>
      <c r="E1189" s="32" t="s">
        <v>13</v>
      </c>
      <c r="F1189" s="32">
        <v>2500000</v>
      </c>
      <c r="G1189" s="32">
        <v>2500000</v>
      </c>
      <c r="H1189" s="32">
        <v>1</v>
      </c>
      <c r="I1189" s="22"/>
    </row>
    <row r="1190" spans="1:9" ht="24.45" x14ac:dyDescent="0.25">
      <c r="A1190" s="32">
        <v>5134</v>
      </c>
      <c r="B1190" s="32" t="s">
        <v>1727</v>
      </c>
      <c r="C1190" s="32" t="s">
        <v>16</v>
      </c>
      <c r="D1190" s="32" t="s">
        <v>14</v>
      </c>
      <c r="E1190" s="32" t="s">
        <v>13</v>
      </c>
      <c r="F1190" s="32">
        <v>0</v>
      </c>
      <c r="G1190" s="32">
        <v>0</v>
      </c>
      <c r="H1190" s="32">
        <v>1</v>
      </c>
      <c r="I1190" s="22"/>
    </row>
    <row r="1191" spans="1:9" ht="24.45" x14ac:dyDescent="0.25">
      <c r="A1191" s="32">
        <v>5134</v>
      </c>
      <c r="B1191" s="32" t="s">
        <v>1728</v>
      </c>
      <c r="C1191" s="32" t="s">
        <v>16</v>
      </c>
      <c r="D1191" s="32" t="s">
        <v>14</v>
      </c>
      <c r="E1191" s="32" t="s">
        <v>13</v>
      </c>
      <c r="F1191" s="32">
        <v>5000000</v>
      </c>
      <c r="G1191" s="32">
        <v>5000000</v>
      </c>
      <c r="H1191" s="32">
        <v>1</v>
      </c>
      <c r="I1191" s="22"/>
    </row>
    <row r="1192" spans="1:9" ht="24.45" x14ac:dyDescent="0.25">
      <c r="A1192" s="32">
        <v>5134</v>
      </c>
      <c r="B1192" s="32" t="s">
        <v>1729</v>
      </c>
      <c r="C1192" s="32" t="s">
        <v>16</v>
      </c>
      <c r="D1192" s="32" t="s">
        <v>14</v>
      </c>
      <c r="E1192" s="32" t="s">
        <v>13</v>
      </c>
      <c r="F1192" s="32">
        <v>1300000</v>
      </c>
      <c r="G1192" s="32">
        <v>1300000</v>
      </c>
      <c r="H1192" s="32">
        <v>1</v>
      </c>
      <c r="I1192" s="22"/>
    </row>
    <row r="1193" spans="1:9" ht="24.45" x14ac:dyDescent="0.25">
      <c r="A1193" s="32">
        <v>5134</v>
      </c>
      <c r="B1193" s="32" t="s">
        <v>1730</v>
      </c>
      <c r="C1193" s="32" t="s">
        <v>16</v>
      </c>
      <c r="D1193" s="32" t="s">
        <v>14</v>
      </c>
      <c r="E1193" s="32" t="s">
        <v>13</v>
      </c>
      <c r="F1193" s="32">
        <v>1500000</v>
      </c>
      <c r="G1193" s="32">
        <v>1500000</v>
      </c>
      <c r="H1193" s="32">
        <v>1</v>
      </c>
      <c r="I1193" s="22"/>
    </row>
    <row r="1194" spans="1:9" ht="24.45" x14ac:dyDescent="0.25">
      <c r="A1194" s="32">
        <v>5134</v>
      </c>
      <c r="B1194" s="32" t="s">
        <v>1731</v>
      </c>
      <c r="C1194" s="32" t="s">
        <v>16</v>
      </c>
      <c r="D1194" s="32" t="s">
        <v>14</v>
      </c>
      <c r="E1194" s="32" t="s">
        <v>13</v>
      </c>
      <c r="F1194" s="32">
        <v>0</v>
      </c>
      <c r="G1194" s="32">
        <v>0</v>
      </c>
      <c r="H1194" s="32">
        <v>1</v>
      </c>
      <c r="I1194" s="22"/>
    </row>
    <row r="1195" spans="1:9" ht="24.45" x14ac:dyDescent="0.25">
      <c r="A1195" s="32">
        <v>5134</v>
      </c>
      <c r="B1195" s="32" t="s">
        <v>1732</v>
      </c>
      <c r="C1195" s="32" t="s">
        <v>16</v>
      </c>
      <c r="D1195" s="32" t="s">
        <v>14</v>
      </c>
      <c r="E1195" s="32" t="s">
        <v>13</v>
      </c>
      <c r="F1195" s="32">
        <v>0</v>
      </c>
      <c r="G1195" s="32">
        <v>0</v>
      </c>
      <c r="H1195" s="32">
        <v>1</v>
      </c>
      <c r="I1195" s="22"/>
    </row>
    <row r="1196" spans="1:9" ht="24.45" x14ac:dyDescent="0.25">
      <c r="A1196" s="32">
        <v>5134</v>
      </c>
      <c r="B1196" s="32" t="s">
        <v>1733</v>
      </c>
      <c r="C1196" s="32" t="s">
        <v>16</v>
      </c>
      <c r="D1196" s="32" t="s">
        <v>14</v>
      </c>
      <c r="E1196" s="32" t="s">
        <v>13</v>
      </c>
      <c r="F1196" s="32">
        <v>2160000</v>
      </c>
      <c r="G1196" s="32">
        <v>2160000</v>
      </c>
      <c r="H1196" s="32">
        <v>1</v>
      </c>
      <c r="I1196" s="22"/>
    </row>
    <row r="1197" spans="1:9" ht="24.45" x14ac:dyDescent="0.25">
      <c r="A1197" s="32">
        <v>5134</v>
      </c>
      <c r="B1197" s="32" t="s">
        <v>1734</v>
      </c>
      <c r="C1197" s="32" t="s">
        <v>16</v>
      </c>
      <c r="D1197" s="32" t="s">
        <v>14</v>
      </c>
      <c r="E1197" s="32" t="s">
        <v>13</v>
      </c>
      <c r="F1197" s="32">
        <v>0</v>
      </c>
      <c r="G1197" s="32">
        <v>0</v>
      </c>
      <c r="H1197" s="32">
        <v>1</v>
      </c>
      <c r="I1197" s="22"/>
    </row>
    <row r="1198" spans="1:9" ht="24.45" x14ac:dyDescent="0.25">
      <c r="A1198" s="32">
        <v>5134</v>
      </c>
      <c r="B1198" s="32" t="s">
        <v>1735</v>
      </c>
      <c r="C1198" s="32" t="s">
        <v>16</v>
      </c>
      <c r="D1198" s="32" t="s">
        <v>14</v>
      </c>
      <c r="E1198" s="32" t="s">
        <v>13</v>
      </c>
      <c r="F1198" s="32">
        <v>0</v>
      </c>
      <c r="G1198" s="32">
        <v>0</v>
      </c>
      <c r="H1198" s="32">
        <v>1</v>
      </c>
      <c r="I1198" s="22"/>
    </row>
    <row r="1199" spans="1:9" ht="24.45" x14ac:dyDescent="0.25">
      <c r="A1199" s="32">
        <v>5134</v>
      </c>
      <c r="B1199" s="32" t="s">
        <v>1736</v>
      </c>
      <c r="C1199" s="32" t="s">
        <v>16</v>
      </c>
      <c r="D1199" s="32" t="s">
        <v>14</v>
      </c>
      <c r="E1199" s="32" t="s">
        <v>13</v>
      </c>
      <c r="F1199" s="32">
        <v>0</v>
      </c>
      <c r="G1199" s="32">
        <v>0</v>
      </c>
      <c r="H1199" s="32">
        <v>1</v>
      </c>
      <c r="I1199" s="22"/>
    </row>
    <row r="1200" spans="1:9" ht="24.45" x14ac:dyDescent="0.25">
      <c r="A1200" s="32">
        <v>5134</v>
      </c>
      <c r="B1200" s="32" t="s">
        <v>308</v>
      </c>
      <c r="C1200" s="32" t="s">
        <v>309</v>
      </c>
      <c r="D1200" s="32" t="s">
        <v>14</v>
      </c>
      <c r="E1200" s="32" t="s">
        <v>13</v>
      </c>
      <c r="F1200" s="32">
        <v>2500000</v>
      </c>
      <c r="G1200" s="32">
        <v>2500000</v>
      </c>
      <c r="H1200" s="32">
        <v>1</v>
      </c>
      <c r="I1200" s="22"/>
    </row>
    <row r="1201" spans="1:9" ht="24.45" x14ac:dyDescent="0.25">
      <c r="A1201" s="32">
        <v>5134</v>
      </c>
      <c r="B1201" s="32" t="s">
        <v>1427</v>
      </c>
      <c r="C1201" s="32" t="s">
        <v>16</v>
      </c>
      <c r="D1201" s="32" t="s">
        <v>14</v>
      </c>
      <c r="E1201" s="32" t="s">
        <v>13</v>
      </c>
      <c r="F1201" s="32">
        <v>3000000</v>
      </c>
      <c r="G1201" s="32">
        <v>3000000</v>
      </c>
      <c r="H1201" s="32">
        <v>1</v>
      </c>
      <c r="I1201" s="22"/>
    </row>
    <row r="1202" spans="1:9" ht="24.45" x14ac:dyDescent="0.25">
      <c r="A1202" s="32">
        <v>5134</v>
      </c>
      <c r="B1202" s="32" t="s">
        <v>1428</v>
      </c>
      <c r="C1202" s="32" t="s">
        <v>16</v>
      </c>
      <c r="D1202" s="32" t="s">
        <v>14</v>
      </c>
      <c r="E1202" s="32" t="s">
        <v>13</v>
      </c>
      <c r="F1202" s="32">
        <v>215000</v>
      </c>
      <c r="G1202" s="32">
        <v>215000</v>
      </c>
      <c r="H1202" s="32">
        <v>1</v>
      </c>
      <c r="I1202" s="22"/>
    </row>
    <row r="1203" spans="1:9" ht="24.45" x14ac:dyDescent="0.25">
      <c r="A1203" s="32">
        <v>5134</v>
      </c>
      <c r="B1203" s="32" t="s">
        <v>1429</v>
      </c>
      <c r="C1203" s="32" t="s">
        <v>16</v>
      </c>
      <c r="D1203" s="32" t="s">
        <v>14</v>
      </c>
      <c r="E1203" s="32" t="s">
        <v>13</v>
      </c>
      <c r="F1203" s="32">
        <v>285000</v>
      </c>
      <c r="G1203" s="32">
        <v>285000</v>
      </c>
      <c r="H1203" s="32">
        <v>1</v>
      </c>
      <c r="I1203" s="22"/>
    </row>
    <row r="1204" spans="1:9" ht="24.45" x14ac:dyDescent="0.25">
      <c r="A1204" s="32">
        <v>5134</v>
      </c>
      <c r="B1204" s="32" t="s">
        <v>1430</v>
      </c>
      <c r="C1204" s="32" t="s">
        <v>16</v>
      </c>
      <c r="D1204" s="32" t="s">
        <v>14</v>
      </c>
      <c r="E1204" s="32" t="s">
        <v>13</v>
      </c>
      <c r="F1204" s="32">
        <v>115000</v>
      </c>
      <c r="G1204" s="32">
        <v>115000</v>
      </c>
      <c r="H1204" s="32">
        <v>1</v>
      </c>
      <c r="I1204" s="22"/>
    </row>
    <row r="1205" spans="1:9" ht="24.45" x14ac:dyDescent="0.25">
      <c r="A1205" s="32">
        <v>5134</v>
      </c>
      <c r="B1205" s="32" t="s">
        <v>654</v>
      </c>
      <c r="C1205" s="32" t="s">
        <v>16</v>
      </c>
      <c r="D1205" s="32" t="s">
        <v>14</v>
      </c>
      <c r="E1205" s="32" t="s">
        <v>13</v>
      </c>
      <c r="F1205" s="32">
        <v>9600000</v>
      </c>
      <c r="G1205" s="32">
        <v>9600000</v>
      </c>
      <c r="H1205" s="32">
        <v>1</v>
      </c>
      <c r="I1205" s="22"/>
    </row>
    <row r="1206" spans="1:9" ht="24.45" x14ac:dyDescent="0.25">
      <c r="A1206" s="32">
        <v>5134</v>
      </c>
      <c r="B1206" s="32" t="s">
        <v>459</v>
      </c>
      <c r="C1206" s="32" t="s">
        <v>16</v>
      </c>
      <c r="D1206" s="32" t="s">
        <v>14</v>
      </c>
      <c r="E1206" s="32" t="s">
        <v>13</v>
      </c>
      <c r="F1206" s="32">
        <v>0</v>
      </c>
      <c r="G1206" s="32">
        <v>0</v>
      </c>
      <c r="H1206" s="32">
        <v>1</v>
      </c>
      <c r="I1206" s="22"/>
    </row>
    <row r="1207" spans="1:9" ht="24.45" x14ac:dyDescent="0.25">
      <c r="A1207" s="32">
        <v>5134</v>
      </c>
      <c r="B1207" s="32" t="s">
        <v>460</v>
      </c>
      <c r="C1207" s="32" t="s">
        <v>16</v>
      </c>
      <c r="D1207" s="32" t="s">
        <v>14</v>
      </c>
      <c r="E1207" s="32" t="s">
        <v>13</v>
      </c>
      <c r="F1207" s="32">
        <v>0</v>
      </c>
      <c r="G1207" s="32">
        <v>0</v>
      </c>
      <c r="H1207" s="32">
        <v>1</v>
      </c>
      <c r="I1207" s="22"/>
    </row>
    <row r="1208" spans="1:9" ht="24.45" x14ac:dyDescent="0.25">
      <c r="A1208" s="32">
        <v>5134</v>
      </c>
      <c r="B1208" s="32" t="s">
        <v>444</v>
      </c>
      <c r="C1208" s="32" t="s">
        <v>16</v>
      </c>
      <c r="D1208" s="32" t="s">
        <v>14</v>
      </c>
      <c r="E1208" s="32" t="s">
        <v>13</v>
      </c>
      <c r="F1208" s="32">
        <v>685000</v>
      </c>
      <c r="G1208" s="32">
        <v>685000</v>
      </c>
      <c r="H1208" s="32">
        <v>1</v>
      </c>
      <c r="I1208" s="22"/>
    </row>
    <row r="1209" spans="1:9" ht="24.45" x14ac:dyDescent="0.25">
      <c r="A1209" s="32">
        <v>5134</v>
      </c>
      <c r="B1209" s="32" t="s">
        <v>445</v>
      </c>
      <c r="C1209" s="32" t="s">
        <v>16</v>
      </c>
      <c r="D1209" s="32" t="s">
        <v>14</v>
      </c>
      <c r="E1209" s="32" t="s">
        <v>13</v>
      </c>
      <c r="F1209" s="32">
        <v>420000</v>
      </c>
      <c r="G1209" s="32">
        <v>420000</v>
      </c>
      <c r="H1209" s="32">
        <v>1</v>
      </c>
      <c r="I1209" s="22"/>
    </row>
    <row r="1210" spans="1:9" ht="24.45" x14ac:dyDescent="0.25">
      <c r="A1210" s="32">
        <v>5134</v>
      </c>
      <c r="B1210" s="32" t="s">
        <v>446</v>
      </c>
      <c r="C1210" s="32" t="s">
        <v>16</v>
      </c>
      <c r="D1210" s="32" t="s">
        <v>14</v>
      </c>
      <c r="E1210" s="32" t="s">
        <v>13</v>
      </c>
      <c r="F1210" s="32">
        <v>1345000</v>
      </c>
      <c r="G1210" s="32">
        <v>1345000</v>
      </c>
      <c r="H1210" s="32">
        <v>1</v>
      </c>
      <c r="I1210" s="22"/>
    </row>
    <row r="1211" spans="1:9" ht="24.45" x14ac:dyDescent="0.25">
      <c r="A1211" s="32">
        <v>5134</v>
      </c>
      <c r="B1211" s="32" t="s">
        <v>447</v>
      </c>
      <c r="C1211" s="32" t="s">
        <v>16</v>
      </c>
      <c r="D1211" s="32" t="s">
        <v>14</v>
      </c>
      <c r="E1211" s="32" t="s">
        <v>13</v>
      </c>
      <c r="F1211" s="32">
        <v>520000</v>
      </c>
      <c r="G1211" s="32">
        <v>520000</v>
      </c>
      <c r="H1211" s="32">
        <v>1</v>
      </c>
      <c r="I1211" s="22"/>
    </row>
    <row r="1212" spans="1:9" ht="24.45" x14ac:dyDescent="0.25">
      <c r="A1212" s="32">
        <v>5134</v>
      </c>
      <c r="B1212" s="32" t="s">
        <v>448</v>
      </c>
      <c r="C1212" s="32" t="s">
        <v>16</v>
      </c>
      <c r="D1212" s="32" t="s">
        <v>14</v>
      </c>
      <c r="E1212" s="32" t="s">
        <v>13</v>
      </c>
      <c r="F1212" s="32">
        <v>245000</v>
      </c>
      <c r="G1212" s="32">
        <v>245000</v>
      </c>
      <c r="H1212" s="32">
        <v>1</v>
      </c>
      <c r="I1212" s="22"/>
    </row>
    <row r="1213" spans="1:9" ht="24.45" x14ac:dyDescent="0.25">
      <c r="A1213" s="32">
        <v>5134</v>
      </c>
      <c r="B1213" s="32" t="s">
        <v>449</v>
      </c>
      <c r="C1213" s="32" t="s">
        <v>16</v>
      </c>
      <c r="D1213" s="32" t="s">
        <v>14</v>
      </c>
      <c r="E1213" s="32" t="s">
        <v>13</v>
      </c>
      <c r="F1213" s="32">
        <v>215000</v>
      </c>
      <c r="G1213" s="32">
        <v>215000</v>
      </c>
      <c r="H1213" s="32">
        <v>1</v>
      </c>
      <c r="I1213" s="22"/>
    </row>
    <row r="1214" spans="1:9" ht="24.45" x14ac:dyDescent="0.25">
      <c r="A1214" s="32">
        <v>5122</v>
      </c>
      <c r="B1214" s="32" t="s">
        <v>325</v>
      </c>
      <c r="C1214" s="32" t="s">
        <v>16</v>
      </c>
      <c r="D1214" s="32" t="s">
        <v>14</v>
      </c>
      <c r="E1214" s="32" t="s">
        <v>13</v>
      </c>
      <c r="F1214" s="32">
        <v>0</v>
      </c>
      <c r="G1214" s="32">
        <v>0</v>
      </c>
      <c r="H1214" s="32">
        <v>1</v>
      </c>
      <c r="I1214" s="22"/>
    </row>
    <row r="1215" spans="1:9" ht="24.45" x14ac:dyDescent="0.25">
      <c r="A1215" s="32">
        <v>5123</v>
      </c>
      <c r="B1215" s="32" t="s">
        <v>330</v>
      </c>
      <c r="C1215" s="32" t="s">
        <v>16</v>
      </c>
      <c r="D1215" s="32" t="s">
        <v>14</v>
      </c>
      <c r="E1215" s="32" t="s">
        <v>13</v>
      </c>
      <c r="F1215" s="32">
        <v>0</v>
      </c>
      <c r="G1215" s="32">
        <v>0</v>
      </c>
      <c r="H1215" s="32">
        <v>1</v>
      </c>
      <c r="I1215" s="22"/>
    </row>
    <row r="1216" spans="1:9" ht="24.45" x14ac:dyDescent="0.25">
      <c r="A1216" s="32">
        <v>5124</v>
      </c>
      <c r="B1216" s="32" t="s">
        <v>318</v>
      </c>
      <c r="C1216" s="32" t="s">
        <v>16</v>
      </c>
      <c r="D1216" s="32" t="s">
        <v>14</v>
      </c>
      <c r="E1216" s="32" t="s">
        <v>13</v>
      </c>
      <c r="F1216" s="32">
        <v>0</v>
      </c>
      <c r="G1216" s="32">
        <v>0</v>
      </c>
      <c r="H1216" s="32">
        <v>1</v>
      </c>
      <c r="I1216" s="22"/>
    </row>
    <row r="1217" spans="1:9" ht="24.45" x14ac:dyDescent="0.25">
      <c r="A1217" s="32">
        <v>5125</v>
      </c>
      <c r="B1217" s="32" t="s">
        <v>317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4.45" x14ac:dyDescent="0.25">
      <c r="A1218" s="32">
        <v>5126</v>
      </c>
      <c r="B1218" s="32" t="s">
        <v>321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4.45" x14ac:dyDescent="0.25">
      <c r="A1219" s="32">
        <v>5127</v>
      </c>
      <c r="B1219" s="32" t="s">
        <v>320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4.45" x14ac:dyDescent="0.25">
      <c r="A1220" s="32">
        <v>5128</v>
      </c>
      <c r="B1220" s="32" t="s">
        <v>328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4.45" x14ac:dyDescent="0.25">
      <c r="A1221" s="32">
        <v>5129</v>
      </c>
      <c r="B1221" s="32" t="s">
        <v>331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4.45" x14ac:dyDescent="0.25">
      <c r="A1222" s="32">
        <v>5130</v>
      </c>
      <c r="B1222" s="32" t="s">
        <v>326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4.45" x14ac:dyDescent="0.25">
      <c r="A1223" s="32">
        <v>5131</v>
      </c>
      <c r="B1223" s="32" t="s">
        <v>319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4.45" x14ac:dyDescent="0.25">
      <c r="A1224" s="32">
        <v>5132</v>
      </c>
      <c r="B1224" s="32" t="s">
        <v>316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4.45" x14ac:dyDescent="0.25">
      <c r="A1225" s="32">
        <v>5133</v>
      </c>
      <c r="B1225" s="32" t="s">
        <v>324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4.45" x14ac:dyDescent="0.25">
      <c r="A1226" s="32">
        <v>5134</v>
      </c>
      <c r="B1226" s="32" t="s">
        <v>315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4.45" x14ac:dyDescent="0.25">
      <c r="A1227" s="32">
        <v>5134</v>
      </c>
      <c r="B1227" s="32" t="s">
        <v>316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4.45" x14ac:dyDescent="0.25">
      <c r="A1228" s="32">
        <v>5134</v>
      </c>
      <c r="B1228" s="32" t="s">
        <v>317</v>
      </c>
      <c r="C1228" s="32" t="s">
        <v>16</v>
      </c>
      <c r="D1228" s="32" t="s">
        <v>14</v>
      </c>
      <c r="E1228" s="32" t="s">
        <v>13</v>
      </c>
      <c r="F1228" s="32">
        <v>0</v>
      </c>
      <c r="G1228" s="32">
        <v>0</v>
      </c>
      <c r="H1228" s="32">
        <v>1</v>
      </c>
      <c r="I1228" s="22"/>
    </row>
    <row r="1229" spans="1:9" ht="24.45" x14ac:dyDescent="0.25">
      <c r="A1229" s="32">
        <v>5134</v>
      </c>
      <c r="B1229" s="32" t="s">
        <v>318</v>
      </c>
      <c r="C1229" s="32" t="s">
        <v>16</v>
      </c>
      <c r="D1229" s="32" t="s">
        <v>14</v>
      </c>
      <c r="E1229" s="32" t="s">
        <v>13</v>
      </c>
      <c r="F1229" s="32">
        <v>0</v>
      </c>
      <c r="G1229" s="32">
        <v>0</v>
      </c>
      <c r="H1229" s="32">
        <v>1</v>
      </c>
      <c r="I1229" s="22"/>
    </row>
    <row r="1230" spans="1:9" ht="24.45" x14ac:dyDescent="0.25">
      <c r="A1230" s="32">
        <v>5134</v>
      </c>
      <c r="B1230" s="32" t="s">
        <v>319</v>
      </c>
      <c r="C1230" s="32" t="s">
        <v>16</v>
      </c>
      <c r="D1230" s="32" t="s">
        <v>14</v>
      </c>
      <c r="E1230" s="32" t="s">
        <v>13</v>
      </c>
      <c r="F1230" s="32">
        <v>0</v>
      </c>
      <c r="G1230" s="32">
        <v>0</v>
      </c>
      <c r="H1230" s="32">
        <v>1</v>
      </c>
      <c r="I1230" s="22"/>
    </row>
    <row r="1231" spans="1:9" ht="24.45" x14ac:dyDescent="0.25">
      <c r="A1231" s="32">
        <v>5134</v>
      </c>
      <c r="B1231" s="32" t="s">
        <v>320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4.45" x14ac:dyDescent="0.25">
      <c r="A1232" s="32">
        <v>5134</v>
      </c>
      <c r="B1232" s="32" t="s">
        <v>321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4.45" x14ac:dyDescent="0.25">
      <c r="A1233" s="32">
        <v>5134</v>
      </c>
      <c r="B1233" s="32" t="s">
        <v>322</v>
      </c>
      <c r="C1233" s="32" t="s">
        <v>16</v>
      </c>
      <c r="D1233" s="32" t="s">
        <v>14</v>
      </c>
      <c r="E1233" s="32" t="s">
        <v>13</v>
      </c>
      <c r="F1233" s="32">
        <v>4680000</v>
      </c>
      <c r="G1233" s="32">
        <v>4680000</v>
      </c>
      <c r="H1233" s="32">
        <v>1</v>
      </c>
      <c r="I1233" s="22"/>
    </row>
    <row r="1234" spans="1:9" ht="24.45" x14ac:dyDescent="0.25">
      <c r="A1234" s="32">
        <v>5134</v>
      </c>
      <c r="B1234" s="32" t="s">
        <v>323</v>
      </c>
      <c r="C1234" s="32" t="s">
        <v>16</v>
      </c>
      <c r="D1234" s="32" t="s">
        <v>14</v>
      </c>
      <c r="E1234" s="32" t="s">
        <v>13</v>
      </c>
      <c r="F1234" s="32">
        <v>3990000</v>
      </c>
      <c r="G1234" s="32">
        <v>3990000</v>
      </c>
      <c r="H1234" s="32">
        <v>1</v>
      </c>
      <c r="I1234" s="22"/>
    </row>
    <row r="1235" spans="1:9" ht="24.45" x14ac:dyDescent="0.25">
      <c r="A1235" s="32">
        <v>5134</v>
      </c>
      <c r="B1235" s="32" t="s">
        <v>324</v>
      </c>
      <c r="C1235" s="32" t="s">
        <v>16</v>
      </c>
      <c r="D1235" s="32" t="s">
        <v>14</v>
      </c>
      <c r="E1235" s="32" t="s">
        <v>13</v>
      </c>
      <c r="F1235" s="32">
        <v>0</v>
      </c>
      <c r="G1235" s="32">
        <v>0</v>
      </c>
      <c r="H1235" s="32">
        <v>1</v>
      </c>
      <c r="I1235" s="22"/>
    </row>
    <row r="1236" spans="1:9" ht="24.45" x14ac:dyDescent="0.25">
      <c r="A1236" s="32">
        <v>5134</v>
      </c>
      <c r="B1236" s="32" t="s">
        <v>325</v>
      </c>
      <c r="C1236" s="32" t="s">
        <v>16</v>
      </c>
      <c r="D1236" s="32" t="s">
        <v>14</v>
      </c>
      <c r="E1236" s="32" t="s">
        <v>13</v>
      </c>
      <c r="F1236" s="32">
        <v>0</v>
      </c>
      <c r="G1236" s="32">
        <v>0</v>
      </c>
      <c r="H1236" s="32">
        <v>1</v>
      </c>
      <c r="I1236" s="22"/>
    </row>
    <row r="1237" spans="1:9" ht="24.45" x14ac:dyDescent="0.25">
      <c r="A1237" s="32">
        <v>5134</v>
      </c>
      <c r="B1237" s="32" t="s">
        <v>326</v>
      </c>
      <c r="C1237" s="32" t="s">
        <v>16</v>
      </c>
      <c r="D1237" s="32" t="s">
        <v>14</v>
      </c>
      <c r="E1237" s="32" t="s">
        <v>13</v>
      </c>
      <c r="F1237" s="32">
        <v>0</v>
      </c>
      <c r="G1237" s="32">
        <v>0</v>
      </c>
      <c r="H1237" s="32">
        <v>1</v>
      </c>
      <c r="I1237" s="22"/>
    </row>
    <row r="1238" spans="1:9" ht="24.45" x14ac:dyDescent="0.25">
      <c r="A1238" s="32">
        <v>5134</v>
      </c>
      <c r="B1238" s="32" t="s">
        <v>327</v>
      </c>
      <c r="C1238" s="32" t="s">
        <v>16</v>
      </c>
      <c r="D1238" s="32" t="s">
        <v>14</v>
      </c>
      <c r="E1238" s="32" t="s">
        <v>13</v>
      </c>
      <c r="F1238" s="32">
        <v>0</v>
      </c>
      <c r="G1238" s="32">
        <v>0</v>
      </c>
      <c r="H1238" s="32">
        <v>1</v>
      </c>
      <c r="I1238" s="22"/>
    </row>
    <row r="1239" spans="1:9" ht="24.45" x14ac:dyDescent="0.25">
      <c r="A1239" s="32">
        <v>5134</v>
      </c>
      <c r="B1239" s="32" t="s">
        <v>328</v>
      </c>
      <c r="C1239" s="32" t="s">
        <v>16</v>
      </c>
      <c r="D1239" s="32" t="s">
        <v>14</v>
      </c>
      <c r="E1239" s="32" t="s">
        <v>13</v>
      </c>
      <c r="F1239" s="32">
        <v>0</v>
      </c>
      <c r="G1239" s="32">
        <v>0</v>
      </c>
      <c r="H1239" s="32">
        <v>1</v>
      </c>
      <c r="I1239" s="22"/>
    </row>
    <row r="1240" spans="1:9" ht="24.45" x14ac:dyDescent="0.25">
      <c r="A1240" s="32">
        <v>5134</v>
      </c>
      <c r="B1240" s="32" t="s">
        <v>329</v>
      </c>
      <c r="C1240" s="32" t="s">
        <v>16</v>
      </c>
      <c r="D1240" s="32" t="s">
        <v>14</v>
      </c>
      <c r="E1240" s="32" t="s">
        <v>13</v>
      </c>
      <c r="F1240" s="32">
        <v>4560000</v>
      </c>
      <c r="G1240" s="32">
        <v>4560000</v>
      </c>
      <c r="H1240" s="32">
        <v>1</v>
      </c>
      <c r="I1240" s="22"/>
    </row>
    <row r="1241" spans="1:9" ht="24.45" x14ac:dyDescent="0.25">
      <c r="A1241" s="32">
        <v>5134</v>
      </c>
      <c r="B1241" s="32" t="s">
        <v>330</v>
      </c>
      <c r="C1241" s="32" t="s">
        <v>16</v>
      </c>
      <c r="D1241" s="32" t="s">
        <v>14</v>
      </c>
      <c r="E1241" s="32" t="s">
        <v>13</v>
      </c>
      <c r="F1241" s="32">
        <v>0</v>
      </c>
      <c r="G1241" s="32">
        <v>0</v>
      </c>
      <c r="H1241" s="32">
        <v>1</v>
      </c>
      <c r="I1241" s="22"/>
    </row>
    <row r="1242" spans="1:9" ht="24.45" x14ac:dyDescent="0.25">
      <c r="A1242" s="32">
        <v>5134</v>
      </c>
      <c r="B1242" s="32" t="s">
        <v>331</v>
      </c>
      <c r="C1242" s="32" t="s">
        <v>16</v>
      </c>
      <c r="D1242" s="32" t="s">
        <v>14</v>
      </c>
      <c r="E1242" s="32" t="s">
        <v>13</v>
      </c>
      <c r="F1242" s="32">
        <v>0</v>
      </c>
      <c r="G1242" s="32">
        <v>0</v>
      </c>
      <c r="H1242" s="32">
        <v>1</v>
      </c>
      <c r="I1242" s="22"/>
    </row>
    <row r="1243" spans="1:9" ht="24.45" x14ac:dyDescent="0.25">
      <c r="A1243" s="32">
        <v>5134</v>
      </c>
      <c r="B1243" s="32" t="s">
        <v>311</v>
      </c>
      <c r="C1243" s="32" t="s">
        <v>16</v>
      </c>
      <c r="D1243" s="32" t="s">
        <v>14</v>
      </c>
      <c r="E1243" s="32" t="s">
        <v>13</v>
      </c>
      <c r="F1243" s="32">
        <v>1083000</v>
      </c>
      <c r="G1243" s="32">
        <v>1083000</v>
      </c>
      <c r="H1243" s="32">
        <v>1</v>
      </c>
      <c r="I1243" s="22"/>
    </row>
    <row r="1244" spans="1:9" ht="24.45" x14ac:dyDescent="0.25">
      <c r="A1244" s="32">
        <v>5134</v>
      </c>
      <c r="B1244" s="32" t="s">
        <v>312</v>
      </c>
      <c r="C1244" s="32" t="s">
        <v>16</v>
      </c>
      <c r="D1244" s="32" t="s">
        <v>14</v>
      </c>
      <c r="E1244" s="32" t="s">
        <v>13</v>
      </c>
      <c r="F1244" s="32">
        <v>985000</v>
      </c>
      <c r="G1244" s="32">
        <v>985000</v>
      </c>
      <c r="H1244" s="32">
        <v>1</v>
      </c>
      <c r="I1244" s="22"/>
    </row>
    <row r="1245" spans="1:9" ht="24.45" x14ac:dyDescent="0.25">
      <c r="A1245" s="32">
        <v>5134</v>
      </c>
      <c r="B1245" s="32" t="s">
        <v>313</v>
      </c>
      <c r="C1245" s="32" t="s">
        <v>16</v>
      </c>
      <c r="D1245" s="32" t="s">
        <v>14</v>
      </c>
      <c r="E1245" s="32" t="s">
        <v>13</v>
      </c>
      <c r="F1245" s="32">
        <v>840000</v>
      </c>
      <c r="G1245" s="32">
        <v>840000</v>
      </c>
      <c r="H1245" s="32">
        <v>1</v>
      </c>
      <c r="I1245" s="22"/>
    </row>
    <row r="1246" spans="1:9" ht="24.45" x14ac:dyDescent="0.25">
      <c r="A1246" s="32">
        <v>5134</v>
      </c>
      <c r="B1246" s="32" t="s">
        <v>314</v>
      </c>
      <c r="C1246" s="32" t="s">
        <v>16</v>
      </c>
      <c r="D1246" s="32" t="s">
        <v>14</v>
      </c>
      <c r="E1246" s="32" t="s">
        <v>13</v>
      </c>
      <c r="F1246" s="32">
        <v>997000</v>
      </c>
      <c r="G1246" s="32">
        <v>997000</v>
      </c>
      <c r="H1246" s="32">
        <v>1</v>
      </c>
      <c r="I1246" s="22"/>
    </row>
    <row r="1247" spans="1:9" ht="24.45" x14ac:dyDescent="0.25">
      <c r="A1247" s="32">
        <v>5134</v>
      </c>
      <c r="B1247" s="32" t="s">
        <v>1032</v>
      </c>
      <c r="C1247" s="32" t="s">
        <v>16</v>
      </c>
      <c r="D1247" s="32" t="s">
        <v>14</v>
      </c>
      <c r="E1247" s="32" t="s">
        <v>13</v>
      </c>
      <c r="F1247" s="11">
        <v>540000</v>
      </c>
      <c r="G1247" s="11">
        <v>540000</v>
      </c>
      <c r="H1247" s="32">
        <v>1</v>
      </c>
      <c r="I1247" s="22"/>
    </row>
    <row r="1248" spans="1:9" ht="24.45" x14ac:dyDescent="0.25">
      <c r="A1248" s="32">
        <v>5134</v>
      </c>
      <c r="B1248" s="32" t="s">
        <v>1993</v>
      </c>
      <c r="C1248" s="32" t="s">
        <v>16</v>
      </c>
      <c r="D1248" s="32" t="s">
        <v>14</v>
      </c>
      <c r="E1248" s="32" t="s">
        <v>13</v>
      </c>
      <c r="F1248" s="11">
        <v>0</v>
      </c>
      <c r="G1248" s="11">
        <v>0</v>
      </c>
      <c r="H1248" s="32">
        <v>1</v>
      </c>
      <c r="I1248" s="22"/>
    </row>
    <row r="1249" spans="1:9" ht="24.45" x14ac:dyDescent="0.25">
      <c r="A1249" s="11">
        <v>5134</v>
      </c>
      <c r="B1249" s="11" t="s">
        <v>2000</v>
      </c>
      <c r="C1249" s="11" t="s">
        <v>16</v>
      </c>
      <c r="D1249" s="11" t="s">
        <v>14</v>
      </c>
      <c r="E1249" s="11" t="s">
        <v>13</v>
      </c>
      <c r="F1249" s="11">
        <v>1500000</v>
      </c>
      <c r="G1249" s="11">
        <f>+H1249*F1249</f>
        <v>1500000</v>
      </c>
      <c r="H1249" s="11">
        <v>1</v>
      </c>
      <c r="I1249" s="22"/>
    </row>
    <row r="1250" spans="1:9" ht="24.45" x14ac:dyDescent="0.25">
      <c r="A1250" s="11">
        <v>5134</v>
      </c>
      <c r="B1250" s="11" t="s">
        <v>2025</v>
      </c>
      <c r="C1250" s="11" t="s">
        <v>16</v>
      </c>
      <c r="D1250" s="11" t="s">
        <v>14</v>
      </c>
      <c r="E1250" s="11" t="s">
        <v>13</v>
      </c>
      <c r="F1250" s="11">
        <v>8200000</v>
      </c>
      <c r="G1250" s="11">
        <v>8200000</v>
      </c>
      <c r="H1250" s="11">
        <v>1</v>
      </c>
      <c r="I1250" s="22"/>
    </row>
    <row r="1251" spans="1:9" ht="24.45" x14ac:dyDescent="0.25">
      <c r="A1251" s="11">
        <v>5134</v>
      </c>
      <c r="B1251" s="11" t="s">
        <v>5301</v>
      </c>
      <c r="C1251" s="11" t="s">
        <v>16</v>
      </c>
      <c r="D1251" s="11" t="s">
        <v>1209</v>
      </c>
      <c r="E1251" s="11" t="s">
        <v>13</v>
      </c>
      <c r="F1251" s="11">
        <v>2000000</v>
      </c>
      <c r="G1251" s="11">
        <v>2000000</v>
      </c>
      <c r="H1251" s="11">
        <v>1</v>
      </c>
      <c r="I1251" s="22"/>
    </row>
    <row r="1252" spans="1:9" ht="24.45" x14ac:dyDescent="0.25">
      <c r="A1252" s="11">
        <v>5134</v>
      </c>
      <c r="B1252" s="11" t="s">
        <v>5307</v>
      </c>
      <c r="C1252" s="11" t="s">
        <v>16</v>
      </c>
      <c r="D1252" s="11" t="s">
        <v>14</v>
      </c>
      <c r="E1252" s="11" t="s">
        <v>13</v>
      </c>
      <c r="F1252" s="11">
        <v>450000</v>
      </c>
      <c r="G1252" s="11">
        <v>450000</v>
      </c>
      <c r="H1252" s="11">
        <v>1</v>
      </c>
      <c r="I1252" s="22"/>
    </row>
    <row r="1253" spans="1:9" ht="24.45" x14ac:dyDescent="0.25">
      <c r="A1253" s="11">
        <v>5134</v>
      </c>
      <c r="B1253" s="11" t="s">
        <v>5308</v>
      </c>
      <c r="C1253" s="11" t="s">
        <v>16</v>
      </c>
      <c r="D1253" s="11" t="s">
        <v>14</v>
      </c>
      <c r="E1253" s="11" t="s">
        <v>13</v>
      </c>
      <c r="F1253" s="11">
        <v>1500000</v>
      </c>
      <c r="G1253" s="11">
        <v>1500000</v>
      </c>
      <c r="H1253" s="11">
        <v>1</v>
      </c>
      <c r="I1253" s="22"/>
    </row>
    <row r="1254" spans="1:9" ht="24.45" x14ac:dyDescent="0.25">
      <c r="A1254" s="11">
        <v>5134</v>
      </c>
      <c r="B1254" s="11" t="s">
        <v>5309</v>
      </c>
      <c r="C1254" s="11" t="s">
        <v>16</v>
      </c>
      <c r="D1254" s="11" t="s">
        <v>14</v>
      </c>
      <c r="E1254" s="11" t="s">
        <v>13</v>
      </c>
      <c r="F1254" s="11">
        <v>275000</v>
      </c>
      <c r="G1254" s="11">
        <v>275000</v>
      </c>
      <c r="H1254" s="11">
        <v>1</v>
      </c>
      <c r="I1254" s="22"/>
    </row>
    <row r="1255" spans="1:9" ht="24.45" x14ac:dyDescent="0.25">
      <c r="A1255" s="11">
        <v>5134</v>
      </c>
      <c r="B1255" s="11" t="s">
        <v>5310</v>
      </c>
      <c r="C1255" s="11" t="s">
        <v>16</v>
      </c>
      <c r="D1255" s="11" t="s">
        <v>14</v>
      </c>
      <c r="E1255" s="11" t="s">
        <v>13</v>
      </c>
      <c r="F1255" s="11">
        <v>275000</v>
      </c>
      <c r="G1255" s="11">
        <v>275000</v>
      </c>
      <c r="H1255" s="11">
        <v>1</v>
      </c>
      <c r="I1255" s="22"/>
    </row>
    <row r="1256" spans="1:9" ht="24.45" x14ac:dyDescent="0.25">
      <c r="A1256" s="11">
        <v>5134</v>
      </c>
      <c r="B1256" s="11" t="s">
        <v>5311</v>
      </c>
      <c r="C1256" s="11" t="s">
        <v>16</v>
      </c>
      <c r="D1256" s="11" t="s">
        <v>14</v>
      </c>
      <c r="E1256" s="11" t="s">
        <v>13</v>
      </c>
      <c r="F1256" s="11">
        <v>275000</v>
      </c>
      <c r="G1256" s="11">
        <v>275000</v>
      </c>
      <c r="H1256" s="11">
        <v>1</v>
      </c>
      <c r="I1256" s="22"/>
    </row>
    <row r="1257" spans="1:9" ht="24.45" x14ac:dyDescent="0.25">
      <c r="A1257" s="11">
        <v>5134</v>
      </c>
      <c r="B1257" s="11" t="s">
        <v>5312</v>
      </c>
      <c r="C1257" s="11" t="s">
        <v>16</v>
      </c>
      <c r="D1257" s="11" t="s">
        <v>14</v>
      </c>
      <c r="E1257" s="11" t="s">
        <v>13</v>
      </c>
      <c r="F1257" s="11">
        <v>275000</v>
      </c>
      <c r="G1257" s="11">
        <v>275000</v>
      </c>
      <c r="H1257" s="11">
        <v>1</v>
      </c>
      <c r="I1257" s="22"/>
    </row>
    <row r="1258" spans="1:9" ht="24.45" x14ac:dyDescent="0.25">
      <c r="A1258" s="11">
        <v>5134</v>
      </c>
      <c r="B1258" s="11" t="s">
        <v>5313</v>
      </c>
      <c r="C1258" s="11" t="s">
        <v>16</v>
      </c>
      <c r="D1258" s="11" t="s">
        <v>14</v>
      </c>
      <c r="E1258" s="11" t="s">
        <v>13</v>
      </c>
      <c r="F1258" s="11">
        <v>275000</v>
      </c>
      <c r="G1258" s="11">
        <v>275000</v>
      </c>
      <c r="H1258" s="11">
        <v>1</v>
      </c>
      <c r="I1258" s="22"/>
    </row>
    <row r="1259" spans="1:9" ht="24.45" x14ac:dyDescent="0.25">
      <c r="A1259" s="11">
        <v>5134</v>
      </c>
      <c r="B1259" s="11" t="s">
        <v>5314</v>
      </c>
      <c r="C1259" s="11" t="s">
        <v>16</v>
      </c>
      <c r="D1259" s="11" t="s">
        <v>14</v>
      </c>
      <c r="E1259" s="11" t="s">
        <v>13</v>
      </c>
      <c r="F1259" s="11">
        <v>275000</v>
      </c>
      <c r="G1259" s="11">
        <v>275000</v>
      </c>
      <c r="H1259" s="11">
        <v>1</v>
      </c>
      <c r="I1259" s="22"/>
    </row>
    <row r="1260" spans="1:9" ht="24.45" x14ac:dyDescent="0.25">
      <c r="A1260" s="11">
        <v>5134</v>
      </c>
      <c r="B1260" s="11" t="s">
        <v>5547</v>
      </c>
      <c r="C1260" s="11" t="s">
        <v>16</v>
      </c>
      <c r="D1260" s="11" t="s">
        <v>14</v>
      </c>
      <c r="E1260" s="11" t="s">
        <v>13</v>
      </c>
      <c r="F1260" s="11">
        <v>5000000</v>
      </c>
      <c r="G1260" s="11">
        <v>5000000</v>
      </c>
      <c r="H1260" s="11">
        <v>1</v>
      </c>
      <c r="I1260" s="22"/>
    </row>
    <row r="1261" spans="1:9" ht="24.45" x14ac:dyDescent="0.25">
      <c r="A1261" s="11">
        <v>5134</v>
      </c>
      <c r="B1261" s="11" t="s">
        <v>5772</v>
      </c>
      <c r="C1261" s="11" t="s">
        <v>16</v>
      </c>
      <c r="D1261" s="11" t="s">
        <v>14</v>
      </c>
      <c r="E1261" s="11" t="s">
        <v>13</v>
      </c>
      <c r="F1261" s="11">
        <v>1600000</v>
      </c>
      <c r="G1261" s="11">
        <v>1600000</v>
      </c>
      <c r="H1261" s="11">
        <v>1</v>
      </c>
      <c r="I1261" s="22"/>
    </row>
    <row r="1262" spans="1:9" ht="24.45" x14ac:dyDescent="0.25">
      <c r="A1262" s="11">
        <v>5134</v>
      </c>
      <c r="B1262" s="11" t="s">
        <v>5773</v>
      </c>
      <c r="C1262" s="11" t="s">
        <v>16</v>
      </c>
      <c r="D1262" s="11" t="s">
        <v>14</v>
      </c>
      <c r="E1262" s="11" t="s">
        <v>13</v>
      </c>
      <c r="F1262" s="11">
        <v>280000</v>
      </c>
      <c r="G1262" s="11">
        <v>280000</v>
      </c>
      <c r="H1262" s="11">
        <v>1</v>
      </c>
      <c r="I1262" s="22"/>
    </row>
    <row r="1263" spans="1:9" ht="24.45" x14ac:dyDescent="0.25">
      <c r="A1263" s="11">
        <v>5134</v>
      </c>
      <c r="B1263" s="11" t="s">
        <v>5774</v>
      </c>
      <c r="C1263" s="11" t="s">
        <v>16</v>
      </c>
      <c r="D1263" s="11" t="s">
        <v>14</v>
      </c>
      <c r="E1263" s="11" t="s">
        <v>13</v>
      </c>
      <c r="F1263" s="11">
        <v>1100000</v>
      </c>
      <c r="G1263" s="11">
        <v>1100000</v>
      </c>
      <c r="H1263" s="11">
        <v>1</v>
      </c>
      <c r="I1263" s="22"/>
    </row>
    <row r="1264" spans="1:9" ht="24.45" x14ac:dyDescent="0.25">
      <c r="A1264" s="11">
        <v>5134</v>
      </c>
      <c r="B1264" s="11" t="s">
        <v>5775</v>
      </c>
      <c r="C1264" s="11" t="s">
        <v>16</v>
      </c>
      <c r="D1264" s="11" t="s">
        <v>14</v>
      </c>
      <c r="E1264" s="11" t="s">
        <v>13</v>
      </c>
      <c r="F1264" s="11">
        <v>4000000</v>
      </c>
      <c r="G1264" s="11">
        <v>4000000</v>
      </c>
      <c r="H1264" s="11">
        <v>1</v>
      </c>
      <c r="I1264" s="22"/>
    </row>
    <row r="1265" spans="1:9" ht="24.45" x14ac:dyDescent="0.25">
      <c r="A1265" s="11">
        <v>5134</v>
      </c>
      <c r="B1265" s="11" t="s">
        <v>5776</v>
      </c>
      <c r="C1265" s="11" t="s">
        <v>16</v>
      </c>
      <c r="D1265" s="11" t="s">
        <v>14</v>
      </c>
      <c r="E1265" s="11" t="s">
        <v>13</v>
      </c>
      <c r="F1265" s="11">
        <v>1200000</v>
      </c>
      <c r="G1265" s="11">
        <v>1200000</v>
      </c>
      <c r="H1265" s="11">
        <v>1</v>
      </c>
      <c r="I1265" s="22"/>
    </row>
    <row r="1266" spans="1:9" ht="24.45" x14ac:dyDescent="0.25">
      <c r="A1266" s="11">
        <v>5134</v>
      </c>
      <c r="B1266" s="11" t="s">
        <v>5777</v>
      </c>
      <c r="C1266" s="11" t="s">
        <v>16</v>
      </c>
      <c r="D1266" s="11" t="s">
        <v>14</v>
      </c>
      <c r="E1266" s="11" t="s">
        <v>13</v>
      </c>
      <c r="F1266" s="11">
        <v>1300000</v>
      </c>
      <c r="G1266" s="11">
        <v>1300000</v>
      </c>
      <c r="H1266" s="11">
        <v>1</v>
      </c>
      <c r="I1266" s="22"/>
    </row>
    <row r="1267" spans="1:9" ht="24.45" x14ac:dyDescent="0.25">
      <c r="A1267" s="11">
        <v>5134</v>
      </c>
      <c r="B1267" s="11" t="s">
        <v>5778</v>
      </c>
      <c r="C1267" s="11" t="s">
        <v>16</v>
      </c>
      <c r="D1267" s="11" t="s">
        <v>14</v>
      </c>
      <c r="E1267" s="11" t="s">
        <v>13</v>
      </c>
      <c r="F1267" s="11">
        <v>500000</v>
      </c>
      <c r="G1267" s="11">
        <v>500000</v>
      </c>
      <c r="H1267" s="11">
        <v>1</v>
      </c>
      <c r="I1267" s="22"/>
    </row>
    <row r="1268" spans="1:9" ht="24.45" x14ac:dyDescent="0.25">
      <c r="A1268" s="11">
        <v>5134</v>
      </c>
      <c r="B1268" s="11" t="s">
        <v>5779</v>
      </c>
      <c r="C1268" s="11" t="s">
        <v>16</v>
      </c>
      <c r="D1268" s="11" t="s">
        <v>14</v>
      </c>
      <c r="E1268" s="11" t="s">
        <v>13</v>
      </c>
      <c r="F1268" s="11">
        <v>1600000</v>
      </c>
      <c r="G1268" s="11">
        <v>1600000</v>
      </c>
      <c r="H1268" s="11">
        <v>1</v>
      </c>
      <c r="I1268" s="22"/>
    </row>
    <row r="1269" spans="1:9" ht="24.45" x14ac:dyDescent="0.25">
      <c r="A1269" s="11">
        <v>5134</v>
      </c>
      <c r="B1269" s="11" t="s">
        <v>5780</v>
      </c>
      <c r="C1269" s="11" t="s">
        <v>16</v>
      </c>
      <c r="D1269" s="11" t="s">
        <v>14</v>
      </c>
      <c r="E1269" s="11" t="s">
        <v>13</v>
      </c>
      <c r="F1269" s="11">
        <v>1200000</v>
      </c>
      <c r="G1269" s="11">
        <v>1200000</v>
      </c>
      <c r="H1269" s="11">
        <v>1</v>
      </c>
      <c r="I1269" s="22"/>
    </row>
    <row r="1270" spans="1:9" ht="24.45" x14ac:dyDescent="0.25">
      <c r="A1270" s="11">
        <v>5134</v>
      </c>
      <c r="B1270" s="11" t="s">
        <v>5781</v>
      </c>
      <c r="C1270" s="11" t="s">
        <v>16</v>
      </c>
      <c r="D1270" s="11" t="s">
        <v>14</v>
      </c>
      <c r="E1270" s="11" t="s">
        <v>13</v>
      </c>
      <c r="F1270" s="11">
        <v>240000</v>
      </c>
      <c r="G1270" s="11">
        <v>240000</v>
      </c>
      <c r="H1270" s="11">
        <v>1</v>
      </c>
      <c r="I1270" s="22"/>
    </row>
    <row r="1271" spans="1:9" ht="24.45" x14ac:dyDescent="0.25">
      <c r="A1271" s="11">
        <v>5134</v>
      </c>
      <c r="B1271" s="11" t="s">
        <v>5782</v>
      </c>
      <c r="C1271" s="11" t="s">
        <v>16</v>
      </c>
      <c r="D1271" s="11" t="s">
        <v>14</v>
      </c>
      <c r="E1271" s="11" t="s">
        <v>13</v>
      </c>
      <c r="F1271" s="11">
        <v>860000</v>
      </c>
      <c r="G1271" s="11">
        <v>860000</v>
      </c>
      <c r="H1271" s="11">
        <v>1</v>
      </c>
      <c r="I1271" s="22"/>
    </row>
    <row r="1272" spans="1:9" ht="24.45" x14ac:dyDescent="0.25">
      <c r="A1272" s="11">
        <v>5134</v>
      </c>
      <c r="B1272" s="11" t="s">
        <v>5783</v>
      </c>
      <c r="C1272" s="11" t="s">
        <v>16</v>
      </c>
      <c r="D1272" s="11" t="s">
        <v>14</v>
      </c>
      <c r="E1272" s="11" t="s">
        <v>13</v>
      </c>
      <c r="F1272" s="11">
        <v>1700000</v>
      </c>
      <c r="G1272" s="11">
        <v>1700000</v>
      </c>
      <c r="H1272" s="11">
        <v>1</v>
      </c>
      <c r="I1272" s="22"/>
    </row>
    <row r="1273" spans="1:9" ht="24.45" x14ac:dyDescent="0.25">
      <c r="A1273" s="11">
        <v>5134</v>
      </c>
      <c r="B1273" s="11" t="s">
        <v>5784</v>
      </c>
      <c r="C1273" s="11" t="s">
        <v>16</v>
      </c>
      <c r="D1273" s="11" t="s">
        <v>14</v>
      </c>
      <c r="E1273" s="11" t="s">
        <v>13</v>
      </c>
      <c r="F1273" s="11">
        <v>200000</v>
      </c>
      <c r="G1273" s="11">
        <v>200000</v>
      </c>
      <c r="H1273" s="11">
        <v>1</v>
      </c>
      <c r="I1273" s="22"/>
    </row>
    <row r="1274" spans="1:9" ht="24.45" x14ac:dyDescent="0.25">
      <c r="A1274" s="11">
        <v>5134</v>
      </c>
      <c r="B1274" s="11" t="s">
        <v>5785</v>
      </c>
      <c r="C1274" s="11" t="s">
        <v>16</v>
      </c>
      <c r="D1274" s="11" t="s">
        <v>14</v>
      </c>
      <c r="E1274" s="11" t="s">
        <v>13</v>
      </c>
      <c r="F1274" s="11">
        <v>400000</v>
      </c>
      <c r="G1274" s="11">
        <v>400000</v>
      </c>
      <c r="H1274" s="11">
        <v>1</v>
      </c>
      <c r="I1274" s="22"/>
    </row>
    <row r="1275" spans="1:9" ht="24.45" x14ac:dyDescent="0.25">
      <c r="A1275" s="11">
        <v>5134</v>
      </c>
      <c r="B1275" s="11" t="s">
        <v>5786</v>
      </c>
      <c r="C1275" s="11" t="s">
        <v>16</v>
      </c>
      <c r="D1275" s="11" t="s">
        <v>14</v>
      </c>
      <c r="E1275" s="11" t="s">
        <v>13</v>
      </c>
      <c r="F1275" s="11">
        <v>200000</v>
      </c>
      <c r="G1275" s="11">
        <v>200000</v>
      </c>
      <c r="H1275" s="11">
        <v>1</v>
      </c>
      <c r="I1275" s="22"/>
    </row>
    <row r="1276" spans="1:9" ht="24.45" x14ac:dyDescent="0.25">
      <c r="A1276" s="11">
        <v>5134</v>
      </c>
      <c r="B1276" s="11" t="s">
        <v>5787</v>
      </c>
      <c r="C1276" s="11" t="s">
        <v>16</v>
      </c>
      <c r="D1276" s="11" t="s">
        <v>14</v>
      </c>
      <c r="E1276" s="11" t="s">
        <v>13</v>
      </c>
      <c r="F1276" s="11">
        <v>1000000</v>
      </c>
      <c r="G1276" s="11">
        <v>1000000</v>
      </c>
      <c r="H1276" s="11">
        <v>1</v>
      </c>
      <c r="I1276" s="22"/>
    </row>
    <row r="1277" spans="1:9" ht="24.45" x14ac:dyDescent="0.25">
      <c r="A1277" s="11">
        <v>5134</v>
      </c>
      <c r="B1277" s="11" t="s">
        <v>5788</v>
      </c>
      <c r="C1277" s="11" t="s">
        <v>16</v>
      </c>
      <c r="D1277" s="11" t="s">
        <v>14</v>
      </c>
      <c r="E1277" s="11" t="s">
        <v>13</v>
      </c>
      <c r="F1277" s="11">
        <v>600000</v>
      </c>
      <c r="G1277" s="11">
        <v>600000</v>
      </c>
      <c r="H1277" s="11">
        <v>1</v>
      </c>
      <c r="I1277" s="22"/>
    </row>
    <row r="1278" spans="1:9" ht="24.45" x14ac:dyDescent="0.25">
      <c r="A1278" s="11">
        <v>5134</v>
      </c>
      <c r="B1278" s="11" t="s">
        <v>5789</v>
      </c>
      <c r="C1278" s="11" t="s">
        <v>16</v>
      </c>
      <c r="D1278" s="11" t="s">
        <v>14</v>
      </c>
      <c r="E1278" s="11" t="s">
        <v>13</v>
      </c>
      <c r="F1278" s="11">
        <v>1100000</v>
      </c>
      <c r="G1278" s="11">
        <v>1100000</v>
      </c>
      <c r="H1278" s="11">
        <v>1</v>
      </c>
      <c r="I1278" s="22"/>
    </row>
    <row r="1279" spans="1:9" ht="24.45" x14ac:dyDescent="0.25">
      <c r="A1279" s="11">
        <v>5134</v>
      </c>
      <c r="B1279" s="11" t="s">
        <v>5790</v>
      </c>
      <c r="C1279" s="11" t="s">
        <v>16</v>
      </c>
      <c r="D1279" s="11" t="s">
        <v>14</v>
      </c>
      <c r="E1279" s="11" t="s">
        <v>13</v>
      </c>
      <c r="F1279" s="11">
        <v>2100000</v>
      </c>
      <c r="G1279" s="11">
        <v>2100000</v>
      </c>
      <c r="H1279" s="11">
        <v>1</v>
      </c>
      <c r="I1279" s="22"/>
    </row>
    <row r="1280" spans="1:9" ht="24.45" x14ac:dyDescent="0.25">
      <c r="A1280" s="11">
        <v>5134</v>
      </c>
      <c r="B1280" s="11" t="s">
        <v>5791</v>
      </c>
      <c r="C1280" s="11" t="s">
        <v>16</v>
      </c>
      <c r="D1280" s="11" t="s">
        <v>14</v>
      </c>
      <c r="E1280" s="11" t="s">
        <v>13</v>
      </c>
      <c r="F1280" s="11">
        <v>200000</v>
      </c>
      <c r="G1280" s="11">
        <v>200000</v>
      </c>
      <c r="H1280" s="11">
        <v>1</v>
      </c>
      <c r="I1280" s="22"/>
    </row>
    <row r="1281" spans="1:9" ht="24.45" x14ac:dyDescent="0.25">
      <c r="A1281" s="11">
        <v>5134</v>
      </c>
      <c r="B1281" s="11" t="s">
        <v>5792</v>
      </c>
      <c r="C1281" s="11" t="s">
        <v>16</v>
      </c>
      <c r="D1281" s="11" t="s">
        <v>14</v>
      </c>
      <c r="E1281" s="11" t="s">
        <v>13</v>
      </c>
      <c r="F1281" s="11">
        <v>240000</v>
      </c>
      <c r="G1281" s="11">
        <v>240000</v>
      </c>
      <c r="H1281" s="11">
        <v>1</v>
      </c>
      <c r="I1281" s="22"/>
    </row>
    <row r="1282" spans="1:9" ht="24.45" x14ac:dyDescent="0.25">
      <c r="A1282" s="11">
        <v>5134</v>
      </c>
      <c r="B1282" s="11" t="s">
        <v>5793</v>
      </c>
      <c r="C1282" s="11" t="s">
        <v>16</v>
      </c>
      <c r="D1282" s="11" t="s">
        <v>14</v>
      </c>
      <c r="E1282" s="11" t="s">
        <v>13</v>
      </c>
      <c r="F1282" s="11">
        <v>440000</v>
      </c>
      <c r="G1282" s="11">
        <v>440000</v>
      </c>
      <c r="H1282" s="11">
        <v>1</v>
      </c>
      <c r="I1282" s="22"/>
    </row>
    <row r="1283" spans="1:9" ht="24.45" x14ac:dyDescent="0.25">
      <c r="A1283" s="11">
        <v>5134</v>
      </c>
      <c r="B1283" s="11" t="s">
        <v>5794</v>
      </c>
      <c r="C1283" s="11" t="s">
        <v>16</v>
      </c>
      <c r="D1283" s="11" t="s">
        <v>14</v>
      </c>
      <c r="E1283" s="11" t="s">
        <v>13</v>
      </c>
      <c r="F1283" s="11">
        <v>540000</v>
      </c>
      <c r="G1283" s="11">
        <v>540000</v>
      </c>
      <c r="H1283" s="11">
        <v>1</v>
      </c>
      <c r="I1283" s="22"/>
    </row>
    <row r="1284" spans="1:9" ht="24.45" x14ac:dyDescent="0.25">
      <c r="A1284" s="11">
        <v>5134</v>
      </c>
      <c r="B1284" s="11" t="s">
        <v>5795</v>
      </c>
      <c r="C1284" s="11" t="s">
        <v>16</v>
      </c>
      <c r="D1284" s="11" t="s">
        <v>14</v>
      </c>
      <c r="E1284" s="11" t="s">
        <v>13</v>
      </c>
      <c r="F1284" s="11">
        <v>2200000</v>
      </c>
      <c r="G1284" s="11">
        <v>2200000</v>
      </c>
      <c r="H1284" s="11">
        <v>1</v>
      </c>
      <c r="I1284" s="22"/>
    </row>
    <row r="1285" spans="1:9" ht="24.45" x14ac:dyDescent="0.25">
      <c r="A1285" s="11">
        <v>5134</v>
      </c>
      <c r="B1285" s="11" t="s">
        <v>5796</v>
      </c>
      <c r="C1285" s="11" t="s">
        <v>16</v>
      </c>
      <c r="D1285" s="11" t="s">
        <v>14</v>
      </c>
      <c r="E1285" s="11" t="s">
        <v>13</v>
      </c>
      <c r="F1285" s="11">
        <v>400000</v>
      </c>
      <c r="G1285" s="11">
        <v>400000</v>
      </c>
      <c r="H1285" s="11">
        <v>1</v>
      </c>
      <c r="I1285" s="22"/>
    </row>
    <row r="1286" spans="1:9" ht="24.45" x14ac:dyDescent="0.25">
      <c r="A1286" s="11">
        <v>5134</v>
      </c>
      <c r="B1286" s="11" t="s">
        <v>5856</v>
      </c>
      <c r="C1286" s="11" t="s">
        <v>16</v>
      </c>
      <c r="D1286" s="11" t="s">
        <v>378</v>
      </c>
      <c r="E1286" s="11" t="s">
        <v>13</v>
      </c>
      <c r="F1286" s="11">
        <v>500000</v>
      </c>
      <c r="G1286" s="11">
        <v>500000</v>
      </c>
      <c r="H1286" s="11">
        <v>1</v>
      </c>
      <c r="I1286" s="22"/>
    </row>
    <row r="1287" spans="1:9" ht="24.45" x14ac:dyDescent="0.25">
      <c r="A1287" s="11">
        <v>5134</v>
      </c>
      <c r="B1287" s="11" t="s">
        <v>6034</v>
      </c>
      <c r="C1287" s="11" t="s">
        <v>16</v>
      </c>
      <c r="D1287" s="11" t="s">
        <v>14</v>
      </c>
      <c r="E1287" s="11" t="s">
        <v>13</v>
      </c>
      <c r="F1287" s="11">
        <v>1000000</v>
      </c>
      <c r="G1287" s="11">
        <v>1000000</v>
      </c>
      <c r="H1287" s="11">
        <v>1</v>
      </c>
      <c r="I1287" s="22"/>
    </row>
    <row r="1288" spans="1:9" ht="24.45" x14ac:dyDescent="0.25">
      <c r="A1288" s="11">
        <v>5134</v>
      </c>
      <c r="B1288" s="11" t="s">
        <v>6035</v>
      </c>
      <c r="C1288" s="11" t="s">
        <v>16</v>
      </c>
      <c r="D1288" s="11" t="s">
        <v>14</v>
      </c>
      <c r="E1288" s="11" t="s">
        <v>13</v>
      </c>
      <c r="F1288" s="11">
        <v>1600000</v>
      </c>
      <c r="G1288" s="11">
        <v>1600000</v>
      </c>
      <c r="H1288" s="11">
        <v>1</v>
      </c>
      <c r="I1288" s="22"/>
    </row>
    <row r="1289" spans="1:9" ht="24.45" x14ac:dyDescent="0.25">
      <c r="A1289" s="11">
        <v>5134</v>
      </c>
      <c r="B1289" s="11" t="s">
        <v>6091</v>
      </c>
      <c r="C1289" s="11" t="s">
        <v>16</v>
      </c>
      <c r="D1289" s="11" t="s">
        <v>1209</v>
      </c>
      <c r="E1289" s="11" t="s">
        <v>13</v>
      </c>
      <c r="F1289" s="11">
        <v>1600000</v>
      </c>
      <c r="G1289" s="11">
        <v>1600000</v>
      </c>
      <c r="H1289" s="11">
        <v>1</v>
      </c>
      <c r="I1289" s="22"/>
    </row>
    <row r="1290" spans="1:9" ht="24.45" x14ac:dyDescent="0.25">
      <c r="A1290" s="11">
        <v>5134</v>
      </c>
      <c r="B1290" s="11" t="s">
        <v>6103</v>
      </c>
      <c r="C1290" s="11" t="s">
        <v>16</v>
      </c>
      <c r="D1290" s="11" t="s">
        <v>5193</v>
      </c>
      <c r="E1290" s="11" t="s">
        <v>13</v>
      </c>
      <c r="F1290" s="11">
        <v>3000000</v>
      </c>
      <c r="G1290" s="11">
        <v>3000000</v>
      </c>
      <c r="H1290" s="11">
        <v>1</v>
      </c>
      <c r="I1290" s="22"/>
    </row>
    <row r="1291" spans="1:9" ht="24.45" x14ac:dyDescent="0.25">
      <c r="A1291" s="11">
        <v>5134</v>
      </c>
      <c r="B1291" s="11" t="s">
        <v>6113</v>
      </c>
      <c r="C1291" s="11" t="s">
        <v>16</v>
      </c>
      <c r="D1291" s="11" t="s">
        <v>14</v>
      </c>
      <c r="E1291" s="11" t="s">
        <v>13</v>
      </c>
      <c r="F1291" s="11">
        <v>4000000</v>
      </c>
      <c r="G1291" s="11">
        <v>4000000</v>
      </c>
      <c r="H1291" s="11">
        <v>1</v>
      </c>
      <c r="I1291" s="22"/>
    </row>
    <row r="1292" spans="1:9" ht="24.45" x14ac:dyDescent="0.25">
      <c r="A1292" s="11">
        <v>5134</v>
      </c>
      <c r="B1292" s="11" t="s">
        <v>6114</v>
      </c>
      <c r="C1292" s="11" t="s">
        <v>16</v>
      </c>
      <c r="D1292" s="11" t="s">
        <v>1209</v>
      </c>
      <c r="E1292" s="11" t="s">
        <v>13</v>
      </c>
      <c r="F1292" s="11">
        <v>5000000</v>
      </c>
      <c r="G1292" s="11">
        <v>5000000</v>
      </c>
      <c r="H1292" s="11">
        <v>1</v>
      </c>
      <c r="I1292" s="22"/>
    </row>
    <row r="1293" spans="1:9" ht="24.45" x14ac:dyDescent="0.25">
      <c r="A1293" s="11">
        <v>5134</v>
      </c>
      <c r="B1293" s="11" t="s">
        <v>6115</v>
      </c>
      <c r="C1293" s="11" t="s">
        <v>16</v>
      </c>
      <c r="D1293" s="11" t="s">
        <v>1209</v>
      </c>
      <c r="E1293" s="11" t="s">
        <v>13</v>
      </c>
      <c r="F1293" s="11">
        <v>5000000</v>
      </c>
      <c r="G1293" s="11">
        <v>5000000</v>
      </c>
      <c r="H1293" s="11">
        <v>1</v>
      </c>
      <c r="I1293" s="22"/>
    </row>
    <row r="1294" spans="1:9" ht="24.45" x14ac:dyDescent="0.25">
      <c r="A1294" s="11">
        <v>5134</v>
      </c>
      <c r="B1294" s="11" t="s">
        <v>6311</v>
      </c>
      <c r="C1294" s="11" t="s">
        <v>16</v>
      </c>
      <c r="D1294" s="11" t="s">
        <v>14</v>
      </c>
      <c r="E1294" s="11" t="s">
        <v>13</v>
      </c>
      <c r="F1294" s="11">
        <v>1300000</v>
      </c>
      <c r="G1294" s="11">
        <v>1300000</v>
      </c>
      <c r="H1294" s="11">
        <v>1</v>
      </c>
      <c r="I1294" s="22"/>
    </row>
    <row r="1295" spans="1:9" ht="24.45" x14ac:dyDescent="0.25">
      <c r="A1295" s="11">
        <v>5134</v>
      </c>
      <c r="B1295" s="11" t="s">
        <v>6573</v>
      </c>
      <c r="C1295" s="11" t="s">
        <v>16</v>
      </c>
      <c r="D1295" s="11" t="s">
        <v>14</v>
      </c>
      <c r="E1295" s="11" t="s">
        <v>13</v>
      </c>
      <c r="F1295" s="11">
        <v>200000</v>
      </c>
      <c r="G1295" s="11">
        <v>200000</v>
      </c>
      <c r="H1295" s="11">
        <v>1</v>
      </c>
      <c r="I1295" s="22"/>
    </row>
    <row r="1296" spans="1:9" ht="24.45" x14ac:dyDescent="0.25">
      <c r="A1296" s="11">
        <v>5134</v>
      </c>
      <c r="B1296" s="11" t="s">
        <v>6574</v>
      </c>
      <c r="C1296" s="11" t="s">
        <v>16</v>
      </c>
      <c r="D1296" s="11" t="s">
        <v>14</v>
      </c>
      <c r="E1296" s="11" t="s">
        <v>13</v>
      </c>
      <c r="F1296" s="11">
        <v>2500000</v>
      </c>
      <c r="G1296" s="11">
        <v>2500000</v>
      </c>
      <c r="H1296" s="11">
        <v>1</v>
      </c>
      <c r="I1296" s="22"/>
    </row>
    <row r="1297" spans="1:9" ht="24.45" x14ac:dyDescent="0.25">
      <c r="A1297" s="11">
        <v>5134</v>
      </c>
      <c r="B1297" s="11" t="s">
        <v>6575</v>
      </c>
      <c r="C1297" s="11" t="s">
        <v>16</v>
      </c>
      <c r="D1297" s="11" t="s">
        <v>14</v>
      </c>
      <c r="E1297" s="11" t="s">
        <v>13</v>
      </c>
      <c r="F1297" s="11">
        <v>1850000</v>
      </c>
      <c r="G1297" s="11">
        <v>1850000</v>
      </c>
      <c r="H1297" s="11">
        <v>1</v>
      </c>
      <c r="I1297" s="22"/>
    </row>
    <row r="1298" spans="1:9" ht="24.45" x14ac:dyDescent="0.25">
      <c r="A1298" s="11">
        <v>5134</v>
      </c>
      <c r="B1298" s="11" t="s">
        <v>6576</v>
      </c>
      <c r="C1298" s="11" t="s">
        <v>16</v>
      </c>
      <c r="D1298" s="11" t="s">
        <v>14</v>
      </c>
      <c r="E1298" s="11" t="s">
        <v>13</v>
      </c>
      <c r="F1298" s="11">
        <v>1600000</v>
      </c>
      <c r="G1298" s="11">
        <v>1600000</v>
      </c>
      <c r="H1298" s="11">
        <v>1</v>
      </c>
      <c r="I1298" s="22"/>
    </row>
    <row r="1299" spans="1:9" ht="24.45" x14ac:dyDescent="0.25">
      <c r="A1299" s="11">
        <v>5134</v>
      </c>
      <c r="B1299" s="11" t="s">
        <v>6577</v>
      </c>
      <c r="C1299" s="11" t="s">
        <v>16</v>
      </c>
      <c r="D1299" s="11" t="s">
        <v>14</v>
      </c>
      <c r="E1299" s="11" t="s">
        <v>13</v>
      </c>
      <c r="F1299" s="11">
        <v>800000</v>
      </c>
      <c r="G1299" s="11">
        <v>800000</v>
      </c>
      <c r="H1299" s="11">
        <v>1</v>
      </c>
      <c r="I1299" s="22"/>
    </row>
    <row r="1300" spans="1:9" ht="24.45" x14ac:dyDescent="0.25">
      <c r="A1300" s="11">
        <v>5134</v>
      </c>
      <c r="B1300" s="11" t="s">
        <v>6578</v>
      </c>
      <c r="C1300" s="11" t="s">
        <v>16</v>
      </c>
      <c r="D1300" s="11" t="s">
        <v>14</v>
      </c>
      <c r="E1300" s="11" t="s">
        <v>13</v>
      </c>
      <c r="F1300" s="11">
        <v>300000</v>
      </c>
      <c r="G1300" s="11">
        <v>300000</v>
      </c>
      <c r="H1300" s="11">
        <v>1</v>
      </c>
      <c r="I1300" s="22"/>
    </row>
    <row r="1301" spans="1:9" ht="24.45" x14ac:dyDescent="0.25">
      <c r="A1301" s="11">
        <v>5134</v>
      </c>
      <c r="B1301" s="11" t="s">
        <v>6579</v>
      </c>
      <c r="C1301" s="11" t="s">
        <v>16</v>
      </c>
      <c r="D1301" s="11" t="s">
        <v>14</v>
      </c>
      <c r="E1301" s="11" t="s">
        <v>13</v>
      </c>
      <c r="F1301" s="11">
        <v>1000000</v>
      </c>
      <c r="G1301" s="11">
        <v>1000000</v>
      </c>
      <c r="H1301" s="11">
        <v>1</v>
      </c>
      <c r="I1301" s="22"/>
    </row>
    <row r="1302" spans="1:9" ht="24.45" x14ac:dyDescent="0.25">
      <c r="A1302" s="11">
        <v>5134</v>
      </c>
      <c r="B1302" s="11" t="s">
        <v>6580</v>
      </c>
      <c r="C1302" s="11" t="s">
        <v>16</v>
      </c>
      <c r="D1302" s="11" t="s">
        <v>14</v>
      </c>
      <c r="E1302" s="11" t="s">
        <v>13</v>
      </c>
      <c r="F1302" s="11">
        <v>200000</v>
      </c>
      <c r="G1302" s="11">
        <v>200000</v>
      </c>
      <c r="H1302" s="11">
        <v>1</v>
      </c>
      <c r="I1302" s="22"/>
    </row>
    <row r="1303" spans="1:9" ht="24.45" x14ac:dyDescent="0.25">
      <c r="A1303" s="11">
        <v>5134</v>
      </c>
      <c r="B1303" s="11" t="s">
        <v>6581</v>
      </c>
      <c r="C1303" s="11" t="s">
        <v>16</v>
      </c>
      <c r="D1303" s="11" t="s">
        <v>14</v>
      </c>
      <c r="E1303" s="11" t="s">
        <v>13</v>
      </c>
      <c r="F1303" s="11">
        <v>1100000</v>
      </c>
      <c r="G1303" s="11">
        <v>1100000</v>
      </c>
      <c r="H1303" s="11">
        <v>1</v>
      </c>
      <c r="I1303" s="22"/>
    </row>
    <row r="1304" spans="1:9" ht="24.45" x14ac:dyDescent="0.25">
      <c r="A1304" s="11">
        <v>5134</v>
      </c>
      <c r="B1304" s="11" t="s">
        <v>6582</v>
      </c>
      <c r="C1304" s="11" t="s">
        <v>16</v>
      </c>
      <c r="D1304" s="11" t="s">
        <v>14</v>
      </c>
      <c r="E1304" s="11" t="s">
        <v>13</v>
      </c>
      <c r="F1304" s="11">
        <v>400000</v>
      </c>
      <c r="G1304" s="11">
        <v>400000</v>
      </c>
      <c r="H1304" s="11">
        <v>1</v>
      </c>
      <c r="I1304" s="22"/>
    </row>
    <row r="1305" spans="1:9" ht="24.45" x14ac:dyDescent="0.25">
      <c r="A1305" s="11">
        <v>5134</v>
      </c>
      <c r="B1305" s="11" t="s">
        <v>6583</v>
      </c>
      <c r="C1305" s="11" t="s">
        <v>16</v>
      </c>
      <c r="D1305" s="11" t="s">
        <v>14</v>
      </c>
      <c r="E1305" s="11" t="s">
        <v>13</v>
      </c>
      <c r="F1305" s="11">
        <v>480000</v>
      </c>
      <c r="G1305" s="11">
        <v>480000</v>
      </c>
      <c r="H1305" s="11">
        <v>1</v>
      </c>
      <c r="I1305" s="22"/>
    </row>
    <row r="1306" spans="1:9" ht="24.45" x14ac:dyDescent="0.25">
      <c r="A1306" s="11">
        <v>5134</v>
      </c>
      <c r="B1306" s="11" t="s">
        <v>6584</v>
      </c>
      <c r="C1306" s="11" t="s">
        <v>16</v>
      </c>
      <c r="D1306" s="11" t="s">
        <v>14</v>
      </c>
      <c r="E1306" s="11" t="s">
        <v>13</v>
      </c>
      <c r="F1306" s="11">
        <v>120000</v>
      </c>
      <c r="G1306" s="11">
        <v>120000</v>
      </c>
      <c r="H1306" s="11">
        <v>1</v>
      </c>
      <c r="I1306" s="22"/>
    </row>
    <row r="1307" spans="1:9" ht="24.45" x14ac:dyDescent="0.25">
      <c r="A1307" s="11">
        <v>5134</v>
      </c>
      <c r="B1307" s="11" t="s">
        <v>6585</v>
      </c>
      <c r="C1307" s="11" t="s">
        <v>16</v>
      </c>
      <c r="D1307" s="11" t="s">
        <v>14</v>
      </c>
      <c r="E1307" s="11" t="s">
        <v>13</v>
      </c>
      <c r="F1307" s="11">
        <v>1000000</v>
      </c>
      <c r="G1307" s="11">
        <v>1000000</v>
      </c>
      <c r="H1307" s="11">
        <v>1</v>
      </c>
      <c r="I1307" s="22"/>
    </row>
    <row r="1308" spans="1:9" ht="24.45" x14ac:dyDescent="0.25">
      <c r="A1308" s="11">
        <v>5134</v>
      </c>
      <c r="B1308" s="11" t="s">
        <v>6586</v>
      </c>
      <c r="C1308" s="11" t="s">
        <v>16</v>
      </c>
      <c r="D1308" s="11" t="s">
        <v>14</v>
      </c>
      <c r="E1308" s="11" t="s">
        <v>13</v>
      </c>
      <c r="F1308" s="11">
        <v>400000</v>
      </c>
      <c r="G1308" s="11">
        <v>400000</v>
      </c>
      <c r="H1308" s="11">
        <v>1</v>
      </c>
      <c r="I1308" s="22"/>
    </row>
    <row r="1309" spans="1:9" ht="24.45" x14ac:dyDescent="0.25">
      <c r="A1309" s="11">
        <v>5134</v>
      </c>
      <c r="B1309" s="11" t="s">
        <v>6587</v>
      </c>
      <c r="C1309" s="11" t="s">
        <v>16</v>
      </c>
      <c r="D1309" s="11" t="s">
        <v>14</v>
      </c>
      <c r="E1309" s="11" t="s">
        <v>13</v>
      </c>
      <c r="F1309" s="11">
        <v>400000</v>
      </c>
      <c r="G1309" s="11">
        <v>400000</v>
      </c>
      <c r="H1309" s="11">
        <v>1</v>
      </c>
      <c r="I1309" s="22"/>
    </row>
    <row r="1310" spans="1:9" ht="24.45" x14ac:dyDescent="0.25">
      <c r="A1310" s="11">
        <v>5134</v>
      </c>
      <c r="B1310" s="11" t="s">
        <v>6588</v>
      </c>
      <c r="C1310" s="11" t="s">
        <v>16</v>
      </c>
      <c r="D1310" s="11" t="s">
        <v>14</v>
      </c>
      <c r="E1310" s="11" t="s">
        <v>13</v>
      </c>
      <c r="F1310" s="11">
        <v>600000</v>
      </c>
      <c r="G1310" s="11">
        <v>600000</v>
      </c>
      <c r="H1310" s="11">
        <v>1</v>
      </c>
      <c r="I1310" s="22"/>
    </row>
    <row r="1311" spans="1:9" ht="24.45" x14ac:dyDescent="0.25">
      <c r="A1311" s="11">
        <v>5134</v>
      </c>
      <c r="B1311" s="11" t="s">
        <v>6589</v>
      </c>
      <c r="C1311" s="11" t="s">
        <v>16</v>
      </c>
      <c r="D1311" s="11" t="s">
        <v>14</v>
      </c>
      <c r="E1311" s="11" t="s">
        <v>13</v>
      </c>
      <c r="F1311" s="11">
        <v>120000</v>
      </c>
      <c r="G1311" s="11">
        <v>120000</v>
      </c>
      <c r="H1311" s="11">
        <v>1</v>
      </c>
      <c r="I1311" s="22"/>
    </row>
    <row r="1312" spans="1:9" ht="24.45" x14ac:dyDescent="0.25">
      <c r="A1312" s="11">
        <v>5134</v>
      </c>
      <c r="B1312" s="11" t="s">
        <v>6590</v>
      </c>
      <c r="C1312" s="11" t="s">
        <v>16</v>
      </c>
      <c r="D1312" s="11" t="s">
        <v>14</v>
      </c>
      <c r="E1312" s="11" t="s">
        <v>13</v>
      </c>
      <c r="F1312" s="11">
        <v>840000</v>
      </c>
      <c r="G1312" s="11">
        <v>840000</v>
      </c>
      <c r="H1312" s="11">
        <v>1</v>
      </c>
      <c r="I1312" s="22"/>
    </row>
    <row r="1313" spans="1:9" ht="24.45" x14ac:dyDescent="0.25">
      <c r="A1313" s="11">
        <v>5134</v>
      </c>
      <c r="B1313" s="11" t="s">
        <v>6591</v>
      </c>
      <c r="C1313" s="11" t="s">
        <v>16</v>
      </c>
      <c r="D1313" s="11" t="s">
        <v>14</v>
      </c>
      <c r="E1313" s="11" t="s">
        <v>13</v>
      </c>
      <c r="F1313" s="11">
        <v>1000000</v>
      </c>
      <c r="G1313" s="11">
        <v>1000000</v>
      </c>
      <c r="H1313" s="11">
        <v>1</v>
      </c>
      <c r="I1313" s="22"/>
    </row>
    <row r="1314" spans="1:9" ht="24.45" x14ac:dyDescent="0.25">
      <c r="A1314" s="11">
        <v>5134</v>
      </c>
      <c r="B1314" s="11" t="s">
        <v>6592</v>
      </c>
      <c r="C1314" s="11" t="s">
        <v>16</v>
      </c>
      <c r="D1314" s="11" t="s">
        <v>14</v>
      </c>
      <c r="E1314" s="11" t="s">
        <v>13</v>
      </c>
      <c r="F1314" s="11">
        <v>200000</v>
      </c>
      <c r="G1314" s="11">
        <v>200000</v>
      </c>
      <c r="H1314" s="11">
        <v>1</v>
      </c>
      <c r="I1314" s="22"/>
    </row>
    <row r="1315" spans="1:9" ht="24.45" x14ac:dyDescent="0.25">
      <c r="A1315" s="11">
        <v>5134</v>
      </c>
      <c r="B1315" s="11" t="s">
        <v>6593</v>
      </c>
      <c r="C1315" s="11" t="s">
        <v>16</v>
      </c>
      <c r="D1315" s="11" t="s">
        <v>14</v>
      </c>
      <c r="E1315" s="11" t="s">
        <v>13</v>
      </c>
      <c r="F1315" s="11">
        <v>200000</v>
      </c>
      <c r="G1315" s="11">
        <v>200000</v>
      </c>
      <c r="H1315" s="11">
        <v>1</v>
      </c>
      <c r="I1315" s="22"/>
    </row>
    <row r="1316" spans="1:9" ht="24.45" x14ac:dyDescent="0.25">
      <c r="A1316" s="11">
        <v>5134</v>
      </c>
      <c r="B1316" s="11" t="s">
        <v>6594</v>
      </c>
      <c r="C1316" s="11" t="s">
        <v>16</v>
      </c>
      <c r="D1316" s="11" t="s">
        <v>14</v>
      </c>
      <c r="E1316" s="11" t="s">
        <v>13</v>
      </c>
      <c r="F1316" s="11">
        <v>2200000</v>
      </c>
      <c r="G1316" s="11">
        <v>2200000</v>
      </c>
      <c r="H1316" s="11">
        <v>1</v>
      </c>
      <c r="I1316" s="22"/>
    </row>
    <row r="1317" spans="1:9" ht="24.45" x14ac:dyDescent="0.25">
      <c r="A1317" s="11">
        <v>5134</v>
      </c>
      <c r="B1317" s="11" t="s">
        <v>6595</v>
      </c>
      <c r="C1317" s="11" t="s">
        <v>16</v>
      </c>
      <c r="D1317" s="11" t="s">
        <v>14</v>
      </c>
      <c r="E1317" s="11" t="s">
        <v>13</v>
      </c>
      <c r="F1317" s="11">
        <v>120000</v>
      </c>
      <c r="G1317" s="11">
        <v>120000</v>
      </c>
      <c r="H1317" s="11">
        <v>1</v>
      </c>
      <c r="I1317" s="22"/>
    </row>
    <row r="1318" spans="1:9" ht="24.45" x14ac:dyDescent="0.25">
      <c r="A1318" s="11">
        <v>5134</v>
      </c>
      <c r="B1318" s="11" t="s">
        <v>6596</v>
      </c>
      <c r="C1318" s="11" t="s">
        <v>16</v>
      </c>
      <c r="D1318" s="11" t="s">
        <v>14</v>
      </c>
      <c r="E1318" s="11" t="s">
        <v>13</v>
      </c>
      <c r="F1318" s="11">
        <v>400000</v>
      </c>
      <c r="G1318" s="11">
        <v>400000</v>
      </c>
      <c r="H1318" s="11">
        <v>1</v>
      </c>
      <c r="I1318" s="22"/>
    </row>
    <row r="1319" spans="1:9" ht="24.45" x14ac:dyDescent="0.25">
      <c r="A1319" s="11">
        <v>5134</v>
      </c>
      <c r="B1319" s="11" t="s">
        <v>6597</v>
      </c>
      <c r="C1319" s="11" t="s">
        <v>16</v>
      </c>
      <c r="D1319" s="11" t="s">
        <v>14</v>
      </c>
      <c r="E1319" s="11" t="s">
        <v>13</v>
      </c>
      <c r="F1319" s="11">
        <v>1000000</v>
      </c>
      <c r="G1319" s="11">
        <v>1000000</v>
      </c>
      <c r="H1319" s="11">
        <v>1</v>
      </c>
      <c r="I1319" s="22"/>
    </row>
    <row r="1320" spans="1:9" ht="24.45" x14ac:dyDescent="0.25">
      <c r="A1320" s="11">
        <v>5134</v>
      </c>
      <c r="B1320" s="11" t="s">
        <v>6757</v>
      </c>
      <c r="C1320" s="11" t="s">
        <v>16</v>
      </c>
      <c r="D1320" s="11" t="s">
        <v>14</v>
      </c>
      <c r="E1320" s="11" t="s">
        <v>13</v>
      </c>
      <c r="F1320" s="11">
        <v>800000</v>
      </c>
      <c r="G1320" s="11">
        <v>800000</v>
      </c>
      <c r="H1320" s="11">
        <v>1</v>
      </c>
      <c r="I1320" s="22"/>
    </row>
    <row r="1321" spans="1:9" ht="24.45" x14ac:dyDescent="0.25">
      <c r="A1321" s="11">
        <v>5134</v>
      </c>
      <c r="B1321" s="11" t="s">
        <v>7018</v>
      </c>
      <c r="C1321" s="11" t="s">
        <v>16</v>
      </c>
      <c r="D1321" s="11" t="s">
        <v>378</v>
      </c>
      <c r="E1321" s="11" t="s">
        <v>13</v>
      </c>
      <c r="F1321" s="11">
        <v>1000000</v>
      </c>
      <c r="G1321" s="11">
        <v>1000000</v>
      </c>
      <c r="H1321" s="11">
        <v>1</v>
      </c>
      <c r="I1321" s="22"/>
    </row>
    <row r="1322" spans="1:9" ht="24.45" x14ac:dyDescent="0.25">
      <c r="A1322" s="11">
        <v>5134</v>
      </c>
      <c r="B1322" s="11" t="s">
        <v>6276</v>
      </c>
      <c r="C1322" s="11" t="s">
        <v>16</v>
      </c>
      <c r="D1322" s="11" t="s">
        <v>14</v>
      </c>
      <c r="E1322" s="11" t="s">
        <v>13</v>
      </c>
      <c r="F1322" s="11">
        <v>10000000</v>
      </c>
      <c r="G1322" s="11">
        <v>10000000</v>
      </c>
      <c r="H1322" s="11">
        <v>1</v>
      </c>
      <c r="I1322" s="22"/>
    </row>
    <row r="1323" spans="1:9" ht="24.45" x14ac:dyDescent="0.25">
      <c r="A1323" s="11">
        <v>5134</v>
      </c>
      <c r="B1323" s="11" t="s">
        <v>7436</v>
      </c>
      <c r="C1323" s="11" t="s">
        <v>16</v>
      </c>
      <c r="D1323" s="11" t="s">
        <v>14</v>
      </c>
      <c r="E1323" s="11" t="s">
        <v>13</v>
      </c>
      <c r="F1323" s="11">
        <v>1400000</v>
      </c>
      <c r="G1323" s="11">
        <v>1400000</v>
      </c>
      <c r="H1323" s="11">
        <v>1</v>
      </c>
      <c r="I1323" s="22"/>
    </row>
    <row r="1324" spans="1:9" ht="24.45" x14ac:dyDescent="0.25">
      <c r="A1324" s="11">
        <v>5134</v>
      </c>
      <c r="B1324" s="11" t="s">
        <v>7437</v>
      </c>
      <c r="C1324" s="11" t="s">
        <v>16</v>
      </c>
      <c r="D1324" s="11" t="s">
        <v>14</v>
      </c>
      <c r="E1324" s="11" t="s">
        <v>13</v>
      </c>
      <c r="F1324" s="11">
        <v>400000</v>
      </c>
      <c r="G1324" s="11">
        <v>400000</v>
      </c>
      <c r="H1324" s="11">
        <v>1</v>
      </c>
      <c r="I1324" s="22"/>
    </row>
    <row r="1325" spans="1:9" ht="24.45" x14ac:dyDescent="0.25">
      <c r="A1325" s="11">
        <v>5134</v>
      </c>
      <c r="B1325" s="11" t="s">
        <v>7438</v>
      </c>
      <c r="C1325" s="11" t="s">
        <v>16</v>
      </c>
      <c r="D1325" s="11" t="s">
        <v>14</v>
      </c>
      <c r="E1325" s="11" t="s">
        <v>13</v>
      </c>
      <c r="F1325" s="11">
        <v>1100000</v>
      </c>
      <c r="G1325" s="11">
        <v>1100000</v>
      </c>
      <c r="H1325" s="11">
        <v>1</v>
      </c>
      <c r="I1325" s="22"/>
    </row>
    <row r="1326" spans="1:9" ht="24.45" x14ac:dyDescent="0.25">
      <c r="A1326" s="11">
        <v>5134</v>
      </c>
      <c r="B1326" s="11" t="s">
        <v>7439</v>
      </c>
      <c r="C1326" s="11" t="s">
        <v>16</v>
      </c>
      <c r="D1326" s="11" t="s">
        <v>14</v>
      </c>
      <c r="E1326" s="11" t="s">
        <v>13</v>
      </c>
      <c r="F1326" s="11">
        <v>600000</v>
      </c>
      <c r="G1326" s="11">
        <v>600000</v>
      </c>
      <c r="H1326" s="11">
        <v>1</v>
      </c>
      <c r="I1326" s="22"/>
    </row>
    <row r="1327" spans="1:9" ht="24.45" x14ac:dyDescent="0.25">
      <c r="A1327" s="11">
        <v>5134</v>
      </c>
      <c r="B1327" s="11" t="s">
        <v>7440</v>
      </c>
      <c r="C1327" s="11" t="s">
        <v>16</v>
      </c>
      <c r="D1327" s="11" t="s">
        <v>14</v>
      </c>
      <c r="E1327" s="11" t="s">
        <v>13</v>
      </c>
      <c r="F1327" s="11">
        <v>600000</v>
      </c>
      <c r="G1327" s="11">
        <v>600000</v>
      </c>
      <c r="H1327" s="11">
        <v>1</v>
      </c>
      <c r="I1327" s="22"/>
    </row>
    <row r="1328" spans="1:9" ht="24.45" x14ac:dyDescent="0.25">
      <c r="A1328" s="11">
        <v>5134</v>
      </c>
      <c r="B1328" s="11" t="s">
        <v>7453</v>
      </c>
      <c r="C1328" s="11" t="s">
        <v>16</v>
      </c>
      <c r="D1328" s="11" t="s">
        <v>14</v>
      </c>
      <c r="E1328" s="11" t="s">
        <v>13</v>
      </c>
      <c r="F1328" s="11">
        <v>800000</v>
      </c>
      <c r="G1328" s="11">
        <v>800000</v>
      </c>
      <c r="H1328" s="11">
        <v>1</v>
      </c>
      <c r="I1328" s="22"/>
    </row>
    <row r="1329" spans="1:9" ht="24.45" x14ac:dyDescent="0.25">
      <c r="A1329" s="11">
        <v>5134</v>
      </c>
      <c r="B1329" s="11" t="s">
        <v>7456</v>
      </c>
      <c r="C1329" s="11" t="s">
        <v>16</v>
      </c>
      <c r="D1329" s="11" t="s">
        <v>378</v>
      </c>
      <c r="E1329" s="11" t="s">
        <v>13</v>
      </c>
      <c r="F1329" s="11">
        <v>600000</v>
      </c>
      <c r="G1329" s="11">
        <v>600000</v>
      </c>
      <c r="H1329" s="11">
        <v>1</v>
      </c>
      <c r="I1329" s="22"/>
    </row>
    <row r="1330" spans="1:9" ht="24.45" x14ac:dyDescent="0.25">
      <c r="A1330" s="11">
        <v>5134</v>
      </c>
      <c r="B1330" s="11" t="s">
        <v>7630</v>
      </c>
      <c r="C1330" s="11" t="s">
        <v>16</v>
      </c>
      <c r="D1330" s="11" t="s">
        <v>5193</v>
      </c>
      <c r="E1330" s="11" t="s">
        <v>13</v>
      </c>
      <c r="F1330" s="11">
        <v>600000</v>
      </c>
      <c r="G1330" s="11">
        <v>600000</v>
      </c>
      <c r="H1330" s="11">
        <v>1</v>
      </c>
      <c r="I1330" s="22"/>
    </row>
    <row r="1331" spans="1:9" ht="24.45" x14ac:dyDescent="0.25">
      <c r="A1331" s="11">
        <v>5134</v>
      </c>
      <c r="B1331" s="11" t="s">
        <v>7631</v>
      </c>
      <c r="C1331" s="11" t="s">
        <v>16</v>
      </c>
      <c r="D1331" s="11" t="s">
        <v>5193</v>
      </c>
      <c r="E1331" s="11" t="s">
        <v>13</v>
      </c>
      <c r="F1331" s="11">
        <v>1000000</v>
      </c>
      <c r="G1331" s="11">
        <v>1000000</v>
      </c>
      <c r="H1331" s="11">
        <v>1</v>
      </c>
      <c r="I1331" s="22"/>
    </row>
    <row r="1332" spans="1:9" x14ac:dyDescent="0.25">
      <c r="A1332" s="212" t="s">
        <v>11</v>
      </c>
      <c r="B1332" s="213"/>
      <c r="C1332" s="213"/>
      <c r="D1332" s="213"/>
      <c r="E1332" s="213"/>
      <c r="F1332" s="213"/>
      <c r="G1332" s="213"/>
      <c r="H1332" s="214"/>
      <c r="I1332" s="22"/>
    </row>
    <row r="1333" spans="1:9" x14ac:dyDescent="0.25">
      <c r="A1333" s="73">
        <v>5134</v>
      </c>
      <c r="B1333" s="73" t="s">
        <v>3893</v>
      </c>
      <c r="C1333" s="74" t="s">
        <v>389</v>
      </c>
      <c r="D1333" s="73" t="s">
        <v>14</v>
      </c>
      <c r="E1333" s="73" t="s">
        <v>13</v>
      </c>
      <c r="F1333" s="73">
        <v>2940000</v>
      </c>
      <c r="G1333" s="73">
        <v>2940000</v>
      </c>
      <c r="H1333" s="73">
        <v>1</v>
      </c>
      <c r="I1333" s="22"/>
    </row>
    <row r="1334" spans="1:9" x14ac:dyDescent="0.25">
      <c r="A1334" s="73">
        <v>5134</v>
      </c>
      <c r="B1334" s="73" t="s">
        <v>1725</v>
      </c>
      <c r="C1334" s="74" t="s">
        <v>389</v>
      </c>
      <c r="D1334" s="73" t="s">
        <v>378</v>
      </c>
      <c r="E1334" s="73" t="s">
        <v>13</v>
      </c>
      <c r="F1334" s="73">
        <v>27400000</v>
      </c>
      <c r="G1334" s="73">
        <v>27400000</v>
      </c>
      <c r="H1334" s="73">
        <v>1</v>
      </c>
      <c r="I1334" s="22"/>
    </row>
    <row r="1335" spans="1:9" x14ac:dyDescent="0.25">
      <c r="A1335" s="73">
        <v>5134</v>
      </c>
      <c r="B1335" s="73" t="s">
        <v>1247</v>
      </c>
      <c r="C1335" s="74" t="s">
        <v>389</v>
      </c>
      <c r="D1335" s="73" t="s">
        <v>378</v>
      </c>
      <c r="E1335" s="73" t="s">
        <v>13</v>
      </c>
      <c r="F1335" s="73">
        <v>0</v>
      </c>
      <c r="G1335" s="73">
        <v>0</v>
      </c>
      <c r="H1335" s="73">
        <v>1</v>
      </c>
      <c r="I1335" s="22"/>
    </row>
    <row r="1336" spans="1:9" x14ac:dyDescent="0.25">
      <c r="A1336" s="74">
        <v>5134</v>
      </c>
      <c r="B1336" s="74" t="s">
        <v>659</v>
      </c>
      <c r="C1336" s="74" t="s">
        <v>389</v>
      </c>
      <c r="D1336" s="74" t="s">
        <v>14</v>
      </c>
      <c r="E1336" s="74" t="s">
        <v>13</v>
      </c>
      <c r="F1336" s="74">
        <v>11000000</v>
      </c>
      <c r="G1336" s="74">
        <v>11000000</v>
      </c>
      <c r="H1336" s="74">
        <v>1</v>
      </c>
      <c r="I1336" s="22"/>
    </row>
    <row r="1337" spans="1:9" x14ac:dyDescent="0.25">
      <c r="A1337" s="74">
        <v>5134</v>
      </c>
      <c r="B1337" s="74" t="s">
        <v>6745</v>
      </c>
      <c r="C1337" s="74" t="s">
        <v>389</v>
      </c>
      <c r="D1337" s="74" t="s">
        <v>378</v>
      </c>
      <c r="E1337" s="74" t="s">
        <v>13</v>
      </c>
      <c r="F1337" s="74">
        <v>661000</v>
      </c>
      <c r="G1337" s="74">
        <v>661000</v>
      </c>
      <c r="H1337" s="74">
        <v>1</v>
      </c>
      <c r="I1337" s="22"/>
    </row>
    <row r="1338" spans="1:9" ht="24.45" x14ac:dyDescent="0.25">
      <c r="A1338" s="74">
        <v>5134</v>
      </c>
      <c r="B1338" s="74" t="s">
        <v>2530</v>
      </c>
      <c r="C1338" s="74" t="s">
        <v>16</v>
      </c>
      <c r="D1338" s="74" t="s">
        <v>14</v>
      </c>
      <c r="E1338" s="74" t="s">
        <v>13</v>
      </c>
      <c r="F1338" s="74">
        <v>1500000</v>
      </c>
      <c r="G1338" s="74">
        <v>1500000</v>
      </c>
      <c r="H1338" s="74">
        <v>1</v>
      </c>
      <c r="I1338" s="22"/>
    </row>
    <row r="1339" spans="1:9" ht="24.45" x14ac:dyDescent="0.25">
      <c r="A1339" s="74">
        <v>5134</v>
      </c>
      <c r="B1339" s="74" t="s">
        <v>2531</v>
      </c>
      <c r="C1339" s="74" t="s">
        <v>16</v>
      </c>
      <c r="D1339" s="74" t="s">
        <v>14</v>
      </c>
      <c r="E1339" s="74" t="s">
        <v>13</v>
      </c>
      <c r="F1339" s="74">
        <v>3000000</v>
      </c>
      <c r="G1339" s="74">
        <v>3000000</v>
      </c>
      <c r="H1339" s="74">
        <v>1</v>
      </c>
      <c r="I1339" s="22"/>
    </row>
    <row r="1340" spans="1:9" ht="24.45" x14ac:dyDescent="0.25">
      <c r="A1340" s="74">
        <v>5134</v>
      </c>
      <c r="B1340" s="74" t="s">
        <v>2532</v>
      </c>
      <c r="C1340" s="74" t="s">
        <v>16</v>
      </c>
      <c r="D1340" s="74" t="s">
        <v>14</v>
      </c>
      <c r="E1340" s="74" t="s">
        <v>13</v>
      </c>
      <c r="F1340" s="74">
        <v>2000000</v>
      </c>
      <c r="G1340" s="74">
        <v>2000000</v>
      </c>
      <c r="H1340" s="74">
        <v>1</v>
      </c>
      <c r="I1340" s="22"/>
    </row>
    <row r="1341" spans="1:9" ht="24.45" x14ac:dyDescent="0.25">
      <c r="A1341" s="74">
        <v>5134</v>
      </c>
      <c r="B1341" s="74" t="s">
        <v>6276</v>
      </c>
      <c r="C1341" s="74" t="s">
        <v>16</v>
      </c>
      <c r="D1341" s="74" t="s">
        <v>14</v>
      </c>
      <c r="E1341" s="74" t="s">
        <v>13</v>
      </c>
      <c r="F1341" s="74">
        <v>0</v>
      </c>
      <c r="G1341" s="74">
        <v>0</v>
      </c>
      <c r="H1341" s="74">
        <v>1</v>
      </c>
      <c r="I1341" s="22"/>
    </row>
    <row r="1342" spans="1:9" ht="24.45" x14ac:dyDescent="0.25">
      <c r="A1342" s="74">
        <v>5134</v>
      </c>
      <c r="B1342" s="74" t="s">
        <v>2451</v>
      </c>
      <c r="C1342" s="74" t="s">
        <v>16</v>
      </c>
      <c r="D1342" s="74" t="s">
        <v>14</v>
      </c>
      <c r="E1342" s="74" t="s">
        <v>13</v>
      </c>
      <c r="F1342" s="74">
        <v>1090000</v>
      </c>
      <c r="G1342" s="74">
        <v>1090000</v>
      </c>
      <c r="H1342" s="74">
        <v>1</v>
      </c>
      <c r="I1342" s="22"/>
    </row>
    <row r="1343" spans="1:9" ht="14.95" customHeight="1" x14ac:dyDescent="0.25">
      <c r="A1343" s="122" t="s">
        <v>4566</v>
      </c>
      <c r="B1343" s="123"/>
      <c r="C1343" s="123"/>
      <c r="D1343" s="123"/>
      <c r="E1343" s="123"/>
      <c r="F1343" s="123"/>
      <c r="G1343" s="123"/>
      <c r="H1343" s="123"/>
      <c r="I1343" s="22"/>
    </row>
    <row r="1344" spans="1:9" ht="14.95" customHeight="1" x14ac:dyDescent="0.25">
      <c r="A1344" s="191" t="s">
        <v>39</v>
      </c>
      <c r="B1344" s="227"/>
      <c r="C1344" s="227"/>
      <c r="D1344" s="227"/>
      <c r="E1344" s="227"/>
      <c r="F1344" s="227"/>
      <c r="G1344" s="227"/>
      <c r="H1344" s="228"/>
      <c r="I1344" s="22"/>
    </row>
    <row r="1345" spans="1:9" ht="24.45" x14ac:dyDescent="0.25">
      <c r="A1345" s="74">
        <v>5113</v>
      </c>
      <c r="B1345" s="74" t="s">
        <v>6869</v>
      </c>
      <c r="C1345" s="74" t="s">
        <v>19</v>
      </c>
      <c r="D1345" s="74" t="s">
        <v>378</v>
      </c>
      <c r="E1345" s="74" t="s">
        <v>13</v>
      </c>
      <c r="F1345" s="74">
        <v>74058315</v>
      </c>
      <c r="G1345" s="74">
        <v>74058315</v>
      </c>
      <c r="H1345" s="74">
        <v>1</v>
      </c>
      <c r="I1345" s="22"/>
    </row>
    <row r="1346" spans="1:9" ht="24.45" x14ac:dyDescent="0.25">
      <c r="A1346" s="74">
        <v>5113</v>
      </c>
      <c r="B1346" s="74" t="s">
        <v>6872</v>
      </c>
      <c r="C1346" s="74" t="s">
        <v>19</v>
      </c>
      <c r="D1346" s="74" t="s">
        <v>1209</v>
      </c>
      <c r="E1346" s="74" t="s">
        <v>13</v>
      </c>
      <c r="F1346" s="74">
        <v>208043400</v>
      </c>
      <c r="G1346" s="74">
        <v>208043400</v>
      </c>
      <c r="H1346" s="74">
        <v>1</v>
      </c>
      <c r="I1346" s="22"/>
    </row>
    <row r="1347" spans="1:9" ht="24.45" x14ac:dyDescent="0.25">
      <c r="A1347" s="74">
        <v>5113</v>
      </c>
      <c r="B1347" s="74" t="s">
        <v>6875</v>
      </c>
      <c r="C1347" s="74" t="s">
        <v>19</v>
      </c>
      <c r="D1347" s="74" t="s">
        <v>1209</v>
      </c>
      <c r="E1347" s="74" t="s">
        <v>13</v>
      </c>
      <c r="F1347" s="74">
        <v>32280470</v>
      </c>
      <c r="G1347" s="74">
        <v>32280470</v>
      </c>
      <c r="H1347" s="74">
        <v>1</v>
      </c>
      <c r="I1347" s="22"/>
    </row>
    <row r="1348" spans="1:9" ht="24.45" x14ac:dyDescent="0.25">
      <c r="A1348" s="74">
        <v>4251</v>
      </c>
      <c r="B1348" s="74" t="s">
        <v>1756</v>
      </c>
      <c r="C1348" s="74" t="s">
        <v>19</v>
      </c>
      <c r="D1348" s="74" t="s">
        <v>14</v>
      </c>
      <c r="E1348" s="74" t="s">
        <v>13</v>
      </c>
      <c r="F1348" s="74">
        <v>49334400</v>
      </c>
      <c r="G1348" s="74">
        <v>49334400</v>
      </c>
      <c r="H1348" s="74">
        <v>1</v>
      </c>
      <c r="I1348" s="22"/>
    </row>
    <row r="1349" spans="1:9" ht="24.45" x14ac:dyDescent="0.25">
      <c r="A1349" s="74">
        <v>5113</v>
      </c>
      <c r="B1349" s="74" t="s">
        <v>1661</v>
      </c>
      <c r="C1349" s="74" t="s">
        <v>19</v>
      </c>
      <c r="D1349" s="74" t="s">
        <v>14</v>
      </c>
      <c r="E1349" s="74" t="s">
        <v>13</v>
      </c>
      <c r="F1349" s="74">
        <v>101199600</v>
      </c>
      <c r="G1349" s="74">
        <v>101199600</v>
      </c>
      <c r="H1349" s="74">
        <v>1</v>
      </c>
      <c r="I1349" s="22"/>
    </row>
    <row r="1350" spans="1:9" ht="24.45" x14ac:dyDescent="0.25">
      <c r="A1350" s="74">
        <v>5113</v>
      </c>
      <c r="B1350" s="74" t="s">
        <v>4318</v>
      </c>
      <c r="C1350" s="74" t="s">
        <v>19</v>
      </c>
      <c r="D1350" s="74" t="s">
        <v>378</v>
      </c>
      <c r="E1350" s="74" t="s">
        <v>13</v>
      </c>
      <c r="F1350" s="74">
        <v>41398800</v>
      </c>
      <c r="G1350" s="74">
        <v>41398800</v>
      </c>
      <c r="H1350" s="74">
        <v>1</v>
      </c>
      <c r="I1350" s="22"/>
    </row>
    <row r="1351" spans="1:9" ht="24.45" x14ac:dyDescent="0.25">
      <c r="A1351" s="74">
        <v>5113</v>
      </c>
      <c r="B1351" s="74" t="s">
        <v>4310</v>
      </c>
      <c r="C1351" s="74" t="s">
        <v>19</v>
      </c>
      <c r="D1351" s="74" t="s">
        <v>14</v>
      </c>
      <c r="E1351" s="74" t="s">
        <v>13</v>
      </c>
      <c r="F1351" s="74">
        <v>110040826</v>
      </c>
      <c r="G1351" s="74">
        <v>110040826</v>
      </c>
      <c r="H1351" s="74">
        <v>1</v>
      </c>
      <c r="I1351" s="22"/>
    </row>
    <row r="1352" spans="1:9" ht="24.45" x14ac:dyDescent="0.25">
      <c r="A1352" s="74">
        <v>5113</v>
      </c>
      <c r="B1352" s="74" t="s">
        <v>3803</v>
      </c>
      <c r="C1352" s="74" t="s">
        <v>19</v>
      </c>
      <c r="D1352" s="74" t="s">
        <v>14</v>
      </c>
      <c r="E1352" s="74" t="s">
        <v>13</v>
      </c>
      <c r="F1352" s="74">
        <v>177249000</v>
      </c>
      <c r="G1352" s="74">
        <v>177249000</v>
      </c>
      <c r="H1352" s="74">
        <v>1</v>
      </c>
      <c r="I1352" s="22"/>
    </row>
    <row r="1353" spans="1:9" ht="24.45" x14ac:dyDescent="0.25">
      <c r="A1353" s="74">
        <v>5113</v>
      </c>
      <c r="B1353" s="74" t="s">
        <v>4998</v>
      </c>
      <c r="C1353" s="74" t="s">
        <v>19</v>
      </c>
      <c r="D1353" s="74" t="s">
        <v>378</v>
      </c>
      <c r="E1353" s="74" t="s">
        <v>13</v>
      </c>
      <c r="F1353" s="74">
        <v>42999900</v>
      </c>
      <c r="G1353" s="74">
        <v>42999900</v>
      </c>
      <c r="H1353" s="74">
        <v>1</v>
      </c>
      <c r="I1353" s="22"/>
    </row>
    <row r="1354" spans="1:9" ht="24.45" x14ac:dyDescent="0.25">
      <c r="A1354" s="74">
        <v>5113</v>
      </c>
      <c r="B1354" s="74" t="s">
        <v>5412</v>
      </c>
      <c r="C1354" s="74" t="s">
        <v>19</v>
      </c>
      <c r="D1354" s="74" t="s">
        <v>14</v>
      </c>
      <c r="E1354" s="74" t="s">
        <v>13</v>
      </c>
      <c r="F1354" s="74">
        <v>67200474</v>
      </c>
      <c r="G1354" s="74">
        <v>67200474</v>
      </c>
      <c r="H1354" s="74">
        <v>1</v>
      </c>
      <c r="I1354" s="22"/>
    </row>
    <row r="1355" spans="1:9" ht="24.45" x14ac:dyDescent="0.25">
      <c r="A1355" s="74">
        <v>5113</v>
      </c>
      <c r="B1355" s="74" t="s">
        <v>4314</v>
      </c>
      <c r="C1355" s="74" t="s">
        <v>19</v>
      </c>
      <c r="D1355" s="74" t="s">
        <v>14</v>
      </c>
      <c r="E1355" s="74" t="s">
        <v>13</v>
      </c>
      <c r="F1355" s="74">
        <v>75953177</v>
      </c>
      <c r="G1355" s="74">
        <v>75953177</v>
      </c>
      <c r="H1355" s="74">
        <v>1</v>
      </c>
      <c r="I1355" s="22"/>
    </row>
    <row r="1356" spans="1:9" ht="24.45" x14ac:dyDescent="0.25">
      <c r="A1356" s="74">
        <v>5113</v>
      </c>
      <c r="B1356" s="74" t="s">
        <v>4317</v>
      </c>
      <c r="C1356" s="74" t="s">
        <v>19</v>
      </c>
      <c r="D1356" s="74" t="s">
        <v>378</v>
      </c>
      <c r="E1356" s="74" t="s">
        <v>13</v>
      </c>
      <c r="F1356" s="74">
        <v>37410000</v>
      </c>
      <c r="G1356" s="74">
        <v>37410000</v>
      </c>
      <c r="H1356" s="74">
        <v>1</v>
      </c>
      <c r="I1356" s="22"/>
    </row>
    <row r="1357" spans="1:9" ht="24.45" x14ac:dyDescent="0.25">
      <c r="A1357" s="74">
        <v>5113</v>
      </c>
      <c r="B1357" s="74" t="s">
        <v>5405</v>
      </c>
      <c r="C1357" s="74" t="s">
        <v>19</v>
      </c>
      <c r="D1357" s="74" t="s">
        <v>14</v>
      </c>
      <c r="E1357" s="74" t="s">
        <v>13</v>
      </c>
      <c r="F1357" s="74">
        <v>69026390</v>
      </c>
      <c r="G1357" s="74">
        <v>69026390</v>
      </c>
      <c r="H1357" s="74">
        <v>1</v>
      </c>
      <c r="I1357" s="22"/>
    </row>
    <row r="1358" spans="1:9" ht="24.45" x14ac:dyDescent="0.25">
      <c r="A1358" s="74">
        <v>5113</v>
      </c>
      <c r="B1358" s="74" t="s">
        <v>6878</v>
      </c>
      <c r="C1358" s="74" t="s">
        <v>19</v>
      </c>
      <c r="D1358" s="74" t="s">
        <v>1209</v>
      </c>
      <c r="E1358" s="74" t="s">
        <v>13</v>
      </c>
      <c r="F1358" s="74">
        <v>37540266</v>
      </c>
      <c r="G1358" s="74">
        <v>37540266</v>
      </c>
      <c r="H1358" s="74">
        <v>1</v>
      </c>
      <c r="I1358" s="22"/>
    </row>
    <row r="1359" spans="1:9" ht="14.95" customHeight="1" x14ac:dyDescent="0.25">
      <c r="A1359" s="138" t="s">
        <v>11</v>
      </c>
      <c r="B1359" s="139"/>
      <c r="C1359" s="139"/>
      <c r="D1359" s="139"/>
      <c r="E1359" s="139"/>
      <c r="F1359" s="139"/>
      <c r="G1359" s="139"/>
      <c r="H1359" s="140"/>
      <c r="I1359" s="22"/>
    </row>
    <row r="1360" spans="1:9" ht="24.45" x14ac:dyDescent="0.25">
      <c r="A1360" s="29">
        <v>5113</v>
      </c>
      <c r="B1360" s="29" t="s">
        <v>4567</v>
      </c>
      <c r="C1360" s="29" t="s">
        <v>451</v>
      </c>
      <c r="D1360" s="29" t="s">
        <v>14</v>
      </c>
      <c r="E1360" s="29" t="s">
        <v>13</v>
      </c>
      <c r="F1360" s="29">
        <v>890000</v>
      </c>
      <c r="G1360" s="29">
        <v>890000</v>
      </c>
      <c r="H1360" s="29">
        <v>1</v>
      </c>
      <c r="I1360" s="22"/>
    </row>
    <row r="1361" spans="1:9" ht="24.45" x14ac:dyDescent="0.25">
      <c r="A1361" s="74">
        <v>5113</v>
      </c>
      <c r="B1361" s="74" t="s">
        <v>6867</v>
      </c>
      <c r="C1361" s="74" t="s">
        <v>1090</v>
      </c>
      <c r="D1361" s="74" t="s">
        <v>12</v>
      </c>
      <c r="E1361" s="74" t="s">
        <v>13</v>
      </c>
      <c r="F1361" s="74">
        <v>439000</v>
      </c>
      <c r="G1361" s="74">
        <v>439000</v>
      </c>
      <c r="H1361" s="74">
        <v>1</v>
      </c>
      <c r="I1361" s="22"/>
    </row>
    <row r="1362" spans="1:9" ht="24.45" x14ac:dyDescent="0.25">
      <c r="A1362" s="74">
        <v>5113</v>
      </c>
      <c r="B1362" s="74" t="s">
        <v>6868</v>
      </c>
      <c r="C1362" s="74" t="s">
        <v>451</v>
      </c>
      <c r="D1362" s="74" t="s">
        <v>1209</v>
      </c>
      <c r="E1362" s="74" t="s">
        <v>13</v>
      </c>
      <c r="F1362" s="74">
        <v>1317000</v>
      </c>
      <c r="G1362" s="74">
        <v>1317000</v>
      </c>
      <c r="H1362" s="74">
        <v>1</v>
      </c>
      <c r="I1362" s="22"/>
    </row>
    <row r="1363" spans="1:9" ht="24.45" x14ac:dyDescent="0.25">
      <c r="A1363" s="74">
        <v>5113</v>
      </c>
      <c r="B1363" s="74" t="s">
        <v>6870</v>
      </c>
      <c r="C1363" s="74" t="s">
        <v>1090</v>
      </c>
      <c r="D1363" s="74" t="s">
        <v>12</v>
      </c>
      <c r="E1363" s="74" t="s">
        <v>13</v>
      </c>
      <c r="F1363" s="74">
        <v>1456000</v>
      </c>
      <c r="G1363" s="74">
        <v>1456000</v>
      </c>
      <c r="H1363" s="74">
        <v>1</v>
      </c>
      <c r="I1363" s="22"/>
    </row>
    <row r="1364" spans="1:9" ht="24.45" x14ac:dyDescent="0.25">
      <c r="A1364" s="74">
        <v>5113</v>
      </c>
      <c r="B1364" s="74" t="s">
        <v>6871</v>
      </c>
      <c r="C1364" s="74" t="s">
        <v>451</v>
      </c>
      <c r="D1364" s="74" t="s">
        <v>1209</v>
      </c>
      <c r="E1364" s="74" t="s">
        <v>13</v>
      </c>
      <c r="F1364" s="74">
        <v>3640000</v>
      </c>
      <c r="G1364" s="74">
        <v>3640000</v>
      </c>
      <c r="H1364" s="74">
        <v>1</v>
      </c>
      <c r="I1364" s="22"/>
    </row>
    <row r="1365" spans="1:9" ht="24.45" x14ac:dyDescent="0.25">
      <c r="A1365" s="74">
        <v>5113</v>
      </c>
      <c r="B1365" s="74" t="s">
        <v>6876</v>
      </c>
      <c r="C1365" s="74" t="s">
        <v>1090</v>
      </c>
      <c r="D1365" s="74" t="s">
        <v>12</v>
      </c>
      <c r="E1365" s="74" t="s">
        <v>13</v>
      </c>
      <c r="F1365" s="74">
        <v>985000</v>
      </c>
      <c r="G1365" s="74">
        <v>985000</v>
      </c>
      <c r="H1365" s="74">
        <v>1</v>
      </c>
      <c r="I1365" s="22"/>
    </row>
    <row r="1366" spans="1:9" ht="24.45" x14ac:dyDescent="0.25">
      <c r="A1366" s="74">
        <v>5113</v>
      </c>
      <c r="B1366" s="74" t="s">
        <v>6877</v>
      </c>
      <c r="C1366" s="74" t="s">
        <v>451</v>
      </c>
      <c r="D1366" s="74" t="s">
        <v>1209</v>
      </c>
      <c r="E1366" s="74" t="s">
        <v>13</v>
      </c>
      <c r="F1366" s="74">
        <v>2463000</v>
      </c>
      <c r="G1366" s="74">
        <v>2463000</v>
      </c>
      <c r="H1366" s="74">
        <v>1</v>
      </c>
      <c r="I1366" s="22"/>
    </row>
    <row r="1367" spans="1:9" ht="24.45" x14ac:dyDescent="0.25">
      <c r="A1367" s="74">
        <v>5113</v>
      </c>
      <c r="B1367" s="74" t="s">
        <v>6879</v>
      </c>
      <c r="C1367" s="74" t="s">
        <v>1090</v>
      </c>
      <c r="D1367" s="74" t="s">
        <v>12</v>
      </c>
      <c r="E1367" s="74" t="s">
        <v>13</v>
      </c>
      <c r="F1367" s="74">
        <v>1080306</v>
      </c>
      <c r="G1367" s="74">
        <v>1080306</v>
      </c>
      <c r="H1367" s="74">
        <v>1</v>
      </c>
      <c r="I1367" s="22"/>
    </row>
    <row r="1368" spans="1:9" ht="24.45" x14ac:dyDescent="0.25">
      <c r="A1368" s="74">
        <v>5113</v>
      </c>
      <c r="B1368" s="74" t="s">
        <v>6880</v>
      </c>
      <c r="C1368" s="74" t="s">
        <v>451</v>
      </c>
      <c r="D1368" s="74" t="s">
        <v>1209</v>
      </c>
      <c r="E1368" s="74" t="s">
        <v>13</v>
      </c>
      <c r="F1368" s="74">
        <v>2700000</v>
      </c>
      <c r="G1368" s="74">
        <v>2700000</v>
      </c>
      <c r="H1368" s="74">
        <v>1</v>
      </c>
      <c r="I1368" s="22"/>
    </row>
    <row r="1369" spans="1:9" ht="24.45" x14ac:dyDescent="0.25">
      <c r="A1369" s="74">
        <v>5113</v>
      </c>
      <c r="B1369" s="74" t="s">
        <v>6961</v>
      </c>
      <c r="C1369" s="74" t="s">
        <v>1090</v>
      </c>
      <c r="D1369" s="74" t="s">
        <v>12</v>
      </c>
      <c r="E1369" s="74" t="s">
        <v>13</v>
      </c>
      <c r="F1369" s="74">
        <v>1316000</v>
      </c>
      <c r="G1369" s="74">
        <v>1316000</v>
      </c>
      <c r="H1369" s="74">
        <v>1</v>
      </c>
      <c r="I1369" s="22"/>
    </row>
    <row r="1370" spans="1:9" ht="24.45" x14ac:dyDescent="0.25">
      <c r="A1370" s="74">
        <v>5113</v>
      </c>
      <c r="B1370" s="74" t="s">
        <v>6962</v>
      </c>
      <c r="C1370" s="74" t="s">
        <v>1090</v>
      </c>
      <c r="D1370" s="74" t="s">
        <v>12</v>
      </c>
      <c r="E1370" s="74" t="s">
        <v>13</v>
      </c>
      <c r="F1370" s="74">
        <v>464000</v>
      </c>
      <c r="G1370" s="74">
        <v>464000</v>
      </c>
      <c r="H1370" s="74">
        <v>1</v>
      </c>
      <c r="I1370" s="22"/>
    </row>
    <row r="1371" spans="1:9" ht="24.45" x14ac:dyDescent="0.25">
      <c r="A1371" s="74">
        <v>5113</v>
      </c>
      <c r="B1371" s="74" t="s">
        <v>6963</v>
      </c>
      <c r="C1371" s="74" t="s">
        <v>1090</v>
      </c>
      <c r="D1371" s="74" t="s">
        <v>12</v>
      </c>
      <c r="E1371" s="74" t="s">
        <v>13</v>
      </c>
      <c r="F1371" s="74">
        <v>856000</v>
      </c>
      <c r="G1371" s="74">
        <v>856000</v>
      </c>
      <c r="H1371" s="74">
        <v>1</v>
      </c>
      <c r="I1371" s="22"/>
    </row>
    <row r="1372" spans="1:9" ht="24.45" x14ac:dyDescent="0.25">
      <c r="A1372" s="74">
        <v>5113</v>
      </c>
      <c r="B1372" s="74" t="s">
        <v>6964</v>
      </c>
      <c r="C1372" s="74" t="s">
        <v>1090</v>
      </c>
      <c r="D1372" s="74" t="s">
        <v>12</v>
      </c>
      <c r="E1372" s="74" t="s">
        <v>13</v>
      </c>
      <c r="F1372" s="74">
        <v>536000</v>
      </c>
      <c r="G1372" s="74">
        <v>536000</v>
      </c>
      <c r="H1372" s="74">
        <v>1</v>
      </c>
      <c r="I1372" s="22"/>
    </row>
    <row r="1373" spans="1:9" ht="24.45" x14ac:dyDescent="0.25">
      <c r="A1373" s="74">
        <v>5113</v>
      </c>
      <c r="B1373" s="74" t="s">
        <v>6965</v>
      </c>
      <c r="C1373" s="74" t="s">
        <v>1090</v>
      </c>
      <c r="D1373" s="74" t="s">
        <v>12</v>
      </c>
      <c r="E1373" s="74" t="s">
        <v>13</v>
      </c>
      <c r="F1373" s="74">
        <v>189000</v>
      </c>
      <c r="G1373" s="74">
        <v>189000</v>
      </c>
      <c r="H1373" s="74">
        <v>1</v>
      </c>
      <c r="I1373" s="22"/>
    </row>
    <row r="1374" spans="1:9" ht="24.45" x14ac:dyDescent="0.25">
      <c r="A1374" s="74">
        <v>5113</v>
      </c>
      <c r="B1374" s="74" t="s">
        <v>6966</v>
      </c>
      <c r="C1374" s="74" t="s">
        <v>1090</v>
      </c>
      <c r="D1374" s="74" t="s">
        <v>12</v>
      </c>
      <c r="E1374" s="74" t="s">
        <v>13</v>
      </c>
      <c r="F1374" s="74">
        <v>491400</v>
      </c>
      <c r="G1374" s="74">
        <v>491400</v>
      </c>
      <c r="H1374" s="74">
        <v>1</v>
      </c>
      <c r="I1374" s="22"/>
    </row>
    <row r="1375" spans="1:9" ht="24.45" x14ac:dyDescent="0.25">
      <c r="A1375" s="74">
        <v>5113</v>
      </c>
      <c r="B1375" s="74" t="s">
        <v>6967</v>
      </c>
      <c r="C1375" s="74" t="s">
        <v>1090</v>
      </c>
      <c r="D1375" s="74" t="s">
        <v>12</v>
      </c>
      <c r="E1375" s="74" t="s">
        <v>13</v>
      </c>
      <c r="F1375" s="74">
        <v>380000</v>
      </c>
      <c r="G1375" s="74">
        <v>380000</v>
      </c>
      <c r="H1375" s="74">
        <v>1</v>
      </c>
      <c r="I1375" s="22"/>
    </row>
    <row r="1376" spans="1:9" ht="24.45" x14ac:dyDescent="0.25">
      <c r="A1376" s="74">
        <v>5113</v>
      </c>
      <c r="B1376" s="74" t="s">
        <v>6968</v>
      </c>
      <c r="C1376" s="74" t="s">
        <v>1090</v>
      </c>
      <c r="D1376" s="74" t="s">
        <v>12</v>
      </c>
      <c r="E1376" s="74" t="s">
        <v>13</v>
      </c>
      <c r="F1376" s="74">
        <v>790000</v>
      </c>
      <c r="G1376" s="74">
        <v>790000</v>
      </c>
      <c r="H1376" s="74">
        <v>1</v>
      </c>
      <c r="I1376" s="22"/>
    </row>
    <row r="1377" spans="1:9" ht="24.45" x14ac:dyDescent="0.25">
      <c r="A1377" s="74">
        <v>5113</v>
      </c>
      <c r="B1377" s="74" t="s">
        <v>6969</v>
      </c>
      <c r="C1377" s="74" t="s">
        <v>1090</v>
      </c>
      <c r="D1377" s="74" t="s">
        <v>12</v>
      </c>
      <c r="E1377" s="74" t="s">
        <v>13</v>
      </c>
      <c r="F1377" s="74">
        <v>544000</v>
      </c>
      <c r="G1377" s="74">
        <v>544000</v>
      </c>
      <c r="H1377" s="74">
        <v>1</v>
      </c>
      <c r="I1377" s="22"/>
    </row>
    <row r="1378" spans="1:9" ht="24.45" x14ac:dyDescent="0.25">
      <c r="A1378" s="74">
        <v>5113</v>
      </c>
      <c r="B1378" s="74" t="s">
        <v>6970</v>
      </c>
      <c r="C1378" s="74" t="s">
        <v>1090</v>
      </c>
      <c r="D1378" s="74" t="s">
        <v>12</v>
      </c>
      <c r="E1378" s="74" t="s">
        <v>13</v>
      </c>
      <c r="F1378" s="74">
        <v>254000</v>
      </c>
      <c r="G1378" s="74">
        <v>254000</v>
      </c>
      <c r="H1378" s="74">
        <v>1</v>
      </c>
      <c r="I1378" s="22"/>
    </row>
    <row r="1379" spans="1:9" ht="24.45" x14ac:dyDescent="0.25">
      <c r="A1379" s="74">
        <v>5113</v>
      </c>
      <c r="B1379" s="74" t="s">
        <v>6971</v>
      </c>
      <c r="C1379" s="74" t="s">
        <v>1090</v>
      </c>
      <c r="D1379" s="74" t="s">
        <v>12</v>
      </c>
      <c r="E1379" s="74" t="s">
        <v>13</v>
      </c>
      <c r="F1379" s="74">
        <v>341000</v>
      </c>
      <c r="G1379" s="74">
        <v>341000</v>
      </c>
      <c r="H1379" s="74">
        <v>1</v>
      </c>
      <c r="I1379" s="22"/>
    </row>
    <row r="1380" spans="1:9" ht="24.45" x14ac:dyDescent="0.25">
      <c r="A1380" s="74">
        <v>5113</v>
      </c>
      <c r="B1380" s="74" t="s">
        <v>4997</v>
      </c>
      <c r="C1380" s="74" t="s">
        <v>451</v>
      </c>
      <c r="D1380" s="74" t="s">
        <v>1209</v>
      </c>
      <c r="E1380" s="74" t="s">
        <v>13</v>
      </c>
      <c r="F1380" s="74">
        <v>848000</v>
      </c>
      <c r="G1380" s="74">
        <v>848000</v>
      </c>
      <c r="H1380" s="74">
        <v>1</v>
      </c>
      <c r="I1380" s="22"/>
    </row>
    <row r="1381" spans="1:9" ht="24.45" x14ac:dyDescent="0.25">
      <c r="A1381" s="74">
        <v>5113</v>
      </c>
      <c r="B1381" s="74" t="s">
        <v>4320</v>
      </c>
      <c r="C1381" s="74" t="s">
        <v>451</v>
      </c>
      <c r="D1381" s="74" t="s">
        <v>1209</v>
      </c>
      <c r="E1381" s="74" t="s">
        <v>13</v>
      </c>
      <c r="F1381" s="74">
        <v>114000</v>
      </c>
      <c r="G1381" s="74">
        <v>114000</v>
      </c>
      <c r="H1381" s="74">
        <v>1</v>
      </c>
      <c r="I1381" s="22"/>
    </row>
    <row r="1382" spans="1:9" ht="24.45" x14ac:dyDescent="0.25">
      <c r="A1382" s="74">
        <v>4251</v>
      </c>
      <c r="B1382" s="74" t="s">
        <v>1754</v>
      </c>
      <c r="C1382" s="74" t="s">
        <v>451</v>
      </c>
      <c r="D1382" s="74" t="s">
        <v>14</v>
      </c>
      <c r="E1382" s="74" t="s">
        <v>13</v>
      </c>
      <c r="F1382" s="74">
        <v>200000</v>
      </c>
      <c r="G1382" s="74">
        <v>200000</v>
      </c>
      <c r="H1382" s="74">
        <v>1</v>
      </c>
      <c r="I1382" s="22"/>
    </row>
    <row r="1383" spans="1:9" ht="24.45" x14ac:dyDescent="0.25">
      <c r="A1383" s="74">
        <v>4251</v>
      </c>
      <c r="B1383" s="74" t="s">
        <v>1662</v>
      </c>
      <c r="C1383" s="74" t="s">
        <v>451</v>
      </c>
      <c r="D1383" s="74" t="s">
        <v>14</v>
      </c>
      <c r="E1383" s="74" t="s">
        <v>13</v>
      </c>
      <c r="F1383" s="74">
        <v>200000</v>
      </c>
      <c r="G1383" s="74">
        <v>200000</v>
      </c>
      <c r="H1383" s="74">
        <v>1</v>
      </c>
      <c r="I1383" s="22"/>
    </row>
    <row r="1384" spans="1:9" ht="24.45" x14ac:dyDescent="0.25">
      <c r="A1384" s="74">
        <v>5113</v>
      </c>
      <c r="B1384" s="74" t="s">
        <v>4311</v>
      </c>
      <c r="C1384" s="74" t="s">
        <v>451</v>
      </c>
      <c r="D1384" s="74" t="s">
        <v>14</v>
      </c>
      <c r="E1384" s="74" t="s">
        <v>13</v>
      </c>
      <c r="F1384" s="74">
        <v>1341000</v>
      </c>
      <c r="G1384" s="74">
        <v>1341000</v>
      </c>
      <c r="H1384" s="74">
        <v>1</v>
      </c>
      <c r="I1384" s="22"/>
    </row>
    <row r="1385" spans="1:9" ht="24.45" x14ac:dyDescent="0.25">
      <c r="A1385" s="74">
        <v>5113</v>
      </c>
      <c r="B1385" s="74" t="s">
        <v>4313</v>
      </c>
      <c r="C1385" s="74" t="s">
        <v>451</v>
      </c>
      <c r="D1385" s="74" t="s">
        <v>14</v>
      </c>
      <c r="E1385" s="74" t="s">
        <v>13</v>
      </c>
      <c r="F1385" s="74">
        <v>1362000</v>
      </c>
      <c r="G1385" s="74">
        <v>1362000</v>
      </c>
      <c r="H1385" s="74">
        <v>1</v>
      </c>
      <c r="I1385" s="22"/>
    </row>
    <row r="1386" spans="1:9" ht="24.45" x14ac:dyDescent="0.25">
      <c r="A1386" s="74">
        <v>5113</v>
      </c>
      <c r="B1386" s="74" t="s">
        <v>3985</v>
      </c>
      <c r="C1386" s="74" t="s">
        <v>451</v>
      </c>
      <c r="D1386" s="74" t="s">
        <v>14</v>
      </c>
      <c r="E1386" s="74" t="s">
        <v>13</v>
      </c>
      <c r="F1386" s="74">
        <v>1590000</v>
      </c>
      <c r="G1386" s="74">
        <v>1590000</v>
      </c>
      <c r="H1386" s="74">
        <v>1</v>
      </c>
      <c r="I1386" s="22"/>
    </row>
    <row r="1387" spans="1:9" ht="24.45" x14ac:dyDescent="0.25">
      <c r="A1387" s="74">
        <v>5113</v>
      </c>
      <c r="B1387" s="74" t="s">
        <v>4315</v>
      </c>
      <c r="C1387" s="74" t="s">
        <v>451</v>
      </c>
      <c r="D1387" s="74" t="s">
        <v>14</v>
      </c>
      <c r="E1387" s="74" t="s">
        <v>13</v>
      </c>
      <c r="F1387" s="74">
        <v>2141000</v>
      </c>
      <c r="G1387" s="74">
        <v>2141000</v>
      </c>
      <c r="H1387" s="74">
        <v>1</v>
      </c>
      <c r="I1387" s="22"/>
    </row>
    <row r="1388" spans="1:9" ht="24.45" x14ac:dyDescent="0.25">
      <c r="A1388" s="74">
        <v>5113</v>
      </c>
      <c r="B1388" s="74" t="s">
        <v>6972</v>
      </c>
      <c r="C1388" s="74" t="s">
        <v>451</v>
      </c>
      <c r="D1388" s="74" t="s">
        <v>14</v>
      </c>
      <c r="E1388" s="74" t="s">
        <v>13</v>
      </c>
      <c r="F1388" s="74">
        <v>280000</v>
      </c>
      <c r="G1388" s="74">
        <v>280000</v>
      </c>
      <c r="H1388" s="74">
        <v>1</v>
      </c>
      <c r="I1388" s="22"/>
    </row>
    <row r="1389" spans="1:9" ht="24.45" x14ac:dyDescent="0.25">
      <c r="A1389" s="74">
        <v>5113</v>
      </c>
      <c r="B1389" s="74" t="s">
        <v>6973</v>
      </c>
      <c r="C1389" s="74" t="s">
        <v>451</v>
      </c>
      <c r="D1389" s="74" t="s">
        <v>14</v>
      </c>
      <c r="E1389" s="74" t="s">
        <v>13</v>
      </c>
      <c r="F1389" s="74">
        <v>140000</v>
      </c>
      <c r="G1389" s="74">
        <v>140000</v>
      </c>
      <c r="H1389" s="74">
        <v>1</v>
      </c>
      <c r="I1389" s="22"/>
    </row>
    <row r="1390" spans="1:9" ht="24.45" x14ac:dyDescent="0.25">
      <c r="A1390" s="74">
        <v>5113</v>
      </c>
      <c r="B1390" s="74" t="s">
        <v>7198</v>
      </c>
      <c r="C1390" s="74" t="s">
        <v>451</v>
      </c>
      <c r="D1390" s="74" t="s">
        <v>5193</v>
      </c>
      <c r="E1390" s="74" t="s">
        <v>13</v>
      </c>
      <c r="F1390" s="74">
        <v>200000</v>
      </c>
      <c r="G1390" s="74">
        <v>200000</v>
      </c>
      <c r="H1390" s="74">
        <v>1</v>
      </c>
      <c r="I1390" s="22"/>
    </row>
    <row r="1391" spans="1:9" x14ac:dyDescent="0.25">
      <c r="A1391" s="215" t="s">
        <v>7</v>
      </c>
      <c r="B1391" s="216"/>
      <c r="C1391" s="216"/>
      <c r="D1391" s="216"/>
      <c r="E1391" s="216"/>
      <c r="F1391" s="216"/>
      <c r="G1391" s="216"/>
      <c r="H1391" s="217"/>
      <c r="I1391" s="22"/>
    </row>
    <row r="1392" spans="1:9" ht="28.55" customHeight="1" x14ac:dyDescent="0.25">
      <c r="A1392" s="29"/>
      <c r="B1392" s="29"/>
      <c r="C1392" s="29"/>
      <c r="D1392" s="29"/>
      <c r="E1392" s="29"/>
      <c r="F1392" s="29"/>
      <c r="G1392" s="29"/>
      <c r="H1392" s="29"/>
      <c r="I1392" s="22"/>
    </row>
    <row r="1393" spans="1:9" x14ac:dyDescent="0.25">
      <c r="A1393" s="135" t="s">
        <v>4926</v>
      </c>
      <c r="B1393" s="136"/>
      <c r="C1393" s="136"/>
      <c r="D1393" s="136"/>
      <c r="E1393" s="136"/>
      <c r="F1393" s="136"/>
      <c r="G1393" s="136"/>
      <c r="H1393" s="136"/>
      <c r="I1393" s="22"/>
    </row>
    <row r="1394" spans="1:9" ht="17.350000000000001" customHeight="1" x14ac:dyDescent="0.25">
      <c r="A1394" s="215" t="s">
        <v>11</v>
      </c>
      <c r="B1394" s="216"/>
      <c r="C1394" s="216"/>
      <c r="D1394" s="216"/>
      <c r="E1394" s="216"/>
      <c r="F1394" s="216"/>
      <c r="G1394" s="216"/>
      <c r="H1394" s="217"/>
      <c r="I1394" s="22"/>
    </row>
    <row r="1395" spans="1:9" ht="24.45" x14ac:dyDescent="0.25">
      <c r="A1395" s="98">
        <v>4861</v>
      </c>
      <c r="B1395" s="98" t="s">
        <v>4498</v>
      </c>
      <c r="C1395" s="97" t="s">
        <v>492</v>
      </c>
      <c r="D1395" s="98" t="s">
        <v>378</v>
      </c>
      <c r="E1395" s="98" t="s">
        <v>13</v>
      </c>
      <c r="F1395" s="98">
        <v>30000000</v>
      </c>
      <c r="G1395" s="98">
        <v>30000000</v>
      </c>
      <c r="H1395" s="98">
        <v>1</v>
      </c>
      <c r="I1395" s="22"/>
    </row>
    <row r="1396" spans="1:9" ht="24.45" x14ac:dyDescent="0.25">
      <c r="A1396" s="98">
        <v>4251</v>
      </c>
      <c r="B1396" s="98" t="s">
        <v>3336</v>
      </c>
      <c r="C1396" s="97" t="s">
        <v>451</v>
      </c>
      <c r="D1396" s="98" t="s">
        <v>1209</v>
      </c>
      <c r="E1396" s="98" t="s">
        <v>13</v>
      </c>
      <c r="F1396" s="98">
        <v>0</v>
      </c>
      <c r="G1396" s="98">
        <v>0</v>
      </c>
      <c r="H1396" s="98">
        <v>1</v>
      </c>
      <c r="I1396" s="22"/>
    </row>
    <row r="1397" spans="1:9" ht="24.45" x14ac:dyDescent="0.25">
      <c r="A1397" s="98">
        <v>4251</v>
      </c>
      <c r="B1397" s="98" t="s">
        <v>3337</v>
      </c>
      <c r="C1397" s="97" t="s">
        <v>451</v>
      </c>
      <c r="D1397" s="98" t="s">
        <v>1209</v>
      </c>
      <c r="E1397" s="98" t="s">
        <v>13</v>
      </c>
      <c r="F1397" s="98">
        <v>0</v>
      </c>
      <c r="G1397" s="98">
        <v>0</v>
      </c>
      <c r="H1397" s="98">
        <v>1</v>
      </c>
      <c r="I1397" s="22"/>
    </row>
    <row r="1398" spans="1:9" ht="24.45" x14ac:dyDescent="0.25">
      <c r="A1398" s="98">
        <v>4251</v>
      </c>
      <c r="B1398" s="98" t="s">
        <v>3338</v>
      </c>
      <c r="C1398" s="97" t="s">
        <v>451</v>
      </c>
      <c r="D1398" s="98" t="s">
        <v>1209</v>
      </c>
      <c r="E1398" s="98" t="s">
        <v>13</v>
      </c>
      <c r="F1398" s="98">
        <v>0</v>
      </c>
      <c r="G1398" s="98">
        <v>0</v>
      </c>
      <c r="H1398" s="98">
        <v>1</v>
      </c>
      <c r="I1398" s="22"/>
    </row>
    <row r="1399" spans="1:9" ht="24.45" x14ac:dyDescent="0.25">
      <c r="A1399" s="98">
        <v>4251</v>
      </c>
      <c r="B1399" s="98" t="s">
        <v>3339</v>
      </c>
      <c r="C1399" s="97" t="s">
        <v>451</v>
      </c>
      <c r="D1399" s="98" t="s">
        <v>1209</v>
      </c>
      <c r="E1399" s="98" t="s">
        <v>13</v>
      </c>
      <c r="F1399" s="98">
        <v>0</v>
      </c>
      <c r="G1399" s="98">
        <v>0</v>
      </c>
      <c r="H1399" s="98">
        <v>1</v>
      </c>
      <c r="I1399" s="22"/>
    </row>
    <row r="1400" spans="1:9" ht="24.45" x14ac:dyDescent="0.25">
      <c r="A1400" s="98">
        <v>4251</v>
      </c>
      <c r="B1400" s="98" t="s">
        <v>3340</v>
      </c>
      <c r="C1400" s="97" t="s">
        <v>451</v>
      </c>
      <c r="D1400" s="98" t="s">
        <v>1209</v>
      </c>
      <c r="E1400" s="98" t="s">
        <v>13</v>
      </c>
      <c r="F1400" s="98">
        <v>0</v>
      </c>
      <c r="G1400" s="98">
        <v>0</v>
      </c>
      <c r="H1400" s="98">
        <v>1</v>
      </c>
      <c r="I1400" s="22"/>
    </row>
    <row r="1401" spans="1:9" ht="24.45" x14ac:dyDescent="0.25">
      <c r="A1401" s="98">
        <v>4251</v>
      </c>
      <c r="B1401" s="98" t="s">
        <v>3341</v>
      </c>
      <c r="C1401" s="97" t="s">
        <v>451</v>
      </c>
      <c r="D1401" s="98" t="s">
        <v>1209</v>
      </c>
      <c r="E1401" s="98" t="s">
        <v>13</v>
      </c>
      <c r="F1401" s="98">
        <v>0</v>
      </c>
      <c r="G1401" s="98">
        <v>0</v>
      </c>
      <c r="H1401" s="98">
        <v>1</v>
      </c>
      <c r="I1401" s="22"/>
    </row>
    <row r="1402" spans="1:9" ht="24.45" x14ac:dyDescent="0.25">
      <c r="A1402" s="98">
        <v>4861</v>
      </c>
      <c r="B1402" s="98" t="s">
        <v>1991</v>
      </c>
      <c r="C1402" s="97" t="s">
        <v>451</v>
      </c>
      <c r="D1402" s="98" t="s">
        <v>1209</v>
      </c>
      <c r="E1402" s="98" t="s">
        <v>13</v>
      </c>
      <c r="F1402" s="98">
        <v>1404000</v>
      </c>
      <c r="G1402" s="98">
        <v>1404000</v>
      </c>
      <c r="H1402" s="98">
        <v>1</v>
      </c>
      <c r="I1402" s="22"/>
    </row>
    <row r="1403" spans="1:9" ht="24.45" x14ac:dyDescent="0.25">
      <c r="A1403" s="98">
        <v>4861</v>
      </c>
      <c r="B1403" s="98" t="s">
        <v>1576</v>
      </c>
      <c r="C1403" s="97" t="s">
        <v>451</v>
      </c>
      <c r="D1403" s="97" t="s">
        <v>1209</v>
      </c>
      <c r="E1403" s="97" t="s">
        <v>13</v>
      </c>
      <c r="F1403" s="97">
        <v>70000</v>
      </c>
      <c r="G1403" s="97">
        <v>70000</v>
      </c>
      <c r="H1403" s="97">
        <v>1</v>
      </c>
      <c r="I1403" s="22"/>
    </row>
    <row r="1404" spans="1:9" ht="17.350000000000001" customHeight="1" x14ac:dyDescent="0.25">
      <c r="A1404" s="215" t="s">
        <v>39</v>
      </c>
      <c r="B1404" s="216"/>
      <c r="C1404" s="216"/>
      <c r="D1404" s="216"/>
      <c r="E1404" s="216"/>
      <c r="F1404" s="216"/>
      <c r="G1404" s="216"/>
      <c r="H1404" s="217"/>
      <c r="I1404" s="22"/>
    </row>
    <row r="1405" spans="1:9" ht="24.45" x14ac:dyDescent="0.25">
      <c r="A1405" s="4">
        <v>4251</v>
      </c>
      <c r="B1405" s="4" t="s">
        <v>3330</v>
      </c>
      <c r="C1405" s="4" t="s">
        <v>19</v>
      </c>
      <c r="D1405" s="4" t="s">
        <v>378</v>
      </c>
      <c r="E1405" s="4" t="s">
        <v>13</v>
      </c>
      <c r="F1405" s="4">
        <v>0</v>
      </c>
      <c r="G1405" s="4">
        <v>0</v>
      </c>
      <c r="H1405" s="4">
        <v>1</v>
      </c>
      <c r="I1405" s="22"/>
    </row>
    <row r="1406" spans="1:9" ht="24.45" x14ac:dyDescent="0.25">
      <c r="A1406" s="4">
        <v>4251</v>
      </c>
      <c r="B1406" s="4" t="s">
        <v>3331</v>
      </c>
      <c r="C1406" s="4" t="s">
        <v>19</v>
      </c>
      <c r="D1406" s="4" t="s">
        <v>378</v>
      </c>
      <c r="E1406" s="4" t="s">
        <v>13</v>
      </c>
      <c r="F1406" s="4">
        <v>0</v>
      </c>
      <c r="G1406" s="4">
        <v>0</v>
      </c>
      <c r="H1406" s="4">
        <v>1</v>
      </c>
      <c r="I1406" s="22"/>
    </row>
    <row r="1407" spans="1:9" ht="24.45" x14ac:dyDescent="0.25">
      <c r="A1407" s="4">
        <v>4251</v>
      </c>
      <c r="B1407" s="4" t="s">
        <v>3332</v>
      </c>
      <c r="C1407" s="4" t="s">
        <v>19</v>
      </c>
      <c r="D1407" s="4" t="s">
        <v>378</v>
      </c>
      <c r="E1407" s="4" t="s">
        <v>13</v>
      </c>
      <c r="F1407" s="4">
        <v>0</v>
      </c>
      <c r="G1407" s="4">
        <v>0</v>
      </c>
      <c r="H1407" s="4">
        <v>1</v>
      </c>
      <c r="I1407" s="22"/>
    </row>
    <row r="1408" spans="1:9" ht="24.45" x14ac:dyDescent="0.25">
      <c r="A1408" s="4">
        <v>4251</v>
      </c>
      <c r="B1408" s="4" t="s">
        <v>3333</v>
      </c>
      <c r="C1408" s="4" t="s">
        <v>19</v>
      </c>
      <c r="D1408" s="4" t="s">
        <v>378</v>
      </c>
      <c r="E1408" s="4" t="s">
        <v>13</v>
      </c>
      <c r="F1408" s="4">
        <v>0</v>
      </c>
      <c r="G1408" s="4">
        <v>0</v>
      </c>
      <c r="H1408" s="4">
        <v>1</v>
      </c>
      <c r="I1408" s="22"/>
    </row>
    <row r="1409" spans="1:9" ht="24.45" x14ac:dyDescent="0.25">
      <c r="A1409" s="4">
        <v>4251</v>
      </c>
      <c r="B1409" s="4" t="s">
        <v>3334</v>
      </c>
      <c r="C1409" s="4" t="s">
        <v>19</v>
      </c>
      <c r="D1409" s="4" t="s">
        <v>378</v>
      </c>
      <c r="E1409" s="4" t="s">
        <v>13</v>
      </c>
      <c r="F1409" s="4">
        <v>0</v>
      </c>
      <c r="G1409" s="4">
        <v>0</v>
      </c>
      <c r="H1409" s="4">
        <v>1</v>
      </c>
      <c r="I1409" s="22"/>
    </row>
    <row r="1410" spans="1:9" ht="24.45" x14ac:dyDescent="0.25">
      <c r="A1410" s="4">
        <v>4251</v>
      </c>
      <c r="B1410" s="4" t="s">
        <v>3335</v>
      </c>
      <c r="C1410" s="4" t="s">
        <v>19</v>
      </c>
      <c r="D1410" s="4" t="s">
        <v>378</v>
      </c>
      <c r="E1410" s="4" t="s">
        <v>13</v>
      </c>
      <c r="F1410" s="4">
        <v>0</v>
      </c>
      <c r="G1410" s="4">
        <v>0</v>
      </c>
      <c r="H1410" s="4">
        <v>1</v>
      </c>
      <c r="I1410" s="22"/>
    </row>
    <row r="1411" spans="1:9" ht="33.799999999999997" customHeight="1" x14ac:dyDescent="0.25">
      <c r="A1411" s="4" t="s">
        <v>22</v>
      </c>
      <c r="B1411" s="4" t="s">
        <v>1992</v>
      </c>
      <c r="C1411" s="4" t="s">
        <v>19</v>
      </c>
      <c r="D1411" s="4" t="s">
        <v>378</v>
      </c>
      <c r="E1411" s="4" t="s">
        <v>13</v>
      </c>
      <c r="F1411" s="4">
        <v>78001277</v>
      </c>
      <c r="G1411" s="4">
        <v>78001277</v>
      </c>
      <c r="H1411" s="4">
        <v>1</v>
      </c>
      <c r="I1411" s="22"/>
    </row>
    <row r="1412" spans="1:9" ht="24.45" x14ac:dyDescent="0.25">
      <c r="A1412" s="4">
        <v>4251</v>
      </c>
      <c r="B1412" s="4" t="s">
        <v>1135</v>
      </c>
      <c r="C1412" s="4" t="s">
        <v>419</v>
      </c>
      <c r="D1412" s="4" t="s">
        <v>14</v>
      </c>
      <c r="E1412" s="4" t="s">
        <v>13</v>
      </c>
      <c r="F1412" s="4">
        <v>0</v>
      </c>
      <c r="G1412" s="4">
        <v>0</v>
      </c>
      <c r="H1412" s="4">
        <v>1</v>
      </c>
      <c r="I1412" s="22"/>
    </row>
    <row r="1413" spans="1:9" ht="24.45" x14ac:dyDescent="0.25">
      <c r="A1413" s="4">
        <v>4861</v>
      </c>
      <c r="B1413" s="4" t="s">
        <v>6242</v>
      </c>
      <c r="C1413" s="4" t="s">
        <v>19</v>
      </c>
      <c r="D1413" s="4" t="s">
        <v>378</v>
      </c>
      <c r="E1413" s="4" t="s">
        <v>13</v>
      </c>
      <c r="F1413" s="4">
        <v>78001549</v>
      </c>
      <c r="G1413" s="4">
        <v>78001549</v>
      </c>
      <c r="H1413" s="4">
        <v>1</v>
      </c>
      <c r="I1413" s="22"/>
    </row>
    <row r="1414" spans="1:9" ht="24.45" x14ac:dyDescent="0.25">
      <c r="A1414" s="4">
        <v>4861</v>
      </c>
      <c r="B1414" s="4" t="s">
        <v>6779</v>
      </c>
      <c r="C1414" s="4" t="s">
        <v>19</v>
      </c>
      <c r="D1414" s="4" t="s">
        <v>378</v>
      </c>
      <c r="E1414" s="4" t="s">
        <v>13</v>
      </c>
      <c r="F1414" s="4">
        <v>44096303</v>
      </c>
      <c r="G1414" s="4">
        <v>44096303</v>
      </c>
      <c r="H1414" s="4">
        <v>1</v>
      </c>
      <c r="I1414" s="22"/>
    </row>
    <row r="1415" spans="1:9" ht="24.45" x14ac:dyDescent="0.25">
      <c r="A1415" s="4" t="s">
        <v>22</v>
      </c>
      <c r="B1415" s="4" t="s">
        <v>7515</v>
      </c>
      <c r="C1415" s="4" t="s">
        <v>19</v>
      </c>
      <c r="D1415" s="4" t="s">
        <v>5193</v>
      </c>
      <c r="E1415" s="4" t="s">
        <v>13</v>
      </c>
      <c r="F1415" s="4">
        <v>44096303</v>
      </c>
      <c r="G1415" s="4">
        <v>44096303</v>
      </c>
      <c r="H1415" s="4">
        <v>1</v>
      </c>
      <c r="I1415" s="22"/>
    </row>
    <row r="1416" spans="1:9" ht="14.95" customHeight="1" x14ac:dyDescent="0.25">
      <c r="A1416" s="135" t="s">
        <v>4925</v>
      </c>
      <c r="B1416" s="136"/>
      <c r="C1416" s="136"/>
      <c r="D1416" s="136"/>
      <c r="E1416" s="136"/>
      <c r="F1416" s="136"/>
      <c r="G1416" s="136"/>
      <c r="H1416" s="136"/>
      <c r="I1416" s="22"/>
    </row>
    <row r="1417" spans="1:9" x14ac:dyDescent="0.25">
      <c r="A1417" s="124" t="s">
        <v>15</v>
      </c>
      <c r="B1417" s="125"/>
      <c r="C1417" s="125"/>
      <c r="D1417" s="125"/>
      <c r="E1417" s="125"/>
      <c r="F1417" s="125"/>
      <c r="G1417" s="125"/>
      <c r="H1417" s="126"/>
      <c r="I1417" s="22"/>
    </row>
    <row r="1418" spans="1:9" ht="24.45" x14ac:dyDescent="0.25">
      <c r="A1418" s="14">
        <v>5112</v>
      </c>
      <c r="B1418" s="14" t="s">
        <v>4656</v>
      </c>
      <c r="C1418" s="15" t="s">
        <v>2793</v>
      </c>
      <c r="D1418" s="14" t="s">
        <v>378</v>
      </c>
      <c r="E1418" s="14" t="s">
        <v>13</v>
      </c>
      <c r="F1418" s="14">
        <v>0</v>
      </c>
      <c r="G1418" s="14">
        <v>0</v>
      </c>
      <c r="H1418" s="14">
        <v>1</v>
      </c>
      <c r="I1418" s="22"/>
    </row>
    <row r="1419" spans="1:9" ht="24.45" x14ac:dyDescent="0.25">
      <c r="A1419" s="14">
        <v>5112</v>
      </c>
      <c r="B1419" s="14" t="s">
        <v>443</v>
      </c>
      <c r="C1419" s="15" t="s">
        <v>283</v>
      </c>
      <c r="D1419" s="14" t="s">
        <v>378</v>
      </c>
      <c r="E1419" s="14" t="s">
        <v>13</v>
      </c>
      <c r="F1419" s="14">
        <v>0</v>
      </c>
      <c r="G1419" s="14">
        <v>0</v>
      </c>
      <c r="H1419" s="14">
        <v>1</v>
      </c>
      <c r="I1419" s="22"/>
    </row>
    <row r="1420" spans="1:9" ht="24.45" x14ac:dyDescent="0.25">
      <c r="A1420" s="14">
        <v>5112</v>
      </c>
      <c r="B1420" s="14" t="s">
        <v>364</v>
      </c>
      <c r="C1420" s="15" t="s">
        <v>283</v>
      </c>
      <c r="D1420" s="14" t="s">
        <v>378</v>
      </c>
      <c r="E1420" s="14" t="s">
        <v>13</v>
      </c>
      <c r="F1420" s="14">
        <v>0</v>
      </c>
      <c r="G1420" s="14">
        <v>0</v>
      </c>
      <c r="H1420" s="14">
        <v>1</v>
      </c>
      <c r="I1420" s="22"/>
    </row>
    <row r="1421" spans="1:9" ht="24.45" x14ac:dyDescent="0.25">
      <c r="A1421" s="14">
        <v>5112</v>
      </c>
      <c r="B1421" s="14" t="s">
        <v>364</v>
      </c>
      <c r="C1421" s="15" t="s">
        <v>283</v>
      </c>
      <c r="D1421" s="14" t="s">
        <v>14</v>
      </c>
      <c r="E1421" s="14" t="s">
        <v>13</v>
      </c>
      <c r="F1421" s="14">
        <v>0</v>
      </c>
      <c r="G1421" s="14">
        <v>0</v>
      </c>
      <c r="H1421" s="14">
        <v>1</v>
      </c>
      <c r="I1421" s="22"/>
    </row>
    <row r="1422" spans="1:9" ht="24.45" x14ac:dyDescent="0.25">
      <c r="A1422" s="14">
        <v>5112</v>
      </c>
      <c r="B1422" s="14" t="s">
        <v>364</v>
      </c>
      <c r="C1422" s="15" t="s">
        <v>283</v>
      </c>
      <c r="D1422" s="14" t="s">
        <v>378</v>
      </c>
      <c r="E1422" s="14" t="s">
        <v>13</v>
      </c>
      <c r="F1422" s="14">
        <v>17880000</v>
      </c>
      <c r="G1422" s="14">
        <v>17880000</v>
      </c>
      <c r="H1422" s="14">
        <v>1</v>
      </c>
      <c r="I1422" s="22"/>
    </row>
    <row r="1423" spans="1:9" x14ac:dyDescent="0.25">
      <c r="A1423" s="124" t="s">
        <v>11</v>
      </c>
      <c r="B1423" s="125"/>
      <c r="C1423" s="125"/>
      <c r="D1423" s="125"/>
      <c r="E1423" s="125"/>
      <c r="F1423" s="125"/>
      <c r="G1423" s="125"/>
      <c r="H1423" s="126"/>
      <c r="I1423" s="22"/>
    </row>
    <row r="1424" spans="1:9" ht="24.45" x14ac:dyDescent="0.25">
      <c r="A1424" s="33">
        <v>5112</v>
      </c>
      <c r="B1424" s="33" t="s">
        <v>4657</v>
      </c>
      <c r="C1424" s="34" t="s">
        <v>451</v>
      </c>
      <c r="D1424" s="33" t="s">
        <v>1209</v>
      </c>
      <c r="E1424" s="33" t="s">
        <v>13</v>
      </c>
      <c r="F1424" s="33">
        <v>0</v>
      </c>
      <c r="G1424" s="33">
        <v>0</v>
      </c>
      <c r="H1424" s="33">
        <v>1</v>
      </c>
      <c r="I1424" s="22"/>
    </row>
    <row r="1425" spans="1:9" ht="24.45" x14ac:dyDescent="0.25">
      <c r="A1425" s="33">
        <v>5112</v>
      </c>
      <c r="B1425" s="33" t="s">
        <v>3995</v>
      </c>
      <c r="C1425" s="34" t="s">
        <v>451</v>
      </c>
      <c r="D1425" s="33" t="s">
        <v>1209</v>
      </c>
      <c r="E1425" s="33" t="s">
        <v>13</v>
      </c>
      <c r="F1425" s="33">
        <v>0</v>
      </c>
      <c r="G1425" s="33">
        <v>0</v>
      </c>
      <c r="H1425" s="33">
        <v>1</v>
      </c>
      <c r="I1425" s="22"/>
    </row>
    <row r="1426" spans="1:9" ht="24.45" x14ac:dyDescent="0.25">
      <c r="A1426" s="33">
        <v>4252</v>
      </c>
      <c r="B1426" s="33" t="s">
        <v>3036</v>
      </c>
      <c r="C1426" s="34" t="s">
        <v>451</v>
      </c>
      <c r="D1426" s="33" t="s">
        <v>1209</v>
      </c>
      <c r="E1426" s="33" t="s">
        <v>13</v>
      </c>
      <c r="F1426" s="33">
        <v>0</v>
      </c>
      <c r="G1426" s="33">
        <v>0</v>
      </c>
      <c r="H1426" s="33">
        <v>1</v>
      </c>
      <c r="I1426" s="22"/>
    </row>
    <row r="1427" spans="1:9" ht="24.45" x14ac:dyDescent="0.25">
      <c r="A1427" s="33">
        <v>5112</v>
      </c>
      <c r="B1427" s="33" t="s">
        <v>3036</v>
      </c>
      <c r="C1427" s="34" t="s">
        <v>451</v>
      </c>
      <c r="D1427" s="33" t="s">
        <v>1209</v>
      </c>
      <c r="E1427" s="33" t="s">
        <v>13</v>
      </c>
      <c r="F1427" s="33">
        <v>83000</v>
      </c>
      <c r="G1427" s="33">
        <v>83000</v>
      </c>
      <c r="H1427" s="33">
        <v>1</v>
      </c>
      <c r="I1427" s="22"/>
    </row>
    <row r="1428" spans="1:9" ht="24.45" x14ac:dyDescent="0.25">
      <c r="A1428" s="33">
        <v>5112</v>
      </c>
      <c r="B1428" s="33" t="s">
        <v>5401</v>
      </c>
      <c r="C1428" s="34" t="s">
        <v>1090</v>
      </c>
      <c r="D1428" s="33" t="s">
        <v>12</v>
      </c>
      <c r="E1428" s="33" t="s">
        <v>13</v>
      </c>
      <c r="F1428" s="33">
        <v>105000</v>
      </c>
      <c r="G1428" s="33">
        <v>105000</v>
      </c>
      <c r="H1428" s="33">
        <v>1</v>
      </c>
      <c r="I1428" s="22"/>
    </row>
    <row r="1429" spans="1:9" ht="24.45" x14ac:dyDescent="0.25">
      <c r="A1429" s="33">
        <v>5112</v>
      </c>
      <c r="B1429" s="33" t="s">
        <v>6033</v>
      </c>
      <c r="C1429" s="34" t="s">
        <v>451</v>
      </c>
      <c r="D1429" s="33" t="s">
        <v>5193</v>
      </c>
      <c r="E1429" s="33" t="s">
        <v>13</v>
      </c>
      <c r="F1429" s="33">
        <v>83000</v>
      </c>
      <c r="G1429" s="33">
        <v>83000</v>
      </c>
      <c r="H1429" s="33">
        <v>1</v>
      </c>
      <c r="I1429" s="22"/>
    </row>
    <row r="1430" spans="1:9" ht="22.6" customHeight="1" x14ac:dyDescent="0.25">
      <c r="A1430" s="122" t="s">
        <v>44</v>
      </c>
      <c r="B1430" s="123"/>
      <c r="C1430" s="123"/>
      <c r="D1430" s="123"/>
      <c r="E1430" s="123"/>
      <c r="F1430" s="123"/>
      <c r="G1430" s="123"/>
      <c r="H1430" s="123"/>
      <c r="I1430" s="22"/>
    </row>
    <row r="1431" spans="1:9" x14ac:dyDescent="0.25">
      <c r="A1431" s="124" t="s">
        <v>11</v>
      </c>
      <c r="B1431" s="125"/>
      <c r="C1431" s="125"/>
      <c r="D1431" s="125"/>
      <c r="E1431" s="125"/>
      <c r="F1431" s="125"/>
      <c r="G1431" s="125"/>
      <c r="H1431" s="126"/>
      <c r="I1431" s="22"/>
    </row>
    <row r="1432" spans="1:9" ht="24.45" x14ac:dyDescent="0.25">
      <c r="A1432" s="32">
        <v>4861</v>
      </c>
      <c r="B1432" s="32" t="s">
        <v>655</v>
      </c>
      <c r="C1432" s="32" t="s">
        <v>656</v>
      </c>
      <c r="D1432" s="32" t="s">
        <v>14</v>
      </c>
      <c r="E1432" s="32" t="s">
        <v>13</v>
      </c>
      <c r="F1432" s="32">
        <v>0</v>
      </c>
      <c r="G1432" s="32">
        <v>0</v>
      </c>
      <c r="H1432" s="32">
        <v>1</v>
      </c>
      <c r="I1432" s="22"/>
    </row>
    <row r="1433" spans="1:9" ht="24.45" x14ac:dyDescent="0.25">
      <c r="A1433" s="81" t="s">
        <v>22</v>
      </c>
      <c r="B1433" s="32" t="s">
        <v>1989</v>
      </c>
      <c r="C1433" s="32" t="s">
        <v>656</v>
      </c>
      <c r="D1433" s="32" t="s">
        <v>14</v>
      </c>
      <c r="E1433" s="32" t="s">
        <v>13</v>
      </c>
      <c r="F1433" s="32">
        <v>90000000</v>
      </c>
      <c r="G1433" s="32">
        <v>90000000</v>
      </c>
      <c r="H1433" s="32">
        <v>1</v>
      </c>
      <c r="I1433" s="22"/>
    </row>
    <row r="1434" spans="1:9" x14ac:dyDescent="0.25">
      <c r="A1434" s="135" t="s">
        <v>1853</v>
      </c>
      <c r="B1434" s="136"/>
      <c r="C1434" s="136"/>
      <c r="D1434" s="136"/>
      <c r="E1434" s="136"/>
      <c r="F1434" s="136"/>
      <c r="G1434" s="136"/>
      <c r="H1434" s="136"/>
      <c r="I1434" s="22"/>
    </row>
    <row r="1435" spans="1:9" x14ac:dyDescent="0.25">
      <c r="A1435" s="124" t="s">
        <v>15</v>
      </c>
      <c r="B1435" s="125"/>
      <c r="C1435" s="125"/>
      <c r="D1435" s="125"/>
      <c r="E1435" s="125"/>
      <c r="F1435" s="125"/>
      <c r="G1435" s="125"/>
      <c r="H1435" s="126"/>
      <c r="I1435" s="22"/>
    </row>
    <row r="1436" spans="1:9" ht="14.95" x14ac:dyDescent="0.25">
      <c r="A1436" s="29"/>
      <c r="B1436" s="29"/>
      <c r="C1436" s="29"/>
      <c r="D1436" s="29"/>
      <c r="E1436" s="29"/>
      <c r="F1436" s="29"/>
      <c r="G1436" s="29"/>
      <c r="H1436" s="29"/>
      <c r="I1436" s="22"/>
    </row>
    <row r="1437" spans="1:9" x14ac:dyDescent="0.25">
      <c r="A1437" s="135" t="s">
        <v>296</v>
      </c>
      <c r="B1437" s="136"/>
      <c r="C1437" s="136"/>
      <c r="D1437" s="136"/>
      <c r="E1437" s="136"/>
      <c r="F1437" s="136"/>
      <c r="G1437" s="136"/>
      <c r="H1437" s="136"/>
      <c r="I1437" s="22"/>
    </row>
    <row r="1438" spans="1:9" x14ac:dyDescent="0.25">
      <c r="A1438" s="124" t="s">
        <v>7</v>
      </c>
      <c r="B1438" s="125"/>
      <c r="C1438" s="125"/>
      <c r="D1438" s="125"/>
      <c r="E1438" s="125"/>
      <c r="F1438" s="125"/>
      <c r="G1438" s="125"/>
      <c r="H1438" s="126"/>
      <c r="I1438" s="22"/>
    </row>
    <row r="1439" spans="1:9" x14ac:dyDescent="0.25">
      <c r="A1439" s="32">
        <v>5129</v>
      </c>
      <c r="B1439" s="32" t="s">
        <v>3742</v>
      </c>
      <c r="C1439" s="32" t="s">
        <v>421</v>
      </c>
      <c r="D1439" s="32" t="s">
        <v>12</v>
      </c>
      <c r="E1439" s="32" t="s">
        <v>13</v>
      </c>
      <c r="F1439" s="32">
        <v>8300</v>
      </c>
      <c r="G1439" s="32">
        <f>+F1439*H1439</f>
        <v>398400</v>
      </c>
      <c r="H1439" s="32">
        <v>48</v>
      </c>
      <c r="I1439" s="22"/>
    </row>
    <row r="1440" spans="1:9" x14ac:dyDescent="0.25">
      <c r="A1440" s="32">
        <v>5129</v>
      </c>
      <c r="B1440" s="32" t="s">
        <v>3743</v>
      </c>
      <c r="C1440" s="32" t="s">
        <v>421</v>
      </c>
      <c r="D1440" s="32" t="s">
        <v>12</v>
      </c>
      <c r="E1440" s="32" t="s">
        <v>13</v>
      </c>
      <c r="F1440" s="32">
        <v>29400</v>
      </c>
      <c r="G1440" s="32">
        <f>+F1440*H1440</f>
        <v>588000</v>
      </c>
      <c r="H1440" s="32">
        <v>20</v>
      </c>
      <c r="I1440" s="22"/>
    </row>
    <row r="1441" spans="1:9" x14ac:dyDescent="0.25">
      <c r="A1441" s="32">
        <v>5129</v>
      </c>
      <c r="B1441" s="32" t="s">
        <v>5770</v>
      </c>
      <c r="C1441" s="32" t="s">
        <v>5771</v>
      </c>
      <c r="D1441" s="32" t="s">
        <v>8</v>
      </c>
      <c r="E1441" s="32" t="s">
        <v>9</v>
      </c>
      <c r="F1441" s="32">
        <v>35000</v>
      </c>
      <c r="G1441" s="32">
        <f t="shared" ref="G1441:G1443" si="26">+F1441*H1441</f>
        <v>3500000</v>
      </c>
      <c r="H1441" s="32">
        <v>100</v>
      </c>
      <c r="I1441" s="22"/>
    </row>
    <row r="1442" spans="1:9" x14ac:dyDescent="0.25">
      <c r="A1442" s="32">
        <v>5129</v>
      </c>
      <c r="B1442" s="32" t="s">
        <v>5854</v>
      </c>
      <c r="C1442" s="32" t="s">
        <v>5771</v>
      </c>
      <c r="D1442" s="32" t="s">
        <v>8</v>
      </c>
      <c r="E1442" s="32" t="s">
        <v>9</v>
      </c>
      <c r="F1442" s="32">
        <v>29106</v>
      </c>
      <c r="G1442" s="32">
        <f t="shared" si="26"/>
        <v>2910600</v>
      </c>
      <c r="H1442" s="32">
        <v>100</v>
      </c>
      <c r="I1442" s="22"/>
    </row>
    <row r="1443" spans="1:9" x14ac:dyDescent="0.25">
      <c r="A1443" s="32">
        <v>5129</v>
      </c>
      <c r="B1443" s="32" t="s">
        <v>5855</v>
      </c>
      <c r="C1443" s="32" t="s">
        <v>5771</v>
      </c>
      <c r="D1443" s="32" t="s">
        <v>8</v>
      </c>
      <c r="E1443" s="32" t="s">
        <v>9</v>
      </c>
      <c r="F1443" s="32">
        <v>8217</v>
      </c>
      <c r="G1443" s="32">
        <f t="shared" si="26"/>
        <v>821700</v>
      </c>
      <c r="H1443" s="32">
        <v>100</v>
      </c>
      <c r="I1443" s="22"/>
    </row>
    <row r="1444" spans="1:9" x14ac:dyDescent="0.25">
      <c r="A1444" s="124" t="s">
        <v>15</v>
      </c>
      <c r="B1444" s="125"/>
      <c r="C1444" s="125"/>
      <c r="D1444" s="125"/>
      <c r="E1444" s="125"/>
      <c r="F1444" s="125"/>
      <c r="G1444" s="125"/>
      <c r="H1444" s="126"/>
      <c r="I1444" s="22"/>
    </row>
    <row r="1445" spans="1:9" x14ac:dyDescent="0.25">
      <c r="A1445" s="29">
        <v>5129</v>
      </c>
      <c r="B1445" s="29" t="s">
        <v>2213</v>
      </c>
      <c r="C1445" s="29" t="s">
        <v>1806</v>
      </c>
      <c r="D1445" s="29" t="s">
        <v>378</v>
      </c>
      <c r="E1445" s="29" t="s">
        <v>9</v>
      </c>
      <c r="F1445" s="29">
        <v>46517</v>
      </c>
      <c r="G1445" s="29">
        <f>F1445*H1445</f>
        <v>22002541</v>
      </c>
      <c r="H1445" s="29">
        <v>473</v>
      </c>
      <c r="I1445" s="22"/>
    </row>
    <row r="1446" spans="1:9" ht="24.45" x14ac:dyDescent="0.25">
      <c r="A1446" s="29">
        <v>4251</v>
      </c>
      <c r="B1446" s="29" t="s">
        <v>1753</v>
      </c>
      <c r="C1446" s="29" t="s">
        <v>19</v>
      </c>
      <c r="D1446" s="29" t="s">
        <v>14</v>
      </c>
      <c r="E1446" s="29" t="s">
        <v>13</v>
      </c>
      <c r="F1446" s="29">
        <v>0</v>
      </c>
      <c r="G1446" s="29">
        <v>0</v>
      </c>
      <c r="H1446" s="29">
        <v>1</v>
      </c>
      <c r="I1446" s="22"/>
    </row>
    <row r="1447" spans="1:9" x14ac:dyDescent="0.25">
      <c r="A1447" s="29">
        <v>4251</v>
      </c>
      <c r="B1447" s="29" t="s">
        <v>1588</v>
      </c>
      <c r="C1447" s="29" t="s">
        <v>1589</v>
      </c>
      <c r="D1447" s="29" t="s">
        <v>14</v>
      </c>
      <c r="E1447" s="29" t="s">
        <v>13</v>
      </c>
      <c r="F1447" s="29">
        <v>0</v>
      </c>
      <c r="G1447" s="29">
        <v>0</v>
      </c>
      <c r="H1447" s="29">
        <v>1</v>
      </c>
      <c r="I1447" s="22"/>
    </row>
    <row r="1448" spans="1:9" x14ac:dyDescent="0.25">
      <c r="A1448" s="29">
        <v>5129</v>
      </c>
      <c r="B1448" s="29" t="s">
        <v>420</v>
      </c>
      <c r="C1448" s="29" t="s">
        <v>421</v>
      </c>
      <c r="D1448" s="29" t="s">
        <v>378</v>
      </c>
      <c r="E1448" s="29" t="s">
        <v>13</v>
      </c>
      <c r="F1448" s="29">
        <v>0</v>
      </c>
      <c r="G1448" s="29">
        <v>0</v>
      </c>
      <c r="H1448" s="29">
        <v>1</v>
      </c>
      <c r="I1448" s="22"/>
    </row>
    <row r="1449" spans="1:9" x14ac:dyDescent="0.25">
      <c r="A1449" s="29">
        <v>5129</v>
      </c>
      <c r="B1449" s="29" t="s">
        <v>422</v>
      </c>
      <c r="C1449" s="29" t="s">
        <v>421</v>
      </c>
      <c r="D1449" s="29" t="s">
        <v>378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x14ac:dyDescent="0.25">
      <c r="A1450" s="29">
        <v>5129</v>
      </c>
      <c r="B1450" s="29" t="s">
        <v>2529</v>
      </c>
      <c r="C1450" s="29" t="s">
        <v>421</v>
      </c>
      <c r="D1450" s="29" t="s">
        <v>378</v>
      </c>
      <c r="E1450" s="29" t="s">
        <v>13</v>
      </c>
      <c r="F1450" s="29">
        <v>54000</v>
      </c>
      <c r="G1450" s="29">
        <f>F1450*H1450</f>
        <v>39960000</v>
      </c>
      <c r="H1450" s="29">
        <v>740</v>
      </c>
      <c r="I1450" s="22"/>
    </row>
    <row r="1451" spans="1:9" ht="36.700000000000003" x14ac:dyDescent="0.25">
      <c r="A1451" s="29">
        <v>5129</v>
      </c>
      <c r="B1451" s="29" t="s">
        <v>5507</v>
      </c>
      <c r="C1451" s="29" t="s">
        <v>5508</v>
      </c>
      <c r="D1451" s="29" t="s">
        <v>378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36.700000000000003" x14ac:dyDescent="0.25">
      <c r="A1452" s="29">
        <v>5129</v>
      </c>
      <c r="B1452" s="29" t="s">
        <v>5509</v>
      </c>
      <c r="C1452" s="29" t="s">
        <v>5508</v>
      </c>
      <c r="D1452" s="29" t="s">
        <v>378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36.700000000000003" x14ac:dyDescent="0.25">
      <c r="A1453" s="29">
        <v>5129</v>
      </c>
      <c r="B1453" s="29" t="s">
        <v>5510</v>
      </c>
      <c r="C1453" s="29" t="s">
        <v>5508</v>
      </c>
      <c r="D1453" s="29" t="s">
        <v>378</v>
      </c>
      <c r="E1453" s="29" t="s">
        <v>13</v>
      </c>
      <c r="F1453" s="29">
        <v>0</v>
      </c>
      <c r="G1453" s="29">
        <v>0</v>
      </c>
      <c r="H1453" s="29">
        <v>1</v>
      </c>
      <c r="I1453" s="22"/>
    </row>
    <row r="1454" spans="1:9" ht="36.700000000000003" x14ac:dyDescent="0.25">
      <c r="A1454" s="29">
        <v>5129</v>
      </c>
      <c r="B1454" s="29" t="s">
        <v>5511</v>
      </c>
      <c r="C1454" s="29" t="s">
        <v>5508</v>
      </c>
      <c r="D1454" s="29" t="s">
        <v>378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36.700000000000003" x14ac:dyDescent="0.25">
      <c r="A1455" s="29">
        <v>5129</v>
      </c>
      <c r="B1455" s="29" t="s">
        <v>5512</v>
      </c>
      <c r="C1455" s="29" t="s">
        <v>5508</v>
      </c>
      <c r="D1455" s="29" t="s">
        <v>378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36.700000000000003" x14ac:dyDescent="0.25">
      <c r="A1456" s="29">
        <v>5129</v>
      </c>
      <c r="B1456" s="29" t="s">
        <v>5513</v>
      </c>
      <c r="C1456" s="29" t="s">
        <v>5508</v>
      </c>
      <c r="D1456" s="29" t="s">
        <v>378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36.700000000000003" x14ac:dyDescent="0.25">
      <c r="A1457" s="29">
        <v>5129</v>
      </c>
      <c r="B1457" s="29" t="s">
        <v>5514</v>
      </c>
      <c r="C1457" s="29" t="s">
        <v>5508</v>
      </c>
      <c r="D1457" s="29" t="s">
        <v>378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36.700000000000003" x14ac:dyDescent="0.25">
      <c r="A1458" s="29">
        <v>5129</v>
      </c>
      <c r="B1458" s="29" t="s">
        <v>5515</v>
      </c>
      <c r="C1458" s="29" t="s">
        <v>5508</v>
      </c>
      <c r="D1458" s="29" t="s">
        <v>378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36.700000000000003" x14ac:dyDescent="0.25">
      <c r="A1459" s="29">
        <v>5129</v>
      </c>
      <c r="B1459" s="29" t="s">
        <v>5516</v>
      </c>
      <c r="C1459" s="29" t="s">
        <v>5508</v>
      </c>
      <c r="D1459" s="29" t="s">
        <v>378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36.700000000000003" x14ac:dyDescent="0.25">
      <c r="A1460" s="29">
        <v>5129</v>
      </c>
      <c r="B1460" s="29" t="s">
        <v>5517</v>
      </c>
      <c r="C1460" s="29" t="s">
        <v>5508</v>
      </c>
      <c r="D1460" s="29" t="s">
        <v>378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36.700000000000003" x14ac:dyDescent="0.25">
      <c r="A1461" s="29">
        <v>5129</v>
      </c>
      <c r="B1461" s="29" t="s">
        <v>5518</v>
      </c>
      <c r="C1461" s="29" t="s">
        <v>5508</v>
      </c>
      <c r="D1461" s="29" t="s">
        <v>378</v>
      </c>
      <c r="E1461" s="29" t="s">
        <v>13</v>
      </c>
      <c r="F1461" s="29">
        <v>0</v>
      </c>
      <c r="G1461" s="29">
        <v>0</v>
      </c>
      <c r="H1461" s="29">
        <v>1</v>
      </c>
      <c r="I1461" s="22"/>
    </row>
    <row r="1462" spans="1:9" ht="36.700000000000003" x14ac:dyDescent="0.25">
      <c r="A1462" s="29">
        <v>5129</v>
      </c>
      <c r="B1462" s="29" t="s">
        <v>5519</v>
      </c>
      <c r="C1462" s="29" t="s">
        <v>5508</v>
      </c>
      <c r="D1462" s="29" t="s">
        <v>378</v>
      </c>
      <c r="E1462" s="29" t="s">
        <v>13</v>
      </c>
      <c r="F1462" s="29">
        <v>0</v>
      </c>
      <c r="G1462" s="29">
        <v>0</v>
      </c>
      <c r="H1462" s="29">
        <v>1</v>
      </c>
      <c r="I1462" s="22"/>
    </row>
    <row r="1463" spans="1:9" ht="36.700000000000003" x14ac:dyDescent="0.25">
      <c r="A1463" s="29">
        <v>5129</v>
      </c>
      <c r="B1463" s="29" t="s">
        <v>5520</v>
      </c>
      <c r="C1463" s="29" t="s">
        <v>5508</v>
      </c>
      <c r="D1463" s="29" t="s">
        <v>378</v>
      </c>
      <c r="E1463" s="29" t="s">
        <v>13</v>
      </c>
      <c r="F1463" s="29">
        <v>0</v>
      </c>
      <c r="G1463" s="29">
        <v>0</v>
      </c>
      <c r="H1463" s="29">
        <v>1</v>
      </c>
      <c r="I1463" s="22"/>
    </row>
    <row r="1464" spans="1:9" ht="36.700000000000003" x14ac:dyDescent="0.25">
      <c r="A1464" s="29">
        <v>5129</v>
      </c>
      <c r="B1464" s="29" t="s">
        <v>5521</v>
      </c>
      <c r="C1464" s="29" t="s">
        <v>5508</v>
      </c>
      <c r="D1464" s="29" t="s">
        <v>378</v>
      </c>
      <c r="E1464" s="29" t="s">
        <v>13</v>
      </c>
      <c r="F1464" s="29">
        <v>0</v>
      </c>
      <c r="G1464" s="29">
        <v>0</v>
      </c>
      <c r="H1464" s="29">
        <v>1</v>
      </c>
      <c r="I1464" s="22"/>
    </row>
    <row r="1465" spans="1:9" ht="36.700000000000003" x14ac:dyDescent="0.25">
      <c r="A1465" s="29">
        <v>5129</v>
      </c>
      <c r="B1465" s="29" t="s">
        <v>5522</v>
      </c>
      <c r="C1465" s="29" t="s">
        <v>5508</v>
      </c>
      <c r="D1465" s="29" t="s">
        <v>378</v>
      </c>
      <c r="E1465" s="29" t="s">
        <v>13</v>
      </c>
      <c r="F1465" s="29">
        <v>0</v>
      </c>
      <c r="G1465" s="29">
        <v>0</v>
      </c>
      <c r="H1465" s="29">
        <v>1</v>
      </c>
      <c r="I1465" s="22"/>
    </row>
    <row r="1466" spans="1:9" ht="36.700000000000003" x14ac:dyDescent="0.25">
      <c r="A1466" s="29">
        <v>5129</v>
      </c>
      <c r="B1466" s="29" t="s">
        <v>5524</v>
      </c>
      <c r="C1466" s="29" t="s">
        <v>5508</v>
      </c>
      <c r="D1466" s="29" t="s">
        <v>378</v>
      </c>
      <c r="E1466" s="29" t="s">
        <v>13</v>
      </c>
      <c r="F1466" s="29">
        <v>0</v>
      </c>
      <c r="G1466" s="29">
        <v>0</v>
      </c>
      <c r="H1466" s="29">
        <v>1</v>
      </c>
      <c r="I1466" s="22"/>
    </row>
    <row r="1467" spans="1:9" ht="36.700000000000003" x14ac:dyDescent="0.25">
      <c r="A1467" s="29">
        <v>5129</v>
      </c>
      <c r="B1467" s="29" t="s">
        <v>5523</v>
      </c>
      <c r="C1467" s="29" t="s">
        <v>5508</v>
      </c>
      <c r="D1467" s="29" t="s">
        <v>378</v>
      </c>
      <c r="E1467" s="29" t="s">
        <v>13</v>
      </c>
      <c r="F1467" s="29">
        <v>2496000</v>
      </c>
      <c r="G1467" s="29">
        <v>2496000</v>
      </c>
      <c r="H1467" s="29">
        <v>1</v>
      </c>
      <c r="I1467" s="22"/>
    </row>
    <row r="1468" spans="1:9" ht="36.700000000000003" x14ac:dyDescent="0.25">
      <c r="A1468" s="29">
        <v>5129</v>
      </c>
      <c r="B1468" s="29" t="s">
        <v>5518</v>
      </c>
      <c r="C1468" s="29" t="s">
        <v>5508</v>
      </c>
      <c r="D1468" s="29" t="s">
        <v>378</v>
      </c>
      <c r="E1468" s="29" t="s">
        <v>13</v>
      </c>
      <c r="F1468" s="29">
        <v>2496000</v>
      </c>
      <c r="G1468" s="29">
        <v>2496000</v>
      </c>
      <c r="H1468" s="29">
        <v>1</v>
      </c>
      <c r="I1468" s="22"/>
    </row>
    <row r="1469" spans="1:9" ht="36.700000000000003" x14ac:dyDescent="0.25">
      <c r="A1469" s="29">
        <v>5129</v>
      </c>
      <c r="B1469" s="29" t="s">
        <v>5516</v>
      </c>
      <c r="C1469" s="29" t="s">
        <v>5508</v>
      </c>
      <c r="D1469" s="29" t="s">
        <v>378</v>
      </c>
      <c r="E1469" s="29" t="s">
        <v>13</v>
      </c>
      <c r="F1469" s="29">
        <v>2496000</v>
      </c>
      <c r="G1469" s="29">
        <v>2496000</v>
      </c>
      <c r="H1469" s="29">
        <v>1</v>
      </c>
      <c r="I1469" s="22"/>
    </row>
    <row r="1470" spans="1:9" ht="36.700000000000003" x14ac:dyDescent="0.25">
      <c r="A1470" s="29">
        <v>5129</v>
      </c>
      <c r="B1470" s="29" t="s">
        <v>5515</v>
      </c>
      <c r="C1470" s="29" t="s">
        <v>5508</v>
      </c>
      <c r="D1470" s="29" t="s">
        <v>378</v>
      </c>
      <c r="E1470" s="29" t="s">
        <v>13</v>
      </c>
      <c r="F1470" s="29">
        <v>2428800</v>
      </c>
      <c r="G1470" s="29">
        <v>2428800</v>
      </c>
      <c r="H1470" s="29">
        <v>1</v>
      </c>
      <c r="I1470" s="22"/>
    </row>
    <row r="1471" spans="1:9" ht="36.700000000000003" x14ac:dyDescent="0.25">
      <c r="A1471" s="29">
        <v>5129</v>
      </c>
      <c r="B1471" s="29" t="s">
        <v>5519</v>
      </c>
      <c r="C1471" s="29" t="s">
        <v>5508</v>
      </c>
      <c r="D1471" s="29" t="s">
        <v>378</v>
      </c>
      <c r="E1471" s="29" t="s">
        <v>13</v>
      </c>
      <c r="F1471" s="29">
        <v>2376000</v>
      </c>
      <c r="G1471" s="29">
        <v>2376000</v>
      </c>
      <c r="H1471" s="29">
        <v>1</v>
      </c>
      <c r="I1471" s="22"/>
    </row>
    <row r="1472" spans="1:9" ht="36.700000000000003" x14ac:dyDescent="0.25">
      <c r="A1472" s="29">
        <v>5129</v>
      </c>
      <c r="B1472" s="29" t="s">
        <v>5507</v>
      </c>
      <c r="C1472" s="29" t="s">
        <v>5508</v>
      </c>
      <c r="D1472" s="29" t="s">
        <v>378</v>
      </c>
      <c r="E1472" s="29" t="s">
        <v>13</v>
      </c>
      <c r="F1472" s="29">
        <v>2673930</v>
      </c>
      <c r="G1472" s="29">
        <v>2673930</v>
      </c>
      <c r="H1472" s="29">
        <v>1</v>
      </c>
      <c r="I1472" s="22"/>
    </row>
    <row r="1473" spans="1:9" ht="36.700000000000003" x14ac:dyDescent="0.25">
      <c r="A1473" s="29">
        <v>5129</v>
      </c>
      <c r="B1473" s="29" t="s">
        <v>5522</v>
      </c>
      <c r="C1473" s="29" t="s">
        <v>5508</v>
      </c>
      <c r="D1473" s="29" t="s">
        <v>378</v>
      </c>
      <c r="E1473" s="29" t="s">
        <v>13</v>
      </c>
      <c r="F1473" s="29">
        <v>2496000</v>
      </c>
      <c r="G1473" s="29">
        <v>2496000</v>
      </c>
      <c r="H1473" s="29">
        <v>1</v>
      </c>
      <c r="I1473" s="22"/>
    </row>
    <row r="1474" spans="1:9" ht="36.700000000000003" x14ac:dyDescent="0.25">
      <c r="A1474" s="29">
        <v>5129</v>
      </c>
      <c r="B1474" s="29" t="s">
        <v>5514</v>
      </c>
      <c r="C1474" s="29" t="s">
        <v>5508</v>
      </c>
      <c r="D1474" s="29" t="s">
        <v>378</v>
      </c>
      <c r="E1474" s="29" t="s">
        <v>13</v>
      </c>
      <c r="F1474" s="29">
        <v>4087200</v>
      </c>
      <c r="G1474" s="29">
        <v>4087200</v>
      </c>
      <c r="H1474" s="29">
        <v>1</v>
      </c>
      <c r="I1474" s="22"/>
    </row>
    <row r="1475" spans="1:9" ht="36.700000000000003" x14ac:dyDescent="0.25">
      <c r="A1475" s="29">
        <v>5129</v>
      </c>
      <c r="B1475" s="29" t="s">
        <v>5521</v>
      </c>
      <c r="C1475" s="29" t="s">
        <v>5508</v>
      </c>
      <c r="D1475" s="29" t="s">
        <v>378</v>
      </c>
      <c r="E1475" s="29" t="s">
        <v>13</v>
      </c>
      <c r="F1475" s="29">
        <v>2376000</v>
      </c>
      <c r="G1475" s="29">
        <v>2376000</v>
      </c>
      <c r="H1475" s="29">
        <v>1</v>
      </c>
      <c r="I1475" s="22"/>
    </row>
    <row r="1476" spans="1:9" ht="36.700000000000003" x14ac:dyDescent="0.25">
      <c r="A1476" s="29">
        <v>5129</v>
      </c>
      <c r="B1476" s="29" t="s">
        <v>5512</v>
      </c>
      <c r="C1476" s="29" t="s">
        <v>5508</v>
      </c>
      <c r="D1476" s="29" t="s">
        <v>378</v>
      </c>
      <c r="E1476" s="29" t="s">
        <v>13</v>
      </c>
      <c r="F1476" s="29">
        <v>2428800</v>
      </c>
      <c r="G1476" s="29">
        <v>2428800</v>
      </c>
      <c r="H1476" s="29">
        <v>1</v>
      </c>
      <c r="I1476" s="22"/>
    </row>
    <row r="1477" spans="1:9" ht="36.700000000000003" x14ac:dyDescent="0.25">
      <c r="A1477" s="29">
        <v>5129</v>
      </c>
      <c r="B1477" s="29" t="s">
        <v>5511</v>
      </c>
      <c r="C1477" s="29" t="s">
        <v>5508</v>
      </c>
      <c r="D1477" s="29" t="s">
        <v>378</v>
      </c>
      <c r="E1477" s="29" t="s">
        <v>13</v>
      </c>
      <c r="F1477" s="29">
        <v>2436000</v>
      </c>
      <c r="G1477" s="29">
        <v>2436000</v>
      </c>
      <c r="H1477" s="29">
        <v>1</v>
      </c>
      <c r="I1477" s="22"/>
    </row>
    <row r="1478" spans="1:9" ht="36.700000000000003" x14ac:dyDescent="0.25">
      <c r="A1478" s="29">
        <v>5129</v>
      </c>
      <c r="B1478" s="29" t="s">
        <v>5509</v>
      </c>
      <c r="C1478" s="29" t="s">
        <v>5508</v>
      </c>
      <c r="D1478" s="29" t="s">
        <v>378</v>
      </c>
      <c r="E1478" s="29" t="s">
        <v>13</v>
      </c>
      <c r="F1478" s="29">
        <v>2426400</v>
      </c>
      <c r="G1478" s="29">
        <v>2426400</v>
      </c>
      <c r="H1478" s="29">
        <v>1</v>
      </c>
      <c r="I1478" s="22"/>
    </row>
    <row r="1479" spans="1:9" ht="36.700000000000003" x14ac:dyDescent="0.25">
      <c r="A1479" s="29">
        <v>5129</v>
      </c>
      <c r="B1479" s="29" t="s">
        <v>5513</v>
      </c>
      <c r="C1479" s="29" t="s">
        <v>5508</v>
      </c>
      <c r="D1479" s="29" t="s">
        <v>378</v>
      </c>
      <c r="E1479" s="29" t="s">
        <v>13</v>
      </c>
      <c r="F1479" s="29">
        <v>2544000</v>
      </c>
      <c r="G1479" s="29">
        <v>2544000</v>
      </c>
      <c r="H1479" s="29">
        <v>1</v>
      </c>
      <c r="I1479" s="22"/>
    </row>
    <row r="1480" spans="1:9" ht="36.700000000000003" x14ac:dyDescent="0.25">
      <c r="A1480" s="29">
        <v>5129</v>
      </c>
      <c r="B1480" s="29" t="s">
        <v>5510</v>
      </c>
      <c r="C1480" s="29" t="s">
        <v>5508</v>
      </c>
      <c r="D1480" s="29" t="s">
        <v>378</v>
      </c>
      <c r="E1480" s="29" t="s">
        <v>13</v>
      </c>
      <c r="F1480" s="29">
        <v>2673930</v>
      </c>
      <c r="G1480" s="29">
        <v>2673930</v>
      </c>
      <c r="H1480" s="29">
        <v>1</v>
      </c>
      <c r="I1480" s="22"/>
    </row>
    <row r="1481" spans="1:9" ht="36.700000000000003" x14ac:dyDescent="0.25">
      <c r="A1481" s="29">
        <v>5129</v>
      </c>
      <c r="B1481" s="29" t="s">
        <v>5520</v>
      </c>
      <c r="C1481" s="29" t="s">
        <v>5508</v>
      </c>
      <c r="D1481" s="29" t="s">
        <v>378</v>
      </c>
      <c r="E1481" s="29" t="s">
        <v>13</v>
      </c>
      <c r="F1481" s="29">
        <v>2376000</v>
      </c>
      <c r="G1481" s="29">
        <v>2376000</v>
      </c>
      <c r="H1481" s="29">
        <v>1</v>
      </c>
      <c r="I1481" s="22"/>
    </row>
    <row r="1482" spans="1:9" ht="36.700000000000003" x14ac:dyDescent="0.25">
      <c r="A1482" s="29">
        <v>5129</v>
      </c>
      <c r="B1482" s="29" t="s">
        <v>5524</v>
      </c>
      <c r="C1482" s="29" t="s">
        <v>5508</v>
      </c>
      <c r="D1482" s="29" t="s">
        <v>378</v>
      </c>
      <c r="E1482" s="29" t="s">
        <v>13</v>
      </c>
      <c r="F1482" s="29">
        <v>3549600</v>
      </c>
      <c r="G1482" s="29">
        <v>3549600</v>
      </c>
      <c r="H1482" s="29">
        <v>1</v>
      </c>
      <c r="I1482" s="22"/>
    </row>
    <row r="1483" spans="1:9" ht="36.700000000000003" x14ac:dyDescent="0.25">
      <c r="A1483" s="29">
        <v>5129</v>
      </c>
      <c r="B1483" s="29" t="s">
        <v>5517</v>
      </c>
      <c r="C1483" s="29" t="s">
        <v>5508</v>
      </c>
      <c r="D1483" s="29" t="s">
        <v>378</v>
      </c>
      <c r="E1483" s="29" t="s">
        <v>13</v>
      </c>
      <c r="F1483" s="29">
        <v>2496000</v>
      </c>
      <c r="G1483" s="29">
        <v>2496000</v>
      </c>
      <c r="H1483" s="29">
        <v>1</v>
      </c>
      <c r="I1483" s="22"/>
    </row>
    <row r="1484" spans="1:9" ht="36.700000000000003" x14ac:dyDescent="0.25">
      <c r="A1484" s="29">
        <v>5129</v>
      </c>
      <c r="B1484" s="29" t="s">
        <v>7289</v>
      </c>
      <c r="C1484" s="29" t="s">
        <v>5508</v>
      </c>
      <c r="D1484" s="29" t="s">
        <v>378</v>
      </c>
      <c r="E1484" s="29" t="s">
        <v>13</v>
      </c>
      <c r="F1484" s="29">
        <v>3554400</v>
      </c>
      <c r="G1484" s="29">
        <v>3554400</v>
      </c>
      <c r="H1484" s="29">
        <v>1</v>
      </c>
      <c r="I1484" s="22"/>
    </row>
    <row r="1485" spans="1:9" ht="36.700000000000003" x14ac:dyDescent="0.25">
      <c r="A1485" s="29">
        <v>5129</v>
      </c>
      <c r="B1485" s="29" t="s">
        <v>7290</v>
      </c>
      <c r="C1485" s="29" t="s">
        <v>5508</v>
      </c>
      <c r="D1485" s="29" t="s">
        <v>378</v>
      </c>
      <c r="E1485" s="29" t="s">
        <v>13</v>
      </c>
      <c r="F1485" s="29">
        <v>2668800</v>
      </c>
      <c r="G1485" s="29">
        <v>2668800</v>
      </c>
      <c r="H1485" s="29">
        <v>1</v>
      </c>
      <c r="I1485" s="22"/>
    </row>
    <row r="1486" spans="1:9" ht="36.700000000000003" x14ac:dyDescent="0.25">
      <c r="A1486" s="29">
        <v>5129</v>
      </c>
      <c r="B1486" s="29" t="s">
        <v>7291</v>
      </c>
      <c r="C1486" s="29" t="s">
        <v>5508</v>
      </c>
      <c r="D1486" s="29" t="s">
        <v>378</v>
      </c>
      <c r="E1486" s="29" t="s">
        <v>13</v>
      </c>
      <c r="F1486" s="29">
        <v>2400000</v>
      </c>
      <c r="G1486" s="29">
        <v>2400000</v>
      </c>
      <c r="H1486" s="29">
        <v>1</v>
      </c>
      <c r="I1486" s="22"/>
    </row>
    <row r="1487" spans="1:9" ht="36.700000000000003" x14ac:dyDescent="0.25">
      <c r="A1487" s="29">
        <v>5129</v>
      </c>
      <c r="B1487" s="29" t="s">
        <v>7292</v>
      </c>
      <c r="C1487" s="29" t="s">
        <v>5508</v>
      </c>
      <c r="D1487" s="29" t="s">
        <v>378</v>
      </c>
      <c r="E1487" s="29" t="s">
        <v>13</v>
      </c>
      <c r="F1487" s="29">
        <v>2520000</v>
      </c>
      <c r="G1487" s="29">
        <v>2520000</v>
      </c>
      <c r="H1487" s="29">
        <v>1</v>
      </c>
      <c r="I1487" s="22"/>
    </row>
    <row r="1488" spans="1:9" ht="36.700000000000003" x14ac:dyDescent="0.25">
      <c r="A1488" s="29">
        <v>5129</v>
      </c>
      <c r="B1488" s="29" t="s">
        <v>7293</v>
      </c>
      <c r="C1488" s="29" t="s">
        <v>5508</v>
      </c>
      <c r="D1488" s="29" t="s">
        <v>378</v>
      </c>
      <c r="E1488" s="29" t="s">
        <v>13</v>
      </c>
      <c r="F1488" s="29">
        <v>2400000</v>
      </c>
      <c r="G1488" s="29">
        <v>2400000</v>
      </c>
      <c r="H1488" s="29">
        <v>1</v>
      </c>
      <c r="I1488" s="22"/>
    </row>
    <row r="1489" spans="1:9" ht="36.700000000000003" x14ac:dyDescent="0.25">
      <c r="A1489" s="29">
        <v>5129</v>
      </c>
      <c r="B1489" s="29" t="s">
        <v>7294</v>
      </c>
      <c r="C1489" s="29" t="s">
        <v>5508</v>
      </c>
      <c r="D1489" s="29" t="s">
        <v>378</v>
      </c>
      <c r="E1489" s="29" t="s">
        <v>13</v>
      </c>
      <c r="F1489" s="29">
        <v>2616000</v>
      </c>
      <c r="G1489" s="29">
        <v>2616000</v>
      </c>
      <c r="H1489" s="29">
        <v>1</v>
      </c>
      <c r="I1489" s="22"/>
    </row>
    <row r="1490" spans="1:9" ht="36.700000000000003" x14ac:dyDescent="0.25">
      <c r="A1490" s="29">
        <v>5129</v>
      </c>
      <c r="B1490" s="29" t="s">
        <v>7295</v>
      </c>
      <c r="C1490" s="29" t="s">
        <v>5508</v>
      </c>
      <c r="D1490" s="29" t="s">
        <v>378</v>
      </c>
      <c r="E1490" s="29" t="s">
        <v>13</v>
      </c>
      <c r="F1490" s="29">
        <v>2460000</v>
      </c>
      <c r="G1490" s="29">
        <v>2460000</v>
      </c>
      <c r="H1490" s="29">
        <v>1</v>
      </c>
      <c r="I1490" s="22"/>
    </row>
    <row r="1491" spans="1:9" ht="36.700000000000003" x14ac:dyDescent="0.25">
      <c r="A1491" s="29">
        <v>5129</v>
      </c>
      <c r="B1491" s="29" t="s">
        <v>7296</v>
      </c>
      <c r="C1491" s="29" t="s">
        <v>5508</v>
      </c>
      <c r="D1491" s="29" t="s">
        <v>378</v>
      </c>
      <c r="E1491" s="29" t="s">
        <v>13</v>
      </c>
      <c r="F1491" s="29">
        <v>2460000</v>
      </c>
      <c r="G1491" s="29">
        <v>2460000</v>
      </c>
      <c r="H1491" s="29">
        <v>1</v>
      </c>
      <c r="I1491" s="22"/>
    </row>
    <row r="1492" spans="1:9" ht="36.700000000000003" x14ac:dyDescent="0.25">
      <c r="A1492" s="29">
        <v>5129</v>
      </c>
      <c r="B1492" s="29" t="s">
        <v>7297</v>
      </c>
      <c r="C1492" s="29" t="s">
        <v>5508</v>
      </c>
      <c r="D1492" s="29" t="s">
        <v>378</v>
      </c>
      <c r="E1492" s="29" t="s">
        <v>13</v>
      </c>
      <c r="F1492" s="29">
        <v>2496000</v>
      </c>
      <c r="G1492" s="29">
        <v>2496000</v>
      </c>
      <c r="H1492" s="29">
        <v>1</v>
      </c>
      <c r="I1492" s="22"/>
    </row>
    <row r="1493" spans="1:9" ht="36.700000000000003" x14ac:dyDescent="0.25">
      <c r="A1493" s="29">
        <v>5129</v>
      </c>
      <c r="B1493" s="29" t="s">
        <v>7298</v>
      </c>
      <c r="C1493" s="29" t="s">
        <v>5508</v>
      </c>
      <c r="D1493" s="29" t="s">
        <v>378</v>
      </c>
      <c r="E1493" s="29" t="s">
        <v>13</v>
      </c>
      <c r="F1493" s="29">
        <v>2496000</v>
      </c>
      <c r="G1493" s="29">
        <v>2496000</v>
      </c>
      <c r="H1493" s="29">
        <v>1</v>
      </c>
      <c r="I1493" s="22"/>
    </row>
    <row r="1494" spans="1:9" ht="36.700000000000003" x14ac:dyDescent="0.25">
      <c r="A1494" s="29">
        <v>5129</v>
      </c>
      <c r="B1494" s="29" t="s">
        <v>7299</v>
      </c>
      <c r="C1494" s="29" t="s">
        <v>5508</v>
      </c>
      <c r="D1494" s="29" t="s">
        <v>378</v>
      </c>
      <c r="E1494" s="29" t="s">
        <v>13</v>
      </c>
      <c r="F1494" s="29">
        <v>2496000</v>
      </c>
      <c r="G1494" s="29">
        <v>2496000</v>
      </c>
      <c r="H1494" s="29">
        <v>1</v>
      </c>
      <c r="I1494" s="22"/>
    </row>
    <row r="1495" spans="1:9" ht="36.700000000000003" x14ac:dyDescent="0.25">
      <c r="A1495" s="29">
        <v>5129</v>
      </c>
      <c r="B1495" s="29" t="s">
        <v>7300</v>
      </c>
      <c r="C1495" s="29" t="s">
        <v>5508</v>
      </c>
      <c r="D1495" s="29" t="s">
        <v>378</v>
      </c>
      <c r="E1495" s="29" t="s">
        <v>13</v>
      </c>
      <c r="F1495" s="29">
        <v>3708000</v>
      </c>
      <c r="G1495" s="29">
        <v>3708000</v>
      </c>
      <c r="H1495" s="29">
        <v>1</v>
      </c>
      <c r="I1495" s="22"/>
    </row>
    <row r="1496" spans="1:9" ht="36.700000000000003" x14ac:dyDescent="0.25">
      <c r="A1496" s="29">
        <v>5129</v>
      </c>
      <c r="B1496" s="29" t="s">
        <v>7301</v>
      </c>
      <c r="C1496" s="29" t="s">
        <v>5508</v>
      </c>
      <c r="D1496" s="29" t="s">
        <v>378</v>
      </c>
      <c r="E1496" s="29" t="s">
        <v>13</v>
      </c>
      <c r="F1496" s="29">
        <v>2400000</v>
      </c>
      <c r="G1496" s="29">
        <v>2400000</v>
      </c>
      <c r="H1496" s="29">
        <v>1</v>
      </c>
      <c r="I1496" s="22"/>
    </row>
    <row r="1497" spans="1:9" x14ac:dyDescent="0.25">
      <c r="A1497" s="124" t="s">
        <v>11</v>
      </c>
      <c r="B1497" s="125"/>
      <c r="C1497" s="125"/>
      <c r="D1497" s="125"/>
      <c r="E1497" s="125"/>
      <c r="F1497" s="125"/>
      <c r="G1497" s="125"/>
      <c r="H1497" s="126"/>
      <c r="I1497" s="22"/>
    </row>
    <row r="1498" spans="1:9" ht="24.45" x14ac:dyDescent="0.25">
      <c r="A1498" s="29">
        <v>5129</v>
      </c>
      <c r="B1498" s="29" t="s">
        <v>2214</v>
      </c>
      <c r="C1498" s="29" t="s">
        <v>451</v>
      </c>
      <c r="D1498" s="29" t="s">
        <v>1209</v>
      </c>
      <c r="E1498" s="29" t="s">
        <v>13</v>
      </c>
      <c r="F1498" s="29">
        <v>440000</v>
      </c>
      <c r="G1498" s="29">
        <v>440000</v>
      </c>
      <c r="H1498" s="29">
        <v>1</v>
      </c>
      <c r="I1498" s="22"/>
    </row>
    <row r="1499" spans="1:9" ht="24.45" x14ac:dyDescent="0.25">
      <c r="A1499" s="29">
        <v>4251</v>
      </c>
      <c r="B1499" s="29" t="s">
        <v>1670</v>
      </c>
      <c r="C1499" s="29" t="s">
        <v>451</v>
      </c>
      <c r="D1499" s="29" t="s">
        <v>14</v>
      </c>
      <c r="E1499" s="29" t="s">
        <v>13</v>
      </c>
      <c r="F1499" s="29">
        <v>0</v>
      </c>
      <c r="G1499" s="29">
        <v>0</v>
      </c>
      <c r="H1499" s="29">
        <v>1</v>
      </c>
      <c r="I1499" s="22"/>
    </row>
    <row r="1500" spans="1:9" ht="24.45" x14ac:dyDescent="0.25">
      <c r="A1500" s="29">
        <v>5129</v>
      </c>
      <c r="B1500" s="29" t="s">
        <v>5978</v>
      </c>
      <c r="C1500" s="29" t="s">
        <v>451</v>
      </c>
      <c r="D1500" s="29" t="s">
        <v>1209</v>
      </c>
      <c r="E1500" s="29" t="s">
        <v>13</v>
      </c>
      <c r="F1500" s="29">
        <v>52400</v>
      </c>
      <c r="G1500" s="29">
        <v>52400</v>
      </c>
      <c r="H1500" s="29">
        <v>1</v>
      </c>
      <c r="I1500" s="22"/>
    </row>
    <row r="1501" spans="1:9" ht="24.45" x14ac:dyDescent="0.25">
      <c r="A1501" s="29">
        <v>5129</v>
      </c>
      <c r="B1501" s="29" t="s">
        <v>5979</v>
      </c>
      <c r="C1501" s="29" t="s">
        <v>451</v>
      </c>
      <c r="D1501" s="29" t="s">
        <v>1209</v>
      </c>
      <c r="E1501" s="29" t="s">
        <v>13</v>
      </c>
      <c r="F1501" s="29">
        <v>47700</v>
      </c>
      <c r="G1501" s="29">
        <v>47700</v>
      </c>
      <c r="H1501" s="29">
        <v>1</v>
      </c>
      <c r="I1501" s="22"/>
    </row>
    <row r="1502" spans="1:9" ht="24.45" x14ac:dyDescent="0.25">
      <c r="A1502" s="29">
        <v>5129</v>
      </c>
      <c r="B1502" s="29" t="s">
        <v>5980</v>
      </c>
      <c r="C1502" s="29" t="s">
        <v>451</v>
      </c>
      <c r="D1502" s="29" t="s">
        <v>1209</v>
      </c>
      <c r="E1502" s="29" t="s">
        <v>13</v>
      </c>
      <c r="F1502" s="29">
        <v>51900</v>
      </c>
      <c r="G1502" s="29">
        <v>51900</v>
      </c>
      <c r="H1502" s="29">
        <v>1</v>
      </c>
      <c r="I1502" s="22"/>
    </row>
    <row r="1503" spans="1:9" ht="24.45" x14ac:dyDescent="0.25">
      <c r="A1503" s="29">
        <v>5129</v>
      </c>
      <c r="B1503" s="29" t="s">
        <v>5981</v>
      </c>
      <c r="C1503" s="29" t="s">
        <v>451</v>
      </c>
      <c r="D1503" s="29" t="s">
        <v>1209</v>
      </c>
      <c r="E1503" s="29" t="s">
        <v>13</v>
      </c>
      <c r="F1503" s="29">
        <v>47900</v>
      </c>
      <c r="G1503" s="29">
        <v>47900</v>
      </c>
      <c r="H1503" s="29">
        <v>1</v>
      </c>
      <c r="I1503" s="22"/>
    </row>
    <row r="1504" spans="1:9" ht="24.45" x14ac:dyDescent="0.25">
      <c r="A1504" s="29">
        <v>5129</v>
      </c>
      <c r="B1504" s="29" t="s">
        <v>5982</v>
      </c>
      <c r="C1504" s="29" t="s">
        <v>451</v>
      </c>
      <c r="D1504" s="29" t="s">
        <v>1209</v>
      </c>
      <c r="E1504" s="29" t="s">
        <v>13</v>
      </c>
      <c r="F1504" s="29">
        <v>47700</v>
      </c>
      <c r="G1504" s="29">
        <v>47700</v>
      </c>
      <c r="H1504" s="29">
        <v>1</v>
      </c>
      <c r="I1504" s="22"/>
    </row>
    <row r="1505" spans="1:9" ht="24.45" x14ac:dyDescent="0.25">
      <c r="A1505" s="29">
        <v>5129</v>
      </c>
      <c r="B1505" s="29" t="s">
        <v>5983</v>
      </c>
      <c r="C1505" s="29" t="s">
        <v>451</v>
      </c>
      <c r="D1505" s="29" t="s">
        <v>1209</v>
      </c>
      <c r="E1505" s="29" t="s">
        <v>13</v>
      </c>
      <c r="F1505" s="29">
        <v>50000</v>
      </c>
      <c r="G1505" s="29">
        <v>50000</v>
      </c>
      <c r="H1505" s="29">
        <v>1</v>
      </c>
      <c r="I1505" s="22"/>
    </row>
    <row r="1506" spans="1:9" ht="24.45" x14ac:dyDescent="0.25">
      <c r="A1506" s="29">
        <v>5129</v>
      </c>
      <c r="B1506" s="29" t="s">
        <v>5984</v>
      </c>
      <c r="C1506" s="29" t="s">
        <v>451</v>
      </c>
      <c r="D1506" s="29" t="s">
        <v>1209</v>
      </c>
      <c r="E1506" s="29" t="s">
        <v>13</v>
      </c>
      <c r="F1506" s="29">
        <v>80200</v>
      </c>
      <c r="G1506" s="29">
        <v>80200</v>
      </c>
      <c r="H1506" s="29">
        <v>1</v>
      </c>
      <c r="I1506" s="22"/>
    </row>
    <row r="1507" spans="1:9" ht="24.45" x14ac:dyDescent="0.25">
      <c r="A1507" s="29">
        <v>5129</v>
      </c>
      <c r="B1507" s="29" t="s">
        <v>5985</v>
      </c>
      <c r="C1507" s="29" t="s">
        <v>451</v>
      </c>
      <c r="D1507" s="29" t="s">
        <v>1209</v>
      </c>
      <c r="E1507" s="29" t="s">
        <v>13</v>
      </c>
      <c r="F1507" s="29">
        <v>47600</v>
      </c>
      <c r="G1507" s="29">
        <v>47600</v>
      </c>
      <c r="H1507" s="29">
        <v>1</v>
      </c>
      <c r="I1507" s="22"/>
    </row>
    <row r="1508" spans="1:9" ht="24.45" x14ac:dyDescent="0.25">
      <c r="A1508" s="29">
        <v>5129</v>
      </c>
      <c r="B1508" s="29" t="s">
        <v>5986</v>
      </c>
      <c r="C1508" s="29" t="s">
        <v>451</v>
      </c>
      <c r="D1508" s="29" t="s">
        <v>1209</v>
      </c>
      <c r="E1508" s="29" t="s">
        <v>13</v>
      </c>
      <c r="F1508" s="29">
        <v>49000</v>
      </c>
      <c r="G1508" s="29">
        <v>49000</v>
      </c>
      <c r="H1508" s="29">
        <v>1</v>
      </c>
      <c r="I1508" s="22"/>
    </row>
    <row r="1509" spans="1:9" ht="24.45" x14ac:dyDescent="0.25">
      <c r="A1509" s="29">
        <v>5129</v>
      </c>
      <c r="B1509" s="29" t="s">
        <v>5987</v>
      </c>
      <c r="C1509" s="29" t="s">
        <v>451</v>
      </c>
      <c r="D1509" s="29" t="s">
        <v>1209</v>
      </c>
      <c r="E1509" s="29" t="s">
        <v>13</v>
      </c>
      <c r="F1509" s="29">
        <v>49700</v>
      </c>
      <c r="G1509" s="29">
        <v>49700</v>
      </c>
      <c r="H1509" s="29">
        <v>1</v>
      </c>
      <c r="I1509" s="22"/>
    </row>
    <row r="1510" spans="1:9" ht="24.45" x14ac:dyDescent="0.25">
      <c r="A1510" s="29">
        <v>5129</v>
      </c>
      <c r="B1510" s="29" t="s">
        <v>5988</v>
      </c>
      <c r="C1510" s="29" t="s">
        <v>451</v>
      </c>
      <c r="D1510" s="29" t="s">
        <v>1209</v>
      </c>
      <c r="E1510" s="29" t="s">
        <v>13</v>
      </c>
      <c r="F1510" s="29">
        <v>49300</v>
      </c>
      <c r="G1510" s="29">
        <v>49300</v>
      </c>
      <c r="H1510" s="29">
        <v>1</v>
      </c>
      <c r="I1510" s="22"/>
    </row>
    <row r="1511" spans="1:9" ht="24.45" x14ac:dyDescent="0.25">
      <c r="A1511" s="29">
        <v>5129</v>
      </c>
      <c r="B1511" s="29" t="s">
        <v>5989</v>
      </c>
      <c r="C1511" s="29" t="s">
        <v>451</v>
      </c>
      <c r="D1511" s="29" t="s">
        <v>1209</v>
      </c>
      <c r="E1511" s="29" t="s">
        <v>13</v>
      </c>
      <c r="F1511" s="29">
        <v>47900</v>
      </c>
      <c r="G1511" s="29">
        <v>47900</v>
      </c>
      <c r="H1511" s="29">
        <v>1</v>
      </c>
      <c r="I1511" s="22"/>
    </row>
    <row r="1512" spans="1:9" ht="24.45" x14ac:dyDescent="0.25">
      <c r="A1512" s="29">
        <v>5129</v>
      </c>
      <c r="B1512" s="29" t="s">
        <v>5990</v>
      </c>
      <c r="C1512" s="29" t="s">
        <v>451</v>
      </c>
      <c r="D1512" s="29" t="s">
        <v>1209</v>
      </c>
      <c r="E1512" s="29" t="s">
        <v>13</v>
      </c>
      <c r="F1512" s="29">
        <v>47300</v>
      </c>
      <c r="G1512" s="29">
        <v>47300</v>
      </c>
      <c r="H1512" s="29">
        <v>1</v>
      </c>
      <c r="I1512" s="22"/>
    </row>
    <row r="1513" spans="1:9" ht="24.45" x14ac:dyDescent="0.25">
      <c r="A1513" s="29">
        <v>5129</v>
      </c>
      <c r="B1513" s="29" t="s">
        <v>5991</v>
      </c>
      <c r="C1513" s="29" t="s">
        <v>451</v>
      </c>
      <c r="D1513" s="29" t="s">
        <v>1209</v>
      </c>
      <c r="E1513" s="29" t="s">
        <v>13</v>
      </c>
      <c r="F1513" s="29">
        <v>47900</v>
      </c>
      <c r="G1513" s="29">
        <v>47900</v>
      </c>
      <c r="H1513" s="29">
        <v>1</v>
      </c>
      <c r="I1513" s="22"/>
    </row>
    <row r="1514" spans="1:9" ht="24.45" x14ac:dyDescent="0.25">
      <c r="A1514" s="29">
        <v>5129</v>
      </c>
      <c r="B1514" s="29" t="s">
        <v>5992</v>
      </c>
      <c r="C1514" s="29" t="s">
        <v>451</v>
      </c>
      <c r="D1514" s="29" t="s">
        <v>1209</v>
      </c>
      <c r="E1514" s="29" t="s">
        <v>13</v>
      </c>
      <c r="F1514" s="29">
        <v>49300</v>
      </c>
      <c r="G1514" s="29">
        <v>49300</v>
      </c>
      <c r="H1514" s="29">
        <v>1</v>
      </c>
      <c r="I1514" s="22"/>
    </row>
    <row r="1515" spans="1:9" ht="24.45" x14ac:dyDescent="0.25">
      <c r="A1515" s="29">
        <v>5129</v>
      </c>
      <c r="B1515" s="29" t="s">
        <v>5993</v>
      </c>
      <c r="C1515" s="29" t="s">
        <v>451</v>
      </c>
      <c r="D1515" s="29" t="s">
        <v>1209</v>
      </c>
      <c r="E1515" s="29" t="s">
        <v>13</v>
      </c>
      <c r="F1515" s="29">
        <v>49300</v>
      </c>
      <c r="G1515" s="29">
        <v>49300</v>
      </c>
      <c r="H1515" s="29">
        <v>1</v>
      </c>
      <c r="I1515" s="22"/>
    </row>
    <row r="1516" spans="1:9" ht="24.45" x14ac:dyDescent="0.25">
      <c r="A1516" s="29">
        <v>5129</v>
      </c>
      <c r="B1516" s="29" t="s">
        <v>5994</v>
      </c>
      <c r="C1516" s="29" t="s">
        <v>451</v>
      </c>
      <c r="D1516" s="29" t="s">
        <v>1209</v>
      </c>
      <c r="E1516" s="29" t="s">
        <v>13</v>
      </c>
      <c r="F1516" s="29">
        <v>69700</v>
      </c>
      <c r="G1516" s="29">
        <v>69700</v>
      </c>
      <c r="H1516" s="29">
        <v>1</v>
      </c>
      <c r="I1516" s="22"/>
    </row>
    <row r="1517" spans="1:9" ht="24.45" x14ac:dyDescent="0.25">
      <c r="A1517" s="29">
        <v>5129</v>
      </c>
      <c r="B1517" s="29" t="s">
        <v>5995</v>
      </c>
      <c r="C1517" s="29" t="s">
        <v>1090</v>
      </c>
      <c r="D1517" s="29" t="s">
        <v>12</v>
      </c>
      <c r="E1517" s="29" t="s">
        <v>13</v>
      </c>
      <c r="F1517" s="29">
        <v>265600</v>
      </c>
      <c r="G1517" s="29">
        <v>265600</v>
      </c>
      <c r="H1517" s="29">
        <v>1</v>
      </c>
      <c r="I1517" s="22"/>
    </row>
    <row r="1518" spans="1:9" ht="24.45" x14ac:dyDescent="0.25">
      <c r="A1518" s="29">
        <v>5129</v>
      </c>
      <c r="B1518" s="29" t="s">
        <v>7276</v>
      </c>
      <c r="C1518" s="29" t="s">
        <v>451</v>
      </c>
      <c r="D1518" s="29" t="s">
        <v>1209</v>
      </c>
      <c r="E1518" s="29" t="s">
        <v>13</v>
      </c>
      <c r="F1518" s="29">
        <v>50000</v>
      </c>
      <c r="G1518" s="29">
        <v>50000</v>
      </c>
      <c r="H1518" s="29">
        <v>1</v>
      </c>
      <c r="I1518" s="22"/>
    </row>
    <row r="1519" spans="1:9" ht="24.45" x14ac:dyDescent="0.25">
      <c r="A1519" s="29">
        <v>5129</v>
      </c>
      <c r="B1519" s="29" t="s">
        <v>7277</v>
      </c>
      <c r="C1519" s="29" t="s">
        <v>451</v>
      </c>
      <c r="D1519" s="29" t="s">
        <v>1209</v>
      </c>
      <c r="E1519" s="29" t="s">
        <v>13</v>
      </c>
      <c r="F1519" s="29">
        <v>40000</v>
      </c>
      <c r="G1519" s="29">
        <v>40000</v>
      </c>
      <c r="H1519" s="29">
        <v>1</v>
      </c>
      <c r="I1519" s="22"/>
    </row>
    <row r="1520" spans="1:9" ht="24.45" x14ac:dyDescent="0.25">
      <c r="A1520" s="29">
        <v>5129</v>
      </c>
      <c r="B1520" s="29" t="s">
        <v>7278</v>
      </c>
      <c r="C1520" s="29" t="s">
        <v>451</v>
      </c>
      <c r="D1520" s="29" t="s">
        <v>1209</v>
      </c>
      <c r="E1520" s="29" t="s">
        <v>13</v>
      </c>
      <c r="F1520" s="29">
        <v>40000</v>
      </c>
      <c r="G1520" s="29">
        <v>40000</v>
      </c>
      <c r="H1520" s="29">
        <v>1</v>
      </c>
      <c r="I1520" s="22"/>
    </row>
    <row r="1521" spans="1:9" ht="24.45" x14ac:dyDescent="0.25">
      <c r="A1521" s="29">
        <v>5129</v>
      </c>
      <c r="B1521" s="29" t="s">
        <v>7279</v>
      </c>
      <c r="C1521" s="29" t="s">
        <v>451</v>
      </c>
      <c r="D1521" s="29" t="s">
        <v>1209</v>
      </c>
      <c r="E1521" s="29" t="s">
        <v>13</v>
      </c>
      <c r="F1521" s="29">
        <v>40000</v>
      </c>
      <c r="G1521" s="29">
        <v>40000</v>
      </c>
      <c r="H1521" s="29">
        <v>1</v>
      </c>
      <c r="I1521" s="22"/>
    </row>
    <row r="1522" spans="1:9" ht="24.45" x14ac:dyDescent="0.25">
      <c r="A1522" s="29">
        <v>5129</v>
      </c>
      <c r="B1522" s="29" t="s">
        <v>7280</v>
      </c>
      <c r="C1522" s="29" t="s">
        <v>451</v>
      </c>
      <c r="D1522" s="29" t="s">
        <v>1209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4.45" x14ac:dyDescent="0.25">
      <c r="A1523" s="29">
        <v>5129</v>
      </c>
      <c r="B1523" s="29" t="s">
        <v>7281</v>
      </c>
      <c r="C1523" s="29" t="s">
        <v>451</v>
      </c>
      <c r="D1523" s="29" t="s">
        <v>1209</v>
      </c>
      <c r="E1523" s="29" t="s">
        <v>13</v>
      </c>
      <c r="F1523" s="29">
        <v>40000</v>
      </c>
      <c r="G1523" s="29">
        <v>40000</v>
      </c>
      <c r="H1523" s="29">
        <v>1</v>
      </c>
      <c r="I1523" s="22"/>
    </row>
    <row r="1524" spans="1:9" ht="24.45" x14ac:dyDescent="0.25">
      <c r="A1524" s="29">
        <v>5129</v>
      </c>
      <c r="B1524" s="29" t="s">
        <v>7282</v>
      </c>
      <c r="C1524" s="29" t="s">
        <v>451</v>
      </c>
      <c r="D1524" s="29" t="s">
        <v>1209</v>
      </c>
      <c r="E1524" s="29" t="s">
        <v>13</v>
      </c>
      <c r="F1524" s="29">
        <v>40000</v>
      </c>
      <c r="G1524" s="29">
        <v>40000</v>
      </c>
      <c r="H1524" s="29">
        <v>1</v>
      </c>
      <c r="I1524" s="22"/>
    </row>
    <row r="1525" spans="1:9" ht="24.45" x14ac:dyDescent="0.25">
      <c r="A1525" s="29">
        <v>5129</v>
      </c>
      <c r="B1525" s="29" t="s">
        <v>7283</v>
      </c>
      <c r="C1525" s="29" t="s">
        <v>451</v>
      </c>
      <c r="D1525" s="29" t="s">
        <v>1209</v>
      </c>
      <c r="E1525" s="29" t="s">
        <v>13</v>
      </c>
      <c r="F1525" s="29">
        <v>40000</v>
      </c>
      <c r="G1525" s="29">
        <v>40000</v>
      </c>
      <c r="H1525" s="29">
        <v>1</v>
      </c>
      <c r="I1525" s="22"/>
    </row>
    <row r="1526" spans="1:9" ht="24.45" x14ac:dyDescent="0.25">
      <c r="A1526" s="29">
        <v>5129</v>
      </c>
      <c r="B1526" s="29" t="s">
        <v>7284</v>
      </c>
      <c r="C1526" s="29" t="s">
        <v>451</v>
      </c>
      <c r="D1526" s="29" t="s">
        <v>1209</v>
      </c>
      <c r="E1526" s="29" t="s">
        <v>13</v>
      </c>
      <c r="F1526" s="29">
        <v>40000</v>
      </c>
      <c r="G1526" s="29">
        <v>40000</v>
      </c>
      <c r="H1526" s="29">
        <v>1</v>
      </c>
      <c r="I1526" s="22"/>
    </row>
    <row r="1527" spans="1:9" ht="24.45" x14ac:dyDescent="0.25">
      <c r="A1527" s="29">
        <v>5129</v>
      </c>
      <c r="B1527" s="29" t="s">
        <v>7285</v>
      </c>
      <c r="C1527" s="29" t="s">
        <v>451</v>
      </c>
      <c r="D1527" s="29" t="s">
        <v>1209</v>
      </c>
      <c r="E1527" s="29" t="s">
        <v>13</v>
      </c>
      <c r="F1527" s="29">
        <v>40000</v>
      </c>
      <c r="G1527" s="29">
        <v>40000</v>
      </c>
      <c r="H1527" s="29">
        <v>1</v>
      </c>
      <c r="I1527" s="22"/>
    </row>
    <row r="1528" spans="1:9" ht="24.45" x14ac:dyDescent="0.25">
      <c r="A1528" s="29">
        <v>5129</v>
      </c>
      <c r="B1528" s="29" t="s">
        <v>7286</v>
      </c>
      <c r="C1528" s="29" t="s">
        <v>451</v>
      </c>
      <c r="D1528" s="29" t="s">
        <v>1209</v>
      </c>
      <c r="E1528" s="29" t="s">
        <v>13</v>
      </c>
      <c r="F1528" s="29">
        <v>40000</v>
      </c>
      <c r="G1528" s="29">
        <v>40000</v>
      </c>
      <c r="H1528" s="29">
        <v>1</v>
      </c>
      <c r="I1528" s="22"/>
    </row>
    <row r="1529" spans="1:9" ht="24.45" x14ac:dyDescent="0.25">
      <c r="A1529" s="29">
        <v>5129</v>
      </c>
      <c r="B1529" s="29" t="s">
        <v>7287</v>
      </c>
      <c r="C1529" s="29" t="s">
        <v>451</v>
      </c>
      <c r="D1529" s="29" t="s">
        <v>1209</v>
      </c>
      <c r="E1529" s="29" t="s">
        <v>13</v>
      </c>
      <c r="F1529" s="29">
        <v>60000</v>
      </c>
      <c r="G1529" s="29">
        <v>60000</v>
      </c>
      <c r="H1529" s="29">
        <v>1</v>
      </c>
      <c r="I1529" s="22"/>
    </row>
    <row r="1530" spans="1:9" ht="24.45" x14ac:dyDescent="0.25">
      <c r="A1530" s="29">
        <v>5129</v>
      </c>
      <c r="B1530" s="29" t="s">
        <v>7288</v>
      </c>
      <c r="C1530" s="29" t="s">
        <v>451</v>
      </c>
      <c r="D1530" s="29" t="s">
        <v>1209</v>
      </c>
      <c r="E1530" s="29" t="s">
        <v>13</v>
      </c>
      <c r="F1530" s="29">
        <v>60000</v>
      </c>
      <c r="G1530" s="29">
        <v>60000</v>
      </c>
      <c r="H1530" s="29">
        <v>1</v>
      </c>
      <c r="I1530" s="22"/>
    </row>
    <row r="1531" spans="1:9" ht="24.45" x14ac:dyDescent="0.25">
      <c r="A1531" s="29">
        <v>5129</v>
      </c>
      <c r="B1531" s="29" t="s">
        <v>7454</v>
      </c>
      <c r="C1531" s="29" t="s">
        <v>1090</v>
      </c>
      <c r="D1531" s="29" t="s">
        <v>12</v>
      </c>
      <c r="E1531" s="29" t="s">
        <v>13</v>
      </c>
      <c r="F1531" s="29">
        <v>206200</v>
      </c>
      <c r="G1531" s="29">
        <v>206200</v>
      </c>
      <c r="H1531" s="29">
        <v>1</v>
      </c>
      <c r="I1531" s="22"/>
    </row>
    <row r="1532" spans="1:9" ht="14.95" customHeight="1" x14ac:dyDescent="0.25">
      <c r="A1532" s="135" t="s">
        <v>45</v>
      </c>
      <c r="B1532" s="136"/>
      <c r="C1532" s="136"/>
      <c r="D1532" s="136"/>
      <c r="E1532" s="136"/>
      <c r="F1532" s="136"/>
      <c r="G1532" s="136"/>
      <c r="H1532" s="136"/>
      <c r="I1532" s="22"/>
    </row>
    <row r="1533" spans="1:9" x14ac:dyDescent="0.25">
      <c r="A1533" s="124" t="s">
        <v>15</v>
      </c>
      <c r="B1533" s="125"/>
      <c r="C1533" s="125"/>
      <c r="D1533" s="125"/>
      <c r="E1533" s="125"/>
      <c r="F1533" s="125"/>
      <c r="G1533" s="125"/>
      <c r="H1533" s="126"/>
      <c r="I1533" s="22"/>
    </row>
    <row r="1534" spans="1:9" ht="14.95" x14ac:dyDescent="0.25">
      <c r="A1534" s="20"/>
      <c r="B1534" s="20"/>
      <c r="C1534" s="20"/>
      <c r="D1534" s="20"/>
      <c r="E1534" s="20"/>
      <c r="F1534" s="20"/>
      <c r="G1534" s="20"/>
      <c r="H1534" s="20"/>
      <c r="I1534" s="22"/>
    </row>
    <row r="1535" spans="1:9" x14ac:dyDescent="0.25">
      <c r="A1535" s="124" t="s">
        <v>11</v>
      </c>
      <c r="B1535" s="125"/>
      <c r="C1535" s="125"/>
      <c r="D1535" s="125"/>
      <c r="E1535" s="125"/>
      <c r="F1535" s="125"/>
      <c r="G1535" s="125"/>
      <c r="H1535" s="126"/>
      <c r="I1535" s="22"/>
    </row>
    <row r="1536" spans="1:9" x14ac:dyDescent="0.25">
      <c r="A1536" s="135" t="s">
        <v>236</v>
      </c>
      <c r="B1536" s="136"/>
      <c r="C1536" s="136"/>
      <c r="D1536" s="136"/>
      <c r="E1536" s="136"/>
      <c r="F1536" s="136"/>
      <c r="G1536" s="136"/>
      <c r="H1536" s="136"/>
      <c r="I1536" s="22"/>
    </row>
    <row r="1537" spans="1:9" x14ac:dyDescent="0.25">
      <c r="A1537" s="124" t="s">
        <v>11</v>
      </c>
      <c r="B1537" s="125"/>
      <c r="C1537" s="125"/>
      <c r="D1537" s="125"/>
      <c r="E1537" s="125"/>
      <c r="F1537" s="125"/>
      <c r="G1537" s="125"/>
      <c r="H1537" s="126"/>
      <c r="I1537" s="22"/>
    </row>
    <row r="1538" spans="1:9" ht="14.95" x14ac:dyDescent="0.25">
      <c r="A1538" s="29"/>
      <c r="B1538" s="29"/>
      <c r="C1538" s="29"/>
      <c r="D1538" s="29"/>
      <c r="E1538" s="29"/>
      <c r="F1538" s="29"/>
      <c r="G1538" s="29"/>
      <c r="H1538" s="29"/>
      <c r="I1538" s="22"/>
    </row>
    <row r="1539" spans="1:9" ht="14.95" customHeight="1" x14ac:dyDescent="0.25">
      <c r="A1539" s="135" t="s">
        <v>5530</v>
      </c>
      <c r="B1539" s="136"/>
      <c r="C1539" s="136"/>
      <c r="D1539" s="136"/>
      <c r="E1539" s="136"/>
      <c r="F1539" s="136"/>
      <c r="G1539" s="136"/>
      <c r="H1539" s="136"/>
      <c r="I1539" s="22"/>
    </row>
    <row r="1540" spans="1:9" x14ac:dyDescent="0.25">
      <c r="A1540" s="124" t="s">
        <v>7</v>
      </c>
      <c r="B1540" s="125"/>
      <c r="C1540" s="125"/>
      <c r="D1540" s="125"/>
      <c r="E1540" s="125"/>
      <c r="F1540" s="125"/>
      <c r="G1540" s="125"/>
      <c r="H1540" s="126"/>
      <c r="I1540" s="22"/>
    </row>
    <row r="1541" spans="1:9" x14ac:dyDescent="0.25">
      <c r="A1541" s="32">
        <v>5129</v>
      </c>
      <c r="B1541" s="32" t="s">
        <v>3915</v>
      </c>
      <c r="C1541" s="32" t="s">
        <v>3916</v>
      </c>
      <c r="D1541" s="32" t="s">
        <v>8</v>
      </c>
      <c r="E1541" s="32" t="s">
        <v>9</v>
      </c>
      <c r="F1541" s="32">
        <v>0</v>
      </c>
      <c r="G1541" s="32">
        <v>0</v>
      </c>
      <c r="H1541" s="32">
        <v>2500</v>
      </c>
      <c r="I1541" s="22"/>
    </row>
    <row r="1542" spans="1:9" x14ac:dyDescent="0.25">
      <c r="A1542" s="32">
        <v>5121</v>
      </c>
      <c r="B1542" s="32" t="s">
        <v>3320</v>
      </c>
      <c r="C1542" s="32" t="s">
        <v>38</v>
      </c>
      <c r="D1542" s="32" t="s">
        <v>8</v>
      </c>
      <c r="E1542" s="32" t="s">
        <v>9</v>
      </c>
      <c r="F1542" s="32">
        <v>0</v>
      </c>
      <c r="G1542" s="32">
        <v>0</v>
      </c>
      <c r="H1542" s="32">
        <v>4</v>
      </c>
      <c r="I1542" s="22"/>
    </row>
    <row r="1543" spans="1:9" x14ac:dyDescent="0.25">
      <c r="A1543" s="32">
        <v>4267</v>
      </c>
      <c r="B1543" s="32" t="s">
        <v>355</v>
      </c>
      <c r="C1543" s="32" t="s">
        <v>356</v>
      </c>
      <c r="D1543" s="32" t="s">
        <v>8</v>
      </c>
      <c r="E1543" s="32" t="s">
        <v>9</v>
      </c>
      <c r="F1543" s="32">
        <v>1499</v>
      </c>
      <c r="G1543" s="32">
        <f t="shared" ref="G1543:G1550" si="27">+F1543*H1543</f>
        <v>1499000</v>
      </c>
      <c r="H1543" s="32">
        <v>1000</v>
      </c>
      <c r="I1543" s="22"/>
    </row>
    <row r="1544" spans="1:9" ht="24.45" x14ac:dyDescent="0.25">
      <c r="A1544" s="32">
        <v>4267</v>
      </c>
      <c r="B1544" s="32" t="s">
        <v>35</v>
      </c>
      <c r="C1544" s="32" t="s">
        <v>34</v>
      </c>
      <c r="D1544" s="32" t="s">
        <v>8</v>
      </c>
      <c r="E1544" s="32" t="s">
        <v>9</v>
      </c>
      <c r="F1544" s="32">
        <v>30</v>
      </c>
      <c r="G1544" s="32">
        <f t="shared" si="27"/>
        <v>3000000</v>
      </c>
      <c r="H1544" s="32">
        <v>100000</v>
      </c>
      <c r="I1544" s="22"/>
    </row>
    <row r="1545" spans="1:9" x14ac:dyDescent="0.25">
      <c r="A1545" s="32">
        <v>4267</v>
      </c>
      <c r="B1545" s="32" t="s">
        <v>354</v>
      </c>
      <c r="C1545" s="32" t="s">
        <v>17</v>
      </c>
      <c r="D1545" s="32" t="s">
        <v>8</v>
      </c>
      <c r="E1545" s="32" t="s">
        <v>9</v>
      </c>
      <c r="F1545" s="32">
        <v>84</v>
      </c>
      <c r="G1545" s="32">
        <f t="shared" si="27"/>
        <v>8400000</v>
      </c>
      <c r="H1545" s="32">
        <v>100000</v>
      </c>
      <c r="I1545" s="22"/>
    </row>
    <row r="1546" spans="1:9" x14ac:dyDescent="0.25">
      <c r="A1546" s="32">
        <v>5121</v>
      </c>
      <c r="B1546" s="32" t="s">
        <v>391</v>
      </c>
      <c r="C1546" s="32" t="s">
        <v>38</v>
      </c>
      <c r="D1546" s="32" t="s">
        <v>8</v>
      </c>
      <c r="E1546" s="32" t="s">
        <v>9</v>
      </c>
      <c r="F1546" s="32">
        <v>33222000</v>
      </c>
      <c r="G1546" s="32">
        <f t="shared" si="27"/>
        <v>66444000</v>
      </c>
      <c r="H1546" s="32">
        <v>2</v>
      </c>
      <c r="I1546" s="22"/>
    </row>
    <row r="1547" spans="1:9" x14ac:dyDescent="0.25">
      <c r="A1547" s="32">
        <v>5121</v>
      </c>
      <c r="B1547" s="32" t="s">
        <v>390</v>
      </c>
      <c r="C1547" s="32" t="s">
        <v>38</v>
      </c>
      <c r="D1547" s="32" t="s">
        <v>8</v>
      </c>
      <c r="E1547" s="32" t="s">
        <v>9</v>
      </c>
      <c r="F1547" s="32">
        <v>49000000</v>
      </c>
      <c r="G1547" s="32">
        <f t="shared" si="27"/>
        <v>196000000</v>
      </c>
      <c r="H1547" s="32">
        <v>4</v>
      </c>
      <c r="I1547" s="22"/>
    </row>
    <row r="1548" spans="1:9" x14ac:dyDescent="0.25">
      <c r="A1548" s="32">
        <v>4269</v>
      </c>
      <c r="B1548" s="32" t="s">
        <v>5526</v>
      </c>
      <c r="C1548" s="32" t="s">
        <v>353</v>
      </c>
      <c r="D1548" s="32" t="s">
        <v>8</v>
      </c>
      <c r="E1548" s="32" t="s">
        <v>9</v>
      </c>
      <c r="F1548" s="32">
        <v>1488</v>
      </c>
      <c r="G1548" s="32">
        <f t="shared" si="27"/>
        <v>744000</v>
      </c>
      <c r="H1548" s="32">
        <v>500</v>
      </c>
      <c r="I1548" s="22"/>
    </row>
    <row r="1549" spans="1:9" ht="27.7" customHeight="1" x14ac:dyDescent="0.25">
      <c r="A1549" s="32">
        <v>5121</v>
      </c>
      <c r="B1549" s="32" t="s">
        <v>5531</v>
      </c>
      <c r="C1549" s="32" t="s">
        <v>5532</v>
      </c>
      <c r="D1549" s="32" t="s">
        <v>8</v>
      </c>
      <c r="E1549" s="32" t="s">
        <v>9</v>
      </c>
      <c r="F1549" s="32">
        <v>0</v>
      </c>
      <c r="G1549" s="32">
        <f t="shared" si="27"/>
        <v>0</v>
      </c>
      <c r="H1549" s="32">
        <v>12</v>
      </c>
      <c r="I1549" s="22"/>
    </row>
    <row r="1550" spans="1:9" ht="29.25" customHeight="1" x14ac:dyDescent="0.25">
      <c r="A1550" s="32">
        <v>5121</v>
      </c>
      <c r="B1550" s="32" t="s">
        <v>5533</v>
      </c>
      <c r="C1550" s="32" t="s">
        <v>5532</v>
      </c>
      <c r="D1550" s="32" t="s">
        <v>8</v>
      </c>
      <c r="E1550" s="32" t="s">
        <v>9</v>
      </c>
      <c r="F1550" s="32">
        <v>0</v>
      </c>
      <c r="G1550" s="32">
        <f t="shared" si="27"/>
        <v>0</v>
      </c>
      <c r="H1550" s="32">
        <v>8</v>
      </c>
      <c r="I1550" s="22"/>
    </row>
    <row r="1551" spans="1:9" ht="29.25" customHeight="1" x14ac:dyDescent="0.25">
      <c r="A1551" s="32">
        <v>5129</v>
      </c>
      <c r="B1551" s="32" t="s">
        <v>6001</v>
      </c>
      <c r="C1551" s="32" t="s">
        <v>6002</v>
      </c>
      <c r="D1551" s="32" t="s">
        <v>12</v>
      </c>
      <c r="E1551" s="32" t="s">
        <v>9</v>
      </c>
      <c r="F1551" s="32">
        <v>10594950</v>
      </c>
      <c r="G1551" s="32">
        <f t="shared" ref="G1551:G1556" si="28">H1551*F1551</f>
        <v>31784850</v>
      </c>
      <c r="H1551" s="32">
        <v>3</v>
      </c>
      <c r="I1551" s="22"/>
    </row>
    <row r="1552" spans="1:9" ht="29.25" customHeight="1" x14ac:dyDescent="0.25">
      <c r="A1552" s="32">
        <v>5129</v>
      </c>
      <c r="B1552" s="32" t="s">
        <v>6003</v>
      </c>
      <c r="C1552" s="32" t="s">
        <v>6002</v>
      </c>
      <c r="D1552" s="32" t="s">
        <v>12</v>
      </c>
      <c r="E1552" s="32" t="s">
        <v>9</v>
      </c>
      <c r="F1552" s="32">
        <v>6500000</v>
      </c>
      <c r="G1552" s="32">
        <f t="shared" si="28"/>
        <v>19500000</v>
      </c>
      <c r="H1552" s="32">
        <v>3</v>
      </c>
      <c r="I1552" s="22"/>
    </row>
    <row r="1553" spans="1:9" ht="29.25" customHeight="1" x14ac:dyDescent="0.25">
      <c r="A1553" s="32">
        <v>5129</v>
      </c>
      <c r="B1553" s="32" t="s">
        <v>6004</v>
      </c>
      <c r="C1553" s="32" t="s">
        <v>6002</v>
      </c>
      <c r="D1553" s="32" t="s">
        <v>12</v>
      </c>
      <c r="E1553" s="32" t="s">
        <v>9</v>
      </c>
      <c r="F1553" s="32">
        <v>9500000</v>
      </c>
      <c r="G1553" s="32">
        <f t="shared" si="28"/>
        <v>28500000</v>
      </c>
      <c r="H1553" s="32">
        <v>3</v>
      </c>
      <c r="I1553" s="22"/>
    </row>
    <row r="1554" spans="1:9" ht="29.25" customHeight="1" x14ac:dyDescent="0.25">
      <c r="A1554" s="32">
        <v>5129</v>
      </c>
      <c r="B1554" s="32" t="s">
        <v>6005</v>
      </c>
      <c r="C1554" s="32" t="s">
        <v>38</v>
      </c>
      <c r="D1554" s="32" t="s">
        <v>12</v>
      </c>
      <c r="E1554" s="32" t="s">
        <v>9</v>
      </c>
      <c r="F1554" s="32">
        <v>52500000</v>
      </c>
      <c r="G1554" s="32">
        <f t="shared" si="28"/>
        <v>420000000</v>
      </c>
      <c r="H1554" s="32">
        <v>8</v>
      </c>
      <c r="I1554" s="22"/>
    </row>
    <row r="1555" spans="1:9" ht="29.25" customHeight="1" x14ac:dyDescent="0.25">
      <c r="A1555" s="32">
        <v>5121</v>
      </c>
      <c r="B1555" s="32" t="s">
        <v>6182</v>
      </c>
      <c r="C1555" s="32" t="s">
        <v>5532</v>
      </c>
      <c r="D1555" s="32" t="s">
        <v>8</v>
      </c>
      <c r="E1555" s="32" t="s">
        <v>9</v>
      </c>
      <c r="F1555" s="32">
        <v>0</v>
      </c>
      <c r="G1555" s="32">
        <f t="shared" si="28"/>
        <v>0</v>
      </c>
      <c r="H1555" s="32">
        <v>14</v>
      </c>
      <c r="I1555" s="22"/>
    </row>
    <row r="1556" spans="1:9" ht="29.25" customHeight="1" x14ac:dyDescent="0.25">
      <c r="A1556" s="32">
        <v>5121</v>
      </c>
      <c r="B1556" s="32" t="s">
        <v>6365</v>
      </c>
      <c r="C1556" s="32" t="s">
        <v>5532</v>
      </c>
      <c r="D1556" s="32" t="s">
        <v>8</v>
      </c>
      <c r="E1556" s="32" t="s">
        <v>9</v>
      </c>
      <c r="F1556" s="32">
        <v>0</v>
      </c>
      <c r="G1556" s="32">
        <f t="shared" si="28"/>
        <v>0</v>
      </c>
      <c r="H1556" s="32">
        <v>4</v>
      </c>
      <c r="I1556" s="22"/>
    </row>
    <row r="1557" spans="1:9" ht="29.25" customHeight="1" x14ac:dyDescent="0.25">
      <c r="A1557" s="32">
        <v>5121</v>
      </c>
      <c r="B1557" s="32" t="s">
        <v>6215</v>
      </c>
      <c r="C1557" s="32" t="s">
        <v>5532</v>
      </c>
      <c r="D1557" s="32" t="s">
        <v>8</v>
      </c>
      <c r="E1557" s="32" t="s">
        <v>13</v>
      </c>
      <c r="F1557" s="32">
        <v>0</v>
      </c>
      <c r="G1557" s="32">
        <v>0</v>
      </c>
      <c r="H1557" s="32">
        <v>6</v>
      </c>
      <c r="I1557" s="22"/>
    </row>
    <row r="1558" spans="1:9" ht="29.25" customHeight="1" x14ac:dyDescent="0.25">
      <c r="A1558" s="32">
        <v>5121</v>
      </c>
      <c r="B1558" s="32" t="s">
        <v>6216</v>
      </c>
      <c r="C1558" s="32" t="s">
        <v>5532</v>
      </c>
      <c r="D1558" s="32" t="s">
        <v>8</v>
      </c>
      <c r="E1558" s="32" t="s">
        <v>13</v>
      </c>
      <c r="F1558" s="32">
        <v>0</v>
      </c>
      <c r="G1558" s="32">
        <v>0</v>
      </c>
      <c r="H1558" s="32">
        <v>6</v>
      </c>
      <c r="I1558" s="22"/>
    </row>
    <row r="1559" spans="1:9" ht="29.25" customHeight="1" x14ac:dyDescent="0.25">
      <c r="A1559" s="32">
        <v>5121</v>
      </c>
      <c r="B1559" s="32" t="s">
        <v>6366</v>
      </c>
      <c r="C1559" s="32" t="s">
        <v>5532</v>
      </c>
      <c r="D1559" s="32" t="s">
        <v>8</v>
      </c>
      <c r="E1559" s="32" t="s">
        <v>13</v>
      </c>
      <c r="F1559" s="32">
        <v>0</v>
      </c>
      <c r="G1559" s="32">
        <v>0</v>
      </c>
      <c r="H1559" s="32">
        <v>2</v>
      </c>
      <c r="I1559" s="22"/>
    </row>
    <row r="1560" spans="1:9" x14ac:dyDescent="0.25">
      <c r="A1560" s="124" t="s">
        <v>15</v>
      </c>
      <c r="B1560" s="125"/>
      <c r="C1560" s="125"/>
      <c r="D1560" s="125"/>
      <c r="E1560" s="125"/>
      <c r="F1560" s="125"/>
      <c r="G1560" s="125"/>
      <c r="H1560" s="126"/>
      <c r="I1560" s="22"/>
    </row>
    <row r="1561" spans="1:9" ht="24.45" x14ac:dyDescent="0.25">
      <c r="A1561" s="32">
        <v>4251</v>
      </c>
      <c r="B1561" s="32" t="s">
        <v>3115</v>
      </c>
      <c r="C1561" s="32" t="s">
        <v>3116</v>
      </c>
      <c r="D1561" s="32" t="s">
        <v>378</v>
      </c>
      <c r="E1561" s="32" t="s">
        <v>13</v>
      </c>
      <c r="F1561" s="32">
        <v>49000000</v>
      </c>
      <c r="G1561" s="32">
        <v>49000000</v>
      </c>
      <c r="H1561" s="32">
        <v>1</v>
      </c>
      <c r="I1561" s="22"/>
    </row>
    <row r="1562" spans="1:9" x14ac:dyDescent="0.25">
      <c r="A1562" s="124" t="s">
        <v>11</v>
      </c>
      <c r="B1562" s="125"/>
      <c r="C1562" s="125"/>
      <c r="D1562" s="125"/>
      <c r="E1562" s="125"/>
      <c r="F1562" s="125"/>
      <c r="G1562" s="125"/>
      <c r="H1562" s="126"/>
      <c r="I1562" s="22"/>
    </row>
    <row r="1563" spans="1:9" ht="24.45" x14ac:dyDescent="0.25">
      <c r="A1563" s="32">
        <v>4213</v>
      </c>
      <c r="B1563" s="32" t="s">
        <v>3171</v>
      </c>
      <c r="C1563" s="32" t="s">
        <v>1238</v>
      </c>
      <c r="D1563" s="32" t="s">
        <v>8</v>
      </c>
      <c r="E1563" s="32" t="s">
        <v>13</v>
      </c>
      <c r="F1563" s="32">
        <v>7000</v>
      </c>
      <c r="G1563" s="32">
        <v>7000</v>
      </c>
      <c r="H1563" s="32">
        <v>1</v>
      </c>
      <c r="I1563" s="22"/>
    </row>
    <row r="1564" spans="1:9" ht="24.45" x14ac:dyDescent="0.25">
      <c r="A1564" s="32">
        <v>4251</v>
      </c>
      <c r="B1564" s="32" t="s">
        <v>3114</v>
      </c>
      <c r="C1564" s="32" t="s">
        <v>451</v>
      </c>
      <c r="D1564" s="32" t="s">
        <v>1209</v>
      </c>
      <c r="E1564" s="32" t="s">
        <v>13</v>
      </c>
      <c r="F1564" s="32">
        <v>1000000</v>
      </c>
      <c r="G1564" s="32">
        <v>1000000</v>
      </c>
      <c r="H1564" s="32">
        <v>1</v>
      </c>
      <c r="I1564" s="22"/>
    </row>
    <row r="1565" spans="1:9" ht="24.45" x14ac:dyDescent="0.25">
      <c r="A1565" s="32">
        <v>4213</v>
      </c>
      <c r="B1565" s="32" t="s">
        <v>1671</v>
      </c>
      <c r="C1565" s="32" t="s">
        <v>1238</v>
      </c>
      <c r="D1565" s="32" t="s">
        <v>8</v>
      </c>
      <c r="E1565" s="32" t="s">
        <v>1672</v>
      </c>
      <c r="F1565" s="32">
        <v>6400</v>
      </c>
      <c r="G1565" s="32">
        <f>+F1565*H1565</f>
        <v>57600000</v>
      </c>
      <c r="H1565" s="32">
        <v>9000</v>
      </c>
      <c r="I1565" s="22"/>
    </row>
    <row r="1566" spans="1:9" ht="24.45" x14ac:dyDescent="0.25">
      <c r="A1566" s="32">
        <v>4213</v>
      </c>
      <c r="B1566" s="32" t="s">
        <v>1671</v>
      </c>
      <c r="C1566" s="32" t="s">
        <v>1238</v>
      </c>
      <c r="D1566" s="32" t="s">
        <v>8</v>
      </c>
      <c r="E1566" s="32" t="s">
        <v>1672</v>
      </c>
      <c r="F1566" s="32">
        <v>6400</v>
      </c>
      <c r="G1566" s="32">
        <f>+F1566*H1566</f>
        <v>5760000</v>
      </c>
      <c r="H1566" s="32">
        <v>900</v>
      </c>
      <c r="I1566" s="22"/>
    </row>
    <row r="1567" spans="1:9" ht="24.45" x14ac:dyDescent="0.25">
      <c r="A1567" s="32">
        <v>4213</v>
      </c>
      <c r="B1567" s="32" t="s">
        <v>1439</v>
      </c>
      <c r="C1567" s="32" t="s">
        <v>1238</v>
      </c>
      <c r="D1567" s="32" t="s">
        <v>8</v>
      </c>
      <c r="E1567" s="32" t="s">
        <v>13</v>
      </c>
      <c r="F1567" s="32">
        <v>0</v>
      </c>
      <c r="G1567" s="32">
        <v>0</v>
      </c>
      <c r="H1567" s="32">
        <v>1</v>
      </c>
      <c r="I1567" s="22"/>
    </row>
    <row r="1568" spans="1:9" ht="24.45" x14ac:dyDescent="0.25">
      <c r="A1568" s="32">
        <v>4213</v>
      </c>
      <c r="B1568" s="32" t="s">
        <v>1318</v>
      </c>
      <c r="C1568" s="32" t="s">
        <v>451</v>
      </c>
      <c r="D1568" s="32" t="s">
        <v>14</v>
      </c>
      <c r="E1568" s="32" t="s">
        <v>13</v>
      </c>
      <c r="F1568" s="32">
        <v>99000</v>
      </c>
      <c r="G1568" s="32">
        <f>+F1568*H1568</f>
        <v>99000</v>
      </c>
      <c r="H1568" s="32">
        <v>1</v>
      </c>
      <c r="I1568" s="22"/>
    </row>
    <row r="1569" spans="1:9" ht="25.5" customHeight="1" x14ac:dyDescent="0.25">
      <c r="A1569" s="135" t="s">
        <v>307</v>
      </c>
      <c r="B1569" s="136"/>
      <c r="C1569" s="136"/>
      <c r="D1569" s="136"/>
      <c r="E1569" s="136"/>
      <c r="F1569" s="136"/>
      <c r="G1569" s="136"/>
      <c r="H1569" s="136"/>
      <c r="I1569" s="22"/>
    </row>
    <row r="1570" spans="1:9" x14ac:dyDescent="0.25">
      <c r="A1570" s="124" t="s">
        <v>15</v>
      </c>
      <c r="B1570" s="125"/>
      <c r="C1570" s="125"/>
      <c r="D1570" s="125"/>
      <c r="E1570" s="125"/>
      <c r="F1570" s="125"/>
      <c r="G1570" s="125"/>
      <c r="H1570" s="126"/>
      <c r="I1570" s="22"/>
    </row>
    <row r="1571" spans="1:9" ht="14.95" x14ac:dyDescent="0.25">
      <c r="A1571" s="32"/>
      <c r="B1571" s="32"/>
      <c r="C1571" s="32"/>
      <c r="D1571" s="32"/>
      <c r="E1571" s="32"/>
      <c r="F1571" s="32"/>
      <c r="G1571" s="32"/>
      <c r="H1571" s="32"/>
      <c r="I1571" s="22"/>
    </row>
    <row r="1572" spans="1:9" x14ac:dyDescent="0.25">
      <c r="A1572" s="124" t="s">
        <v>7</v>
      </c>
      <c r="B1572" s="125"/>
      <c r="C1572" s="125"/>
      <c r="D1572" s="125"/>
      <c r="E1572" s="125"/>
      <c r="F1572" s="125"/>
      <c r="G1572" s="125"/>
      <c r="H1572" s="126"/>
      <c r="I1572" s="22"/>
    </row>
    <row r="1573" spans="1:9" ht="14.95" x14ac:dyDescent="0.25">
      <c r="A1573" s="4"/>
      <c r="B1573" s="4"/>
      <c r="C1573" s="4"/>
      <c r="D1573" s="4"/>
      <c r="E1573" s="4"/>
      <c r="F1573" s="4"/>
      <c r="G1573" s="4"/>
      <c r="H1573" s="4"/>
      <c r="I1573" s="22"/>
    </row>
    <row r="1574" spans="1:9" x14ac:dyDescent="0.25">
      <c r="A1574" s="124" t="s">
        <v>11</v>
      </c>
      <c r="B1574" s="125"/>
      <c r="C1574" s="125"/>
      <c r="D1574" s="125"/>
      <c r="E1574" s="125"/>
      <c r="F1574" s="125"/>
      <c r="G1574" s="125"/>
      <c r="H1574" s="126"/>
      <c r="I1574" s="22"/>
    </row>
    <row r="1575" spans="1:9" ht="24.45" x14ac:dyDescent="0.25">
      <c r="A1575" s="12">
        <v>5134</v>
      </c>
      <c r="B1575" s="12" t="s">
        <v>308</v>
      </c>
      <c r="C1575" s="12" t="s">
        <v>309</v>
      </c>
      <c r="D1575" s="12" t="s">
        <v>14</v>
      </c>
      <c r="E1575" s="12" t="s">
        <v>13</v>
      </c>
      <c r="F1575" s="12">
        <v>0</v>
      </c>
      <c r="G1575" s="12">
        <v>0</v>
      </c>
      <c r="H1575" s="12">
        <v>1</v>
      </c>
      <c r="I1575" s="22"/>
    </row>
    <row r="1576" spans="1:9" x14ac:dyDescent="0.25">
      <c r="A1576" s="122" t="s">
        <v>133</v>
      </c>
      <c r="B1576" s="123"/>
      <c r="C1576" s="123"/>
      <c r="D1576" s="123"/>
      <c r="E1576" s="123"/>
      <c r="F1576" s="123"/>
      <c r="G1576" s="123"/>
      <c r="H1576" s="123"/>
      <c r="I1576" s="22"/>
    </row>
    <row r="1577" spans="1:9" x14ac:dyDescent="0.25">
      <c r="A1577" s="124" t="s">
        <v>15</v>
      </c>
      <c r="B1577" s="125"/>
      <c r="C1577" s="125"/>
      <c r="D1577" s="125"/>
      <c r="E1577" s="125"/>
      <c r="F1577" s="125"/>
      <c r="G1577" s="125"/>
      <c r="H1577" s="125"/>
      <c r="I1577" s="22"/>
    </row>
    <row r="1578" spans="1:9" ht="24.45" x14ac:dyDescent="0.25">
      <c r="A1578" s="32">
        <v>5112</v>
      </c>
      <c r="B1578" s="32" t="s">
        <v>3621</v>
      </c>
      <c r="C1578" s="32" t="s">
        <v>3622</v>
      </c>
      <c r="D1578" s="32" t="s">
        <v>14</v>
      </c>
      <c r="E1578" s="32" t="s">
        <v>13</v>
      </c>
      <c r="F1578" s="32">
        <v>0</v>
      </c>
      <c r="G1578" s="32">
        <v>0</v>
      </c>
      <c r="H1578" s="32">
        <v>1</v>
      </c>
      <c r="I1578" s="22"/>
    </row>
    <row r="1579" spans="1:9" ht="24.45" x14ac:dyDescent="0.25">
      <c r="A1579" s="32">
        <v>5112</v>
      </c>
      <c r="B1579" s="32" t="s">
        <v>3623</v>
      </c>
      <c r="C1579" s="32" t="s">
        <v>3622</v>
      </c>
      <c r="D1579" s="32" t="s">
        <v>14</v>
      </c>
      <c r="E1579" s="32" t="s">
        <v>13</v>
      </c>
      <c r="F1579" s="32">
        <v>0</v>
      </c>
      <c r="G1579" s="32">
        <v>0</v>
      </c>
      <c r="H1579" s="32">
        <v>1</v>
      </c>
      <c r="I1579" s="22"/>
    </row>
    <row r="1580" spans="1:9" ht="24.45" x14ac:dyDescent="0.25">
      <c r="A1580" s="32">
        <v>5112</v>
      </c>
      <c r="B1580" s="32" t="s">
        <v>3624</v>
      </c>
      <c r="C1580" s="32" t="s">
        <v>3622</v>
      </c>
      <c r="D1580" s="32" t="s">
        <v>14</v>
      </c>
      <c r="E1580" s="32" t="s">
        <v>13</v>
      </c>
      <c r="F1580" s="32">
        <v>0</v>
      </c>
      <c r="G1580" s="32">
        <v>0</v>
      </c>
      <c r="H1580" s="32">
        <v>1</v>
      </c>
      <c r="I1580" s="22"/>
    </row>
    <row r="1581" spans="1:9" ht="24.45" x14ac:dyDescent="0.25">
      <c r="A1581" s="32">
        <v>5112</v>
      </c>
      <c r="B1581" s="32" t="s">
        <v>3625</v>
      </c>
      <c r="C1581" s="32" t="s">
        <v>3622</v>
      </c>
      <c r="D1581" s="32" t="s">
        <v>14</v>
      </c>
      <c r="E1581" s="32" t="s">
        <v>13</v>
      </c>
      <c r="F1581" s="32">
        <v>0</v>
      </c>
      <c r="G1581" s="32">
        <v>0</v>
      </c>
      <c r="H1581" s="32">
        <v>1</v>
      </c>
      <c r="I1581" s="22"/>
    </row>
    <row r="1582" spans="1:9" x14ac:dyDescent="0.25">
      <c r="A1582" s="32">
        <v>5112</v>
      </c>
      <c r="B1582" s="32" t="s">
        <v>1366</v>
      </c>
      <c r="C1582" s="32" t="s">
        <v>1365</v>
      </c>
      <c r="D1582" s="32" t="s">
        <v>14</v>
      </c>
      <c r="E1582" s="32" t="s">
        <v>13</v>
      </c>
      <c r="F1582" s="32">
        <v>33353200</v>
      </c>
      <c r="G1582" s="32">
        <v>33353200</v>
      </c>
      <c r="H1582" s="32">
        <v>1</v>
      </c>
      <c r="I1582" s="22"/>
    </row>
    <row r="1583" spans="1:9" ht="14.95" x14ac:dyDescent="0.25">
      <c r="A1583" s="32"/>
      <c r="B1583" s="65"/>
      <c r="C1583" s="65"/>
      <c r="D1583" s="65"/>
      <c r="E1583" s="65"/>
      <c r="F1583" s="65"/>
      <c r="G1583" s="65"/>
      <c r="H1583" s="65"/>
      <c r="I1583" s="22"/>
    </row>
    <row r="1584" spans="1:9" x14ac:dyDescent="0.25">
      <c r="A1584" s="124" t="s">
        <v>11</v>
      </c>
      <c r="B1584" s="125"/>
      <c r="C1584" s="125"/>
      <c r="D1584" s="125"/>
      <c r="E1584" s="125"/>
      <c r="F1584" s="125"/>
      <c r="G1584" s="125"/>
      <c r="H1584" s="126"/>
      <c r="I1584" s="22"/>
    </row>
    <row r="1585" spans="1:9" ht="24.45" x14ac:dyDescent="0.25">
      <c r="A1585" s="32">
        <v>5112</v>
      </c>
      <c r="B1585" s="32" t="s">
        <v>3753</v>
      </c>
      <c r="C1585" s="32" t="s">
        <v>1090</v>
      </c>
      <c r="D1585" s="32" t="s">
        <v>12</v>
      </c>
      <c r="E1585" s="32" t="s">
        <v>13</v>
      </c>
      <c r="F1585" s="32">
        <v>0</v>
      </c>
      <c r="G1585" s="32">
        <v>0</v>
      </c>
      <c r="H1585" s="32">
        <v>1</v>
      </c>
      <c r="I1585" s="22"/>
    </row>
    <row r="1586" spans="1:9" ht="24.45" x14ac:dyDescent="0.25">
      <c r="A1586" s="32">
        <v>5112</v>
      </c>
      <c r="B1586" s="32" t="s">
        <v>3754</v>
      </c>
      <c r="C1586" s="32" t="s">
        <v>1090</v>
      </c>
      <c r="D1586" s="32" t="s">
        <v>12</v>
      </c>
      <c r="E1586" s="32" t="s">
        <v>13</v>
      </c>
      <c r="F1586" s="32">
        <v>0</v>
      </c>
      <c r="G1586" s="32">
        <v>0</v>
      </c>
      <c r="H1586" s="32">
        <v>1</v>
      </c>
      <c r="I1586" s="22"/>
    </row>
    <row r="1587" spans="1:9" ht="24.45" x14ac:dyDescent="0.25">
      <c r="A1587" s="32">
        <v>5112</v>
      </c>
      <c r="B1587" s="32" t="s">
        <v>3755</v>
      </c>
      <c r="C1587" s="32" t="s">
        <v>1090</v>
      </c>
      <c r="D1587" s="32" t="s">
        <v>12</v>
      </c>
      <c r="E1587" s="32" t="s">
        <v>13</v>
      </c>
      <c r="F1587" s="32">
        <v>0</v>
      </c>
      <c r="G1587" s="32">
        <v>0</v>
      </c>
      <c r="H1587" s="32">
        <v>1</v>
      </c>
      <c r="I1587" s="22"/>
    </row>
    <row r="1588" spans="1:9" ht="24.45" x14ac:dyDescent="0.25">
      <c r="A1588" s="32">
        <v>5112</v>
      </c>
      <c r="B1588" s="32" t="s">
        <v>3756</v>
      </c>
      <c r="C1588" s="32" t="s">
        <v>1090</v>
      </c>
      <c r="D1588" s="32" t="s">
        <v>12</v>
      </c>
      <c r="E1588" s="32" t="s">
        <v>13</v>
      </c>
      <c r="F1588" s="32">
        <v>0</v>
      </c>
      <c r="G1588" s="32">
        <v>0</v>
      </c>
      <c r="H1588" s="32">
        <v>1</v>
      </c>
      <c r="I1588" s="22"/>
    </row>
    <row r="1589" spans="1:9" ht="24.45" x14ac:dyDescent="0.25">
      <c r="A1589" s="32">
        <v>5112</v>
      </c>
      <c r="B1589" s="32" t="s">
        <v>3749</v>
      </c>
      <c r="C1589" s="32" t="s">
        <v>451</v>
      </c>
      <c r="D1589" s="32" t="s">
        <v>14</v>
      </c>
      <c r="E1589" s="32" t="s">
        <v>13</v>
      </c>
      <c r="F1589" s="32">
        <v>0</v>
      </c>
      <c r="G1589" s="32">
        <v>0</v>
      </c>
      <c r="H1589" s="32">
        <v>1</v>
      </c>
      <c r="I1589" s="22"/>
    </row>
    <row r="1590" spans="1:9" ht="24.45" x14ac:dyDescent="0.25">
      <c r="A1590" s="32">
        <v>5112</v>
      </c>
      <c r="B1590" s="32" t="s">
        <v>3750</v>
      </c>
      <c r="C1590" s="32" t="s">
        <v>451</v>
      </c>
      <c r="D1590" s="32" t="s">
        <v>14</v>
      </c>
      <c r="E1590" s="32" t="s">
        <v>13</v>
      </c>
      <c r="F1590" s="32">
        <v>0</v>
      </c>
      <c r="G1590" s="32">
        <v>0</v>
      </c>
      <c r="H1590" s="32">
        <v>1</v>
      </c>
      <c r="I1590" s="22"/>
    </row>
    <row r="1591" spans="1:9" ht="24.45" x14ac:dyDescent="0.25">
      <c r="A1591" s="32">
        <v>5112</v>
      </c>
      <c r="B1591" s="32" t="s">
        <v>3751</v>
      </c>
      <c r="C1591" s="32" t="s">
        <v>451</v>
      </c>
      <c r="D1591" s="32" t="s">
        <v>14</v>
      </c>
      <c r="E1591" s="32" t="s">
        <v>13</v>
      </c>
      <c r="F1591" s="32">
        <v>0</v>
      </c>
      <c r="G1591" s="32">
        <v>0</v>
      </c>
      <c r="H1591" s="32">
        <v>1</v>
      </c>
      <c r="I1591" s="22"/>
    </row>
    <row r="1592" spans="1:9" ht="24.45" x14ac:dyDescent="0.25">
      <c r="A1592" s="32">
        <v>5112</v>
      </c>
      <c r="B1592" s="32" t="s">
        <v>3752</v>
      </c>
      <c r="C1592" s="32" t="s">
        <v>451</v>
      </c>
      <c r="D1592" s="32" t="s">
        <v>14</v>
      </c>
      <c r="E1592" s="32" t="s">
        <v>13</v>
      </c>
      <c r="F1592" s="32">
        <v>0</v>
      </c>
      <c r="G1592" s="32">
        <v>0</v>
      </c>
      <c r="H1592" s="32">
        <v>1</v>
      </c>
      <c r="I1592" s="22"/>
    </row>
    <row r="1593" spans="1:9" ht="24.45" x14ac:dyDescent="0.25">
      <c r="A1593" s="32">
        <v>5113</v>
      </c>
      <c r="B1593" s="32" t="s">
        <v>1570</v>
      </c>
      <c r="C1593" s="32" t="s">
        <v>451</v>
      </c>
      <c r="D1593" s="32" t="s">
        <v>14</v>
      </c>
      <c r="E1593" s="32" t="s">
        <v>13</v>
      </c>
      <c r="F1593" s="32">
        <v>40000</v>
      </c>
      <c r="G1593" s="32">
        <v>40000</v>
      </c>
      <c r="H1593" s="32">
        <v>1</v>
      </c>
      <c r="I1593" s="22"/>
    </row>
    <row r="1594" spans="1:9" ht="24.45" x14ac:dyDescent="0.25">
      <c r="A1594" s="32">
        <v>4861</v>
      </c>
      <c r="B1594" s="32" t="s">
        <v>5400</v>
      </c>
      <c r="C1594" s="32" t="s">
        <v>1090</v>
      </c>
      <c r="D1594" s="32" t="s">
        <v>12</v>
      </c>
      <c r="E1594" s="32" t="s">
        <v>13</v>
      </c>
      <c r="F1594" s="32">
        <v>453000</v>
      </c>
      <c r="G1594" s="32">
        <v>453000</v>
      </c>
      <c r="H1594" s="32">
        <v>1</v>
      </c>
      <c r="I1594" s="22"/>
    </row>
    <row r="1595" spans="1:9" x14ac:dyDescent="0.25">
      <c r="A1595" s="135" t="s">
        <v>1965</v>
      </c>
      <c r="B1595" s="136"/>
      <c r="C1595" s="136"/>
      <c r="D1595" s="136"/>
      <c r="E1595" s="136"/>
      <c r="F1595" s="136"/>
      <c r="G1595" s="136"/>
      <c r="H1595" s="136"/>
      <c r="I1595" s="22"/>
    </row>
    <row r="1596" spans="1:9" x14ac:dyDescent="0.25">
      <c r="A1596" s="124" t="s">
        <v>15</v>
      </c>
      <c r="B1596" s="125"/>
      <c r="C1596" s="125"/>
      <c r="D1596" s="125"/>
      <c r="E1596" s="125"/>
      <c r="F1596" s="125"/>
      <c r="G1596" s="125"/>
      <c r="H1596" s="126"/>
      <c r="I1596" s="22"/>
    </row>
    <row r="1597" spans="1:9" x14ac:dyDescent="0.25">
      <c r="A1597" s="29">
        <v>4861</v>
      </c>
      <c r="B1597" s="29" t="s">
        <v>1966</v>
      </c>
      <c r="C1597" s="29" t="s">
        <v>464</v>
      </c>
      <c r="D1597" s="29" t="s">
        <v>12</v>
      </c>
      <c r="E1597" s="29" t="s">
        <v>13</v>
      </c>
      <c r="F1597" s="29">
        <v>0</v>
      </c>
      <c r="G1597" s="29">
        <v>0</v>
      </c>
      <c r="H1597" s="29">
        <v>1</v>
      </c>
      <c r="I1597" s="22"/>
    </row>
    <row r="1598" spans="1:9" x14ac:dyDescent="0.25">
      <c r="A1598" s="135" t="s">
        <v>735</v>
      </c>
      <c r="B1598" s="136"/>
      <c r="C1598" s="136"/>
      <c r="D1598" s="136"/>
      <c r="E1598" s="136"/>
      <c r="F1598" s="136"/>
      <c r="G1598" s="136"/>
      <c r="H1598" s="136"/>
      <c r="I1598" s="22"/>
    </row>
    <row r="1599" spans="1:9" x14ac:dyDescent="0.25">
      <c r="A1599" s="124" t="s">
        <v>11</v>
      </c>
      <c r="B1599" s="125"/>
      <c r="C1599" s="125"/>
      <c r="D1599" s="125"/>
      <c r="E1599" s="125"/>
      <c r="F1599" s="125"/>
      <c r="G1599" s="125"/>
      <c r="H1599" s="126"/>
      <c r="I1599" s="22"/>
    </row>
    <row r="1600" spans="1:9" ht="24.45" x14ac:dyDescent="0.25">
      <c r="A1600" s="32">
        <v>4251</v>
      </c>
      <c r="B1600" s="32" t="s">
        <v>3436</v>
      </c>
      <c r="C1600" s="32" t="s">
        <v>451</v>
      </c>
      <c r="D1600" s="32" t="s">
        <v>14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ht="24.45" x14ac:dyDescent="0.25">
      <c r="A1601" s="32">
        <v>4251</v>
      </c>
      <c r="B1601" s="32" t="s">
        <v>3437</v>
      </c>
      <c r="C1601" s="32" t="s">
        <v>451</v>
      </c>
      <c r="D1601" s="32" t="s">
        <v>14</v>
      </c>
      <c r="E1601" s="32" t="s">
        <v>13</v>
      </c>
      <c r="F1601" s="32">
        <v>0</v>
      </c>
      <c r="G1601" s="32">
        <v>0</v>
      </c>
      <c r="H1601" s="32">
        <v>1</v>
      </c>
      <c r="I1601" s="22"/>
    </row>
    <row r="1602" spans="1:9" ht="24.45" x14ac:dyDescent="0.25">
      <c r="A1602" s="32">
        <v>4251</v>
      </c>
      <c r="B1602" s="32" t="s">
        <v>3437</v>
      </c>
      <c r="C1602" s="32" t="s">
        <v>451</v>
      </c>
      <c r="D1602" s="32" t="s">
        <v>14</v>
      </c>
      <c r="E1602" s="32" t="s">
        <v>13</v>
      </c>
      <c r="F1602" s="32">
        <v>1327554</v>
      </c>
      <c r="G1602" s="32">
        <v>1327554</v>
      </c>
      <c r="H1602" s="32">
        <v>1</v>
      </c>
      <c r="I1602" s="22"/>
    </row>
    <row r="1603" spans="1:9" ht="24.45" x14ac:dyDescent="0.25">
      <c r="A1603" s="32">
        <v>4251</v>
      </c>
      <c r="B1603" s="32" t="s">
        <v>3439</v>
      </c>
      <c r="C1603" s="32" t="s">
        <v>1134</v>
      </c>
      <c r="D1603" s="32" t="s">
        <v>14</v>
      </c>
      <c r="E1603" s="32" t="s">
        <v>13</v>
      </c>
      <c r="F1603" s="32">
        <v>0</v>
      </c>
      <c r="G1603" s="32">
        <v>0</v>
      </c>
      <c r="H1603" s="32">
        <v>1</v>
      </c>
      <c r="I1603" s="22"/>
    </row>
    <row r="1604" spans="1:9" ht="24.45" x14ac:dyDescent="0.25">
      <c r="A1604" s="32">
        <v>4251</v>
      </c>
      <c r="B1604" s="32" t="s">
        <v>3440</v>
      </c>
      <c r="C1604" s="32" t="s">
        <v>1134</v>
      </c>
      <c r="D1604" s="32" t="s">
        <v>14</v>
      </c>
      <c r="E1604" s="32" t="s">
        <v>13</v>
      </c>
      <c r="F1604" s="32">
        <v>0</v>
      </c>
      <c r="G1604" s="32">
        <v>0</v>
      </c>
      <c r="H1604" s="32">
        <v>1</v>
      </c>
      <c r="I1604" s="22"/>
    </row>
    <row r="1605" spans="1:9" ht="24.45" x14ac:dyDescent="0.25">
      <c r="A1605" s="32">
        <v>4251</v>
      </c>
      <c r="B1605" s="32" t="s">
        <v>3441</v>
      </c>
      <c r="C1605" s="32" t="s">
        <v>1134</v>
      </c>
      <c r="D1605" s="32" t="s">
        <v>14</v>
      </c>
      <c r="E1605" s="32" t="s">
        <v>13</v>
      </c>
      <c r="F1605" s="32">
        <v>0</v>
      </c>
      <c r="G1605" s="32">
        <v>0</v>
      </c>
      <c r="H1605" s="32">
        <v>1</v>
      </c>
      <c r="I1605" s="22"/>
    </row>
    <row r="1606" spans="1:9" ht="24.45" x14ac:dyDescent="0.25">
      <c r="A1606" s="32">
        <v>4251</v>
      </c>
      <c r="B1606" s="32" t="s">
        <v>3442</v>
      </c>
      <c r="C1606" s="32" t="s">
        <v>1134</v>
      </c>
      <c r="D1606" s="32" t="s">
        <v>14</v>
      </c>
      <c r="E1606" s="32" t="s">
        <v>13</v>
      </c>
      <c r="F1606" s="32">
        <v>0</v>
      </c>
      <c r="G1606" s="32">
        <v>0</v>
      </c>
      <c r="H1606" s="32">
        <v>1</v>
      </c>
      <c r="I1606" s="22"/>
    </row>
    <row r="1607" spans="1:9" ht="24.45" x14ac:dyDescent="0.25">
      <c r="A1607" s="32">
        <v>4251</v>
      </c>
      <c r="B1607" s="32" t="s">
        <v>3443</v>
      </c>
      <c r="C1607" s="32" t="s">
        <v>1134</v>
      </c>
      <c r="D1607" s="32" t="s">
        <v>14</v>
      </c>
      <c r="E1607" s="32" t="s">
        <v>13</v>
      </c>
      <c r="F1607" s="32">
        <v>0</v>
      </c>
      <c r="G1607" s="32">
        <v>0</v>
      </c>
      <c r="H1607" s="32">
        <v>1</v>
      </c>
      <c r="I1607" s="22"/>
    </row>
    <row r="1608" spans="1:9" ht="24.45" x14ac:dyDescent="0.25">
      <c r="A1608" s="32">
        <v>4251</v>
      </c>
      <c r="B1608" s="32" t="s">
        <v>3444</v>
      </c>
      <c r="C1608" s="32" t="s">
        <v>451</v>
      </c>
      <c r="D1608" s="32" t="s">
        <v>14</v>
      </c>
      <c r="E1608" s="32" t="s">
        <v>13</v>
      </c>
      <c r="F1608" s="32">
        <v>0</v>
      </c>
      <c r="G1608" s="32">
        <v>0</v>
      </c>
      <c r="H1608" s="32">
        <v>1</v>
      </c>
      <c r="I1608" s="22"/>
    </row>
    <row r="1609" spans="1:9" ht="24.45" x14ac:dyDescent="0.25">
      <c r="A1609" s="32">
        <v>4251</v>
      </c>
      <c r="B1609" s="32" t="s">
        <v>1766</v>
      </c>
      <c r="C1609" s="32" t="s">
        <v>451</v>
      </c>
      <c r="D1609" s="32" t="s">
        <v>14</v>
      </c>
      <c r="E1609" s="32" t="s">
        <v>13</v>
      </c>
      <c r="F1609" s="32">
        <v>140000</v>
      </c>
      <c r="G1609" s="32">
        <v>140000</v>
      </c>
      <c r="H1609" s="32">
        <v>1</v>
      </c>
      <c r="I1609" s="22"/>
    </row>
    <row r="1610" spans="1:9" ht="24.45" x14ac:dyDescent="0.25">
      <c r="A1610" s="32">
        <v>4251</v>
      </c>
      <c r="B1610" s="32" t="s">
        <v>1767</v>
      </c>
      <c r="C1610" s="32" t="s">
        <v>451</v>
      </c>
      <c r="D1610" s="32" t="s">
        <v>14</v>
      </c>
      <c r="E1610" s="32" t="s">
        <v>13</v>
      </c>
      <c r="F1610" s="32">
        <v>270000</v>
      </c>
      <c r="G1610" s="32">
        <v>270000</v>
      </c>
      <c r="H1610" s="32">
        <v>1</v>
      </c>
      <c r="I1610" s="22"/>
    </row>
    <row r="1611" spans="1:9" ht="24.45" x14ac:dyDescent="0.25">
      <c r="A1611" s="32">
        <v>4251</v>
      </c>
      <c r="B1611" s="32" t="s">
        <v>1768</v>
      </c>
      <c r="C1611" s="32" t="s">
        <v>451</v>
      </c>
      <c r="D1611" s="32" t="s">
        <v>14</v>
      </c>
      <c r="E1611" s="32" t="s">
        <v>13</v>
      </c>
      <c r="F1611" s="32">
        <v>69000</v>
      </c>
      <c r="G1611" s="32">
        <v>69000</v>
      </c>
      <c r="H1611" s="32">
        <v>1</v>
      </c>
      <c r="I1611" s="22"/>
    </row>
    <row r="1612" spans="1:9" ht="24.45" x14ac:dyDescent="0.25">
      <c r="A1612" s="32">
        <v>4251</v>
      </c>
      <c r="B1612" s="32" t="s">
        <v>1769</v>
      </c>
      <c r="C1612" s="32" t="s">
        <v>451</v>
      </c>
      <c r="D1612" s="32" t="s">
        <v>14</v>
      </c>
      <c r="E1612" s="32" t="s">
        <v>13</v>
      </c>
      <c r="F1612" s="32">
        <v>60000</v>
      </c>
      <c r="G1612" s="32">
        <v>60000</v>
      </c>
      <c r="H1612" s="32">
        <v>1</v>
      </c>
      <c r="I1612" s="22"/>
    </row>
    <row r="1613" spans="1:9" ht="24.45" x14ac:dyDescent="0.25">
      <c r="A1613" s="32">
        <v>4251</v>
      </c>
      <c r="B1613" s="32" t="s">
        <v>1770</v>
      </c>
      <c r="C1613" s="32" t="s">
        <v>451</v>
      </c>
      <c r="D1613" s="32" t="s">
        <v>14</v>
      </c>
      <c r="E1613" s="32" t="s">
        <v>13</v>
      </c>
      <c r="F1613" s="32">
        <v>128000</v>
      </c>
      <c r="G1613" s="32">
        <v>128000</v>
      </c>
      <c r="H1613" s="32">
        <v>1</v>
      </c>
      <c r="I1613" s="22"/>
    </row>
    <row r="1614" spans="1:9" ht="24.45" x14ac:dyDescent="0.25">
      <c r="A1614" s="32">
        <v>4251</v>
      </c>
      <c r="B1614" s="32" t="s">
        <v>1771</v>
      </c>
      <c r="C1614" s="32" t="s">
        <v>451</v>
      </c>
      <c r="D1614" s="32" t="s">
        <v>14</v>
      </c>
      <c r="E1614" s="32" t="s">
        <v>13</v>
      </c>
      <c r="F1614" s="32">
        <v>60000</v>
      </c>
      <c r="G1614" s="32">
        <v>60000</v>
      </c>
      <c r="H1614" s="32">
        <v>1</v>
      </c>
      <c r="I1614" s="22"/>
    </row>
    <row r="1615" spans="1:9" ht="24.45" x14ac:dyDescent="0.25">
      <c r="A1615" s="32">
        <v>4251</v>
      </c>
      <c r="B1615" s="32" t="s">
        <v>1772</v>
      </c>
      <c r="C1615" s="32" t="s">
        <v>451</v>
      </c>
      <c r="D1615" s="32" t="s">
        <v>14</v>
      </c>
      <c r="E1615" s="32" t="s">
        <v>13</v>
      </c>
      <c r="F1615" s="32">
        <v>130000</v>
      </c>
      <c r="G1615" s="32">
        <v>130000</v>
      </c>
      <c r="H1615" s="32">
        <v>1</v>
      </c>
      <c r="I1615" s="22"/>
    </row>
    <row r="1616" spans="1:9" ht="24.45" x14ac:dyDescent="0.25">
      <c r="A1616" s="32">
        <v>4251</v>
      </c>
      <c r="B1616" s="32" t="s">
        <v>1773</v>
      </c>
      <c r="C1616" s="32" t="s">
        <v>451</v>
      </c>
      <c r="D1616" s="32" t="s">
        <v>14</v>
      </c>
      <c r="E1616" s="32" t="s">
        <v>13</v>
      </c>
      <c r="F1616" s="32">
        <v>89000</v>
      </c>
      <c r="G1616" s="32">
        <v>89000</v>
      </c>
      <c r="H1616" s="32">
        <v>1</v>
      </c>
      <c r="I1616" s="22"/>
    </row>
    <row r="1617" spans="1:9" ht="24.45" x14ac:dyDescent="0.25">
      <c r="A1617" s="32">
        <v>4251</v>
      </c>
      <c r="B1617" s="32" t="s">
        <v>1624</v>
      </c>
      <c r="C1617" s="32" t="s">
        <v>451</v>
      </c>
      <c r="D1617" s="32" t="s">
        <v>14</v>
      </c>
      <c r="E1617" s="32" t="s">
        <v>13</v>
      </c>
      <c r="F1617" s="32">
        <v>0</v>
      </c>
      <c r="G1617" s="32">
        <v>0</v>
      </c>
      <c r="H1617" s="32">
        <v>1</v>
      </c>
      <c r="I1617" s="22"/>
    </row>
    <row r="1618" spans="1:9" ht="24.45" x14ac:dyDescent="0.25">
      <c r="A1618" s="32">
        <v>4251</v>
      </c>
      <c r="B1618" s="32" t="s">
        <v>1625</v>
      </c>
      <c r="C1618" s="32" t="s">
        <v>451</v>
      </c>
      <c r="D1618" s="32" t="s">
        <v>14</v>
      </c>
      <c r="E1618" s="32" t="s">
        <v>13</v>
      </c>
      <c r="F1618" s="32">
        <v>0</v>
      </c>
      <c r="G1618" s="32">
        <v>0</v>
      </c>
      <c r="H1618" s="32">
        <v>1</v>
      </c>
      <c r="I1618" s="22"/>
    </row>
    <row r="1619" spans="1:9" ht="24.45" x14ac:dyDescent="0.25">
      <c r="A1619" s="32">
        <v>4251</v>
      </c>
      <c r="B1619" s="32" t="s">
        <v>989</v>
      </c>
      <c r="C1619" s="32" t="s">
        <v>451</v>
      </c>
      <c r="D1619" s="32" t="s">
        <v>14</v>
      </c>
      <c r="E1619" s="32" t="s">
        <v>13</v>
      </c>
      <c r="F1619" s="32">
        <v>0</v>
      </c>
      <c r="G1619" s="32">
        <v>0</v>
      </c>
      <c r="H1619" s="32">
        <v>1</v>
      </c>
      <c r="I1619" s="22"/>
    </row>
    <row r="1620" spans="1:9" ht="24.45" x14ac:dyDescent="0.25">
      <c r="A1620" s="32">
        <v>4251</v>
      </c>
      <c r="B1620" s="32" t="s">
        <v>990</v>
      </c>
      <c r="C1620" s="32" t="s">
        <v>451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4.45" x14ac:dyDescent="0.25">
      <c r="A1621" s="32">
        <v>4251</v>
      </c>
      <c r="B1621" s="32" t="s">
        <v>991</v>
      </c>
      <c r="C1621" s="32" t="s">
        <v>451</v>
      </c>
      <c r="D1621" s="32" t="s">
        <v>14</v>
      </c>
      <c r="E1621" s="32" t="s">
        <v>13</v>
      </c>
      <c r="F1621" s="32">
        <v>0</v>
      </c>
      <c r="G1621" s="32">
        <v>0</v>
      </c>
      <c r="H1621" s="32">
        <v>1</v>
      </c>
      <c r="I1621" s="22"/>
    </row>
    <row r="1622" spans="1:9" ht="24.45" x14ac:dyDescent="0.25">
      <c r="A1622" s="32">
        <v>4251</v>
      </c>
      <c r="B1622" s="32" t="s">
        <v>992</v>
      </c>
      <c r="C1622" s="32" t="s">
        <v>451</v>
      </c>
      <c r="D1622" s="32" t="s">
        <v>14</v>
      </c>
      <c r="E1622" s="32" t="s">
        <v>13</v>
      </c>
      <c r="F1622" s="32">
        <v>0</v>
      </c>
      <c r="G1622" s="32">
        <v>0</v>
      </c>
      <c r="H1622" s="32">
        <v>1</v>
      </c>
      <c r="I1622" s="22"/>
    </row>
    <row r="1623" spans="1:9" ht="24.45" x14ac:dyDescent="0.25">
      <c r="A1623" s="32">
        <v>4251</v>
      </c>
      <c r="B1623" s="32" t="s">
        <v>993</v>
      </c>
      <c r="C1623" s="32" t="s">
        <v>451</v>
      </c>
      <c r="D1623" s="32" t="s">
        <v>14</v>
      </c>
      <c r="E1623" s="32" t="s">
        <v>13</v>
      </c>
      <c r="F1623" s="32">
        <v>0</v>
      </c>
      <c r="G1623" s="32">
        <v>0</v>
      </c>
      <c r="H1623" s="32">
        <v>1</v>
      </c>
      <c r="I1623" s="22"/>
    </row>
    <row r="1624" spans="1:9" ht="24.45" x14ac:dyDescent="0.25">
      <c r="A1624" s="32">
        <v>4251</v>
      </c>
      <c r="B1624" s="32" t="s">
        <v>994</v>
      </c>
      <c r="C1624" s="32" t="s">
        <v>451</v>
      </c>
      <c r="D1624" s="32" t="s">
        <v>14</v>
      </c>
      <c r="E1624" s="32" t="s">
        <v>13</v>
      </c>
      <c r="F1624" s="32">
        <v>0</v>
      </c>
      <c r="G1624" s="32">
        <v>0</v>
      </c>
      <c r="H1624" s="32">
        <v>1</v>
      </c>
      <c r="I1624" s="22"/>
    </row>
    <row r="1625" spans="1:9" ht="24.45" x14ac:dyDescent="0.25">
      <c r="A1625" s="32">
        <v>4251</v>
      </c>
      <c r="B1625" s="32" t="s">
        <v>481</v>
      </c>
      <c r="C1625" s="32" t="s">
        <v>451</v>
      </c>
      <c r="D1625" s="32" t="s">
        <v>14</v>
      </c>
      <c r="E1625" s="32" t="s">
        <v>13</v>
      </c>
      <c r="F1625" s="32">
        <v>0</v>
      </c>
      <c r="G1625" s="32">
        <v>0</v>
      </c>
      <c r="H1625" s="32">
        <v>1</v>
      </c>
      <c r="I1625" s="22"/>
    </row>
    <row r="1626" spans="1:9" ht="24.45" x14ac:dyDescent="0.25">
      <c r="A1626" s="32">
        <v>4251</v>
      </c>
      <c r="B1626" s="32" t="s">
        <v>480</v>
      </c>
      <c r="C1626" s="32" t="s">
        <v>451</v>
      </c>
      <c r="D1626" s="32" t="s">
        <v>14</v>
      </c>
      <c r="E1626" s="32" t="s">
        <v>13</v>
      </c>
      <c r="F1626" s="32">
        <v>0</v>
      </c>
      <c r="G1626" s="32">
        <v>0</v>
      </c>
      <c r="H1626" s="32">
        <v>1</v>
      </c>
      <c r="I1626" s="22"/>
    </row>
    <row r="1627" spans="1:9" ht="24.45" x14ac:dyDescent="0.25">
      <c r="A1627" s="32">
        <v>4251</v>
      </c>
      <c r="B1627" s="32" t="s">
        <v>3445</v>
      </c>
      <c r="C1627" s="32" t="s">
        <v>451</v>
      </c>
      <c r="D1627" s="32" t="s">
        <v>14</v>
      </c>
      <c r="E1627" s="32" t="s">
        <v>13</v>
      </c>
      <c r="F1627" s="32">
        <v>1236659</v>
      </c>
      <c r="G1627" s="32">
        <v>1236659</v>
      </c>
      <c r="H1627" s="32">
        <v>1</v>
      </c>
      <c r="I1627" s="22"/>
    </row>
    <row r="1628" spans="1:9" ht="24.45" x14ac:dyDescent="0.25">
      <c r="A1628" s="32">
        <v>4251</v>
      </c>
      <c r="B1628" s="32" t="s">
        <v>3438</v>
      </c>
      <c r="C1628" s="32" t="s">
        <v>451</v>
      </c>
      <c r="D1628" s="32" t="s">
        <v>14</v>
      </c>
      <c r="E1628" s="32" t="s">
        <v>13</v>
      </c>
      <c r="F1628" s="32">
        <v>1586000</v>
      </c>
      <c r="G1628" s="32">
        <v>1586000</v>
      </c>
      <c r="H1628" s="32">
        <v>1</v>
      </c>
      <c r="I1628" s="22"/>
    </row>
    <row r="1629" spans="1:9" ht="24.45" x14ac:dyDescent="0.25">
      <c r="A1629" s="32">
        <v>4251</v>
      </c>
      <c r="B1629" s="32" t="s">
        <v>5858</v>
      </c>
      <c r="C1629" s="32" t="s">
        <v>451</v>
      </c>
      <c r="D1629" s="32" t="s">
        <v>1209</v>
      </c>
      <c r="E1629" s="32" t="s">
        <v>13</v>
      </c>
      <c r="F1629" s="32">
        <v>1102000</v>
      </c>
      <c r="G1629" s="32">
        <v>1102000</v>
      </c>
      <c r="H1629" s="32">
        <v>1</v>
      </c>
      <c r="I1629" s="22"/>
    </row>
    <row r="1630" spans="1:9" ht="24.45" x14ac:dyDescent="0.25">
      <c r="A1630" s="32">
        <v>4251</v>
      </c>
      <c r="B1630" s="32" t="s">
        <v>5859</v>
      </c>
      <c r="C1630" s="32" t="s">
        <v>451</v>
      </c>
      <c r="D1630" s="32" t="s">
        <v>1209</v>
      </c>
      <c r="E1630" s="32" t="s">
        <v>13</v>
      </c>
      <c r="F1630" s="32">
        <v>1347000</v>
      </c>
      <c r="G1630" s="32">
        <v>1347000</v>
      </c>
      <c r="H1630" s="32">
        <v>1</v>
      </c>
      <c r="I1630" s="22"/>
    </row>
    <row r="1631" spans="1:9" ht="24.45" x14ac:dyDescent="0.25">
      <c r="A1631" s="32">
        <v>4251</v>
      </c>
      <c r="B1631" s="32" t="s">
        <v>5860</v>
      </c>
      <c r="C1631" s="32" t="s">
        <v>451</v>
      </c>
      <c r="D1631" s="32" t="s">
        <v>1209</v>
      </c>
      <c r="E1631" s="32" t="s">
        <v>13</v>
      </c>
      <c r="F1631" s="32">
        <v>2041000</v>
      </c>
      <c r="G1631" s="32">
        <v>2041000</v>
      </c>
      <c r="H1631" s="32">
        <v>1</v>
      </c>
      <c r="I1631" s="22"/>
    </row>
    <row r="1632" spans="1:9" ht="24.45" x14ac:dyDescent="0.25">
      <c r="A1632" s="32">
        <v>4251</v>
      </c>
      <c r="B1632" s="32" t="s">
        <v>5861</v>
      </c>
      <c r="C1632" s="32" t="s">
        <v>451</v>
      </c>
      <c r="D1632" s="32" t="s">
        <v>1209</v>
      </c>
      <c r="E1632" s="32" t="s">
        <v>13</v>
      </c>
      <c r="F1632" s="32">
        <v>1592000</v>
      </c>
      <c r="G1632" s="32">
        <v>1592000</v>
      </c>
      <c r="H1632" s="32">
        <v>1</v>
      </c>
      <c r="I1632" s="22"/>
    </row>
    <row r="1633" spans="1:9" ht="24.45" x14ac:dyDescent="0.25">
      <c r="A1633" s="32">
        <v>4251</v>
      </c>
      <c r="B1633" s="32" t="s">
        <v>5862</v>
      </c>
      <c r="C1633" s="32" t="s">
        <v>451</v>
      </c>
      <c r="D1633" s="32" t="s">
        <v>1209</v>
      </c>
      <c r="E1633" s="32" t="s">
        <v>13</v>
      </c>
      <c r="F1633" s="32">
        <v>1939000</v>
      </c>
      <c r="G1633" s="32">
        <v>1939000</v>
      </c>
      <c r="H1633" s="32">
        <v>1</v>
      </c>
      <c r="I1633" s="22"/>
    </row>
    <row r="1634" spans="1:9" ht="24.45" x14ac:dyDescent="0.25">
      <c r="A1634" s="32">
        <v>4251</v>
      </c>
      <c r="B1634" s="32" t="s">
        <v>6027</v>
      </c>
      <c r="C1634" s="32" t="s">
        <v>451</v>
      </c>
      <c r="D1634" s="32" t="s">
        <v>5193</v>
      </c>
      <c r="E1634" s="32" t="s">
        <v>13</v>
      </c>
      <c r="F1634" s="32">
        <v>117900</v>
      </c>
      <c r="G1634" s="32">
        <v>117900</v>
      </c>
      <c r="H1634" s="32">
        <v>1</v>
      </c>
      <c r="I1634" s="22"/>
    </row>
    <row r="1635" spans="1:9" ht="24.45" x14ac:dyDescent="0.25">
      <c r="A1635" s="32">
        <v>4251</v>
      </c>
      <c r="B1635" s="32" t="s">
        <v>6028</v>
      </c>
      <c r="C1635" s="32" t="s">
        <v>451</v>
      </c>
      <c r="D1635" s="32" t="s">
        <v>5193</v>
      </c>
      <c r="E1635" s="32" t="s">
        <v>13</v>
      </c>
      <c r="F1635" s="32">
        <v>79280</v>
      </c>
      <c r="G1635" s="32">
        <v>79280</v>
      </c>
      <c r="H1635" s="32">
        <v>1</v>
      </c>
      <c r="I1635" s="22"/>
    </row>
    <row r="1636" spans="1:9" ht="24.45" x14ac:dyDescent="0.25">
      <c r="A1636" s="32">
        <v>4251</v>
      </c>
      <c r="B1636" s="32" t="s">
        <v>6029</v>
      </c>
      <c r="C1636" s="32" t="s">
        <v>451</v>
      </c>
      <c r="D1636" s="32" t="s">
        <v>5193</v>
      </c>
      <c r="E1636" s="32" t="s">
        <v>13</v>
      </c>
      <c r="F1636" s="32">
        <v>51600</v>
      </c>
      <c r="G1636" s="32">
        <v>51600</v>
      </c>
      <c r="H1636" s="32">
        <v>1</v>
      </c>
      <c r="I1636" s="22"/>
    </row>
    <row r="1637" spans="1:9" ht="24.45" x14ac:dyDescent="0.25">
      <c r="A1637" s="32">
        <v>4251</v>
      </c>
      <c r="B1637" s="32" t="s">
        <v>6236</v>
      </c>
      <c r="C1637" s="32" t="s">
        <v>451</v>
      </c>
      <c r="D1637" s="32" t="s">
        <v>1209</v>
      </c>
      <c r="E1637" s="32" t="s">
        <v>13</v>
      </c>
      <c r="F1637" s="32">
        <v>3010000</v>
      </c>
      <c r="G1637" s="32">
        <v>3010000</v>
      </c>
      <c r="H1637" s="32">
        <v>1</v>
      </c>
      <c r="I1637" s="22"/>
    </row>
    <row r="1638" spans="1:9" ht="24.45" x14ac:dyDescent="0.25">
      <c r="A1638" s="32">
        <v>5113</v>
      </c>
      <c r="B1638" s="32" t="s">
        <v>6326</v>
      </c>
      <c r="C1638" s="32" t="s">
        <v>451</v>
      </c>
      <c r="D1638" s="32" t="s">
        <v>1209</v>
      </c>
      <c r="E1638" s="32" t="s">
        <v>13</v>
      </c>
      <c r="F1638" s="32">
        <v>3045646</v>
      </c>
      <c r="G1638" s="32">
        <v>3045646</v>
      </c>
      <c r="H1638" s="32">
        <v>1</v>
      </c>
      <c r="I1638" s="22"/>
    </row>
    <row r="1639" spans="1:9" ht="24.45" x14ac:dyDescent="0.25">
      <c r="A1639" s="32">
        <v>4251</v>
      </c>
      <c r="B1639" s="32" t="s">
        <v>7533</v>
      </c>
      <c r="C1639" s="32" t="s">
        <v>451</v>
      </c>
      <c r="D1639" s="32" t="s">
        <v>5193</v>
      </c>
      <c r="E1639" s="32" t="s">
        <v>13</v>
      </c>
      <c r="F1639" s="32">
        <v>1300000</v>
      </c>
      <c r="G1639" s="32">
        <v>1300000</v>
      </c>
      <c r="H1639" s="32">
        <v>1</v>
      </c>
      <c r="I1639" s="22"/>
    </row>
    <row r="1640" spans="1:9" x14ac:dyDescent="0.25">
      <c r="A1640" s="124" t="s">
        <v>15</v>
      </c>
      <c r="B1640" s="125"/>
      <c r="C1640" s="125"/>
      <c r="D1640" s="125"/>
      <c r="E1640" s="125"/>
      <c r="F1640" s="125"/>
      <c r="G1640" s="125"/>
      <c r="H1640" s="126"/>
      <c r="I1640" s="22"/>
    </row>
    <row r="1641" spans="1:9" ht="36.700000000000003" x14ac:dyDescent="0.25">
      <c r="A1641" s="32">
        <v>4251</v>
      </c>
      <c r="B1641" s="32" t="s">
        <v>1758</v>
      </c>
      <c r="C1641" s="32" t="s">
        <v>23</v>
      </c>
      <c r="D1641" s="32" t="s">
        <v>14</v>
      </c>
      <c r="E1641" s="32" t="s">
        <v>13</v>
      </c>
      <c r="F1641" s="32">
        <v>62400000</v>
      </c>
      <c r="G1641" s="32">
        <v>62400000</v>
      </c>
      <c r="H1641" s="32">
        <v>1</v>
      </c>
      <c r="I1641" s="22"/>
    </row>
    <row r="1642" spans="1:9" ht="36.700000000000003" x14ac:dyDescent="0.25">
      <c r="A1642" s="32">
        <v>4251</v>
      </c>
      <c r="B1642" s="32" t="s">
        <v>1759</v>
      </c>
      <c r="C1642" s="32" t="s">
        <v>23</v>
      </c>
      <c r="D1642" s="32" t="s">
        <v>14</v>
      </c>
      <c r="E1642" s="32" t="s">
        <v>13</v>
      </c>
      <c r="F1642" s="32">
        <v>76860000</v>
      </c>
      <c r="G1642" s="32">
        <v>76860000</v>
      </c>
      <c r="H1642" s="32">
        <v>1</v>
      </c>
      <c r="I1642" s="22"/>
    </row>
    <row r="1643" spans="1:9" ht="36.700000000000003" x14ac:dyDescent="0.25">
      <c r="A1643" s="32">
        <v>4251</v>
      </c>
      <c r="B1643" s="32" t="s">
        <v>1760</v>
      </c>
      <c r="C1643" s="32" t="s">
        <v>23</v>
      </c>
      <c r="D1643" s="32" t="s">
        <v>14</v>
      </c>
      <c r="E1643" s="32" t="s">
        <v>13</v>
      </c>
      <c r="F1643" s="32">
        <v>118800000</v>
      </c>
      <c r="G1643" s="32">
        <v>118800000</v>
      </c>
      <c r="H1643" s="32">
        <v>1</v>
      </c>
      <c r="I1643" s="22"/>
    </row>
    <row r="1644" spans="1:9" ht="36.700000000000003" x14ac:dyDescent="0.25">
      <c r="A1644" s="32">
        <v>4251</v>
      </c>
      <c r="B1644" s="32" t="s">
        <v>1761</v>
      </c>
      <c r="C1644" s="32" t="s">
        <v>23</v>
      </c>
      <c r="D1644" s="32" t="s">
        <v>14</v>
      </c>
      <c r="E1644" s="32" t="s">
        <v>13</v>
      </c>
      <c r="F1644" s="32">
        <v>96000000</v>
      </c>
      <c r="G1644" s="32">
        <v>96000000</v>
      </c>
      <c r="H1644" s="32">
        <v>1</v>
      </c>
      <c r="I1644" s="22"/>
    </row>
    <row r="1645" spans="1:9" ht="36.700000000000003" x14ac:dyDescent="0.25">
      <c r="A1645" s="32">
        <v>4251</v>
      </c>
      <c r="B1645" s="32" t="s">
        <v>1762</v>
      </c>
      <c r="C1645" s="32" t="s">
        <v>23</v>
      </c>
      <c r="D1645" s="32" t="s">
        <v>14</v>
      </c>
      <c r="E1645" s="32" t="s">
        <v>13</v>
      </c>
      <c r="F1645" s="32">
        <v>71850000</v>
      </c>
      <c r="G1645" s="32">
        <v>71850000</v>
      </c>
      <c r="H1645" s="32">
        <v>1</v>
      </c>
      <c r="I1645" s="22"/>
    </row>
    <row r="1646" spans="1:9" ht="36.700000000000003" x14ac:dyDescent="0.25">
      <c r="A1646" s="32">
        <v>4251</v>
      </c>
      <c r="B1646" s="32" t="s">
        <v>1763</v>
      </c>
      <c r="C1646" s="32" t="s">
        <v>23</v>
      </c>
      <c r="D1646" s="32" t="s">
        <v>14</v>
      </c>
      <c r="E1646" s="32" t="s">
        <v>13</v>
      </c>
      <c r="F1646" s="32">
        <v>67200000</v>
      </c>
      <c r="G1646" s="32">
        <v>67200000</v>
      </c>
      <c r="H1646" s="32">
        <v>1</v>
      </c>
      <c r="I1646" s="22"/>
    </row>
    <row r="1647" spans="1:9" ht="36.700000000000003" x14ac:dyDescent="0.25">
      <c r="A1647" s="32">
        <v>4251</v>
      </c>
      <c r="B1647" s="32" t="s">
        <v>1764</v>
      </c>
      <c r="C1647" s="32" t="s">
        <v>23</v>
      </c>
      <c r="D1647" s="32" t="s">
        <v>14</v>
      </c>
      <c r="E1647" s="32" t="s">
        <v>13</v>
      </c>
      <c r="F1647" s="32">
        <v>60000000</v>
      </c>
      <c r="G1647" s="32">
        <v>60000000</v>
      </c>
      <c r="H1647" s="32">
        <v>1</v>
      </c>
      <c r="I1647" s="22"/>
    </row>
    <row r="1648" spans="1:9" ht="36.700000000000003" x14ac:dyDescent="0.25">
      <c r="A1648" s="32">
        <v>4251</v>
      </c>
      <c r="B1648" s="32" t="s">
        <v>1765</v>
      </c>
      <c r="C1648" s="32" t="s">
        <v>23</v>
      </c>
      <c r="D1648" s="32" t="s">
        <v>14</v>
      </c>
      <c r="E1648" s="32" t="s">
        <v>13</v>
      </c>
      <c r="F1648" s="32">
        <v>217740000</v>
      </c>
      <c r="G1648" s="32">
        <v>217740000</v>
      </c>
      <c r="H1648" s="32">
        <v>1</v>
      </c>
      <c r="I1648" s="22"/>
    </row>
    <row r="1649" spans="1:9" ht="36.700000000000003" x14ac:dyDescent="0.25">
      <c r="A1649" s="32">
        <v>4251</v>
      </c>
      <c r="B1649" s="32" t="s">
        <v>1585</v>
      </c>
      <c r="C1649" s="32" t="s">
        <v>23</v>
      </c>
      <c r="D1649" s="32" t="s">
        <v>14</v>
      </c>
      <c r="E1649" s="32" t="s">
        <v>13</v>
      </c>
      <c r="F1649" s="32">
        <v>0</v>
      </c>
      <c r="G1649" s="32">
        <v>0</v>
      </c>
      <c r="H1649" s="32">
        <v>1</v>
      </c>
      <c r="I1649" s="22"/>
    </row>
    <row r="1650" spans="1:9" ht="36.700000000000003" x14ac:dyDescent="0.25">
      <c r="A1650" s="32">
        <v>4251</v>
      </c>
      <c r="B1650" s="32" t="s">
        <v>1559</v>
      </c>
      <c r="C1650" s="32" t="s">
        <v>23</v>
      </c>
      <c r="D1650" s="32" t="s">
        <v>378</v>
      </c>
      <c r="E1650" s="32" t="s">
        <v>13</v>
      </c>
      <c r="F1650" s="32">
        <v>0</v>
      </c>
      <c r="G1650" s="32">
        <v>0</v>
      </c>
      <c r="H1650" s="32">
        <v>1</v>
      </c>
      <c r="I1650" s="22"/>
    </row>
    <row r="1651" spans="1:9" ht="36.700000000000003" x14ac:dyDescent="0.25">
      <c r="A1651" s="32">
        <v>4251</v>
      </c>
      <c r="B1651" s="32" t="s">
        <v>301</v>
      </c>
      <c r="C1651" s="32" t="s">
        <v>23</v>
      </c>
      <c r="D1651" s="32" t="s">
        <v>14</v>
      </c>
      <c r="E1651" s="32" t="s">
        <v>13</v>
      </c>
      <c r="F1651" s="32">
        <v>0</v>
      </c>
      <c r="G1651" s="32">
        <v>0</v>
      </c>
      <c r="H1651" s="32">
        <v>1</v>
      </c>
      <c r="I1651" s="22"/>
    </row>
    <row r="1652" spans="1:9" ht="36.700000000000003" x14ac:dyDescent="0.25">
      <c r="A1652" s="32">
        <v>4251</v>
      </c>
      <c r="B1652" s="32" t="s">
        <v>302</v>
      </c>
      <c r="C1652" s="32" t="s">
        <v>23</v>
      </c>
      <c r="D1652" s="32" t="s">
        <v>14</v>
      </c>
      <c r="E1652" s="32" t="s">
        <v>13</v>
      </c>
      <c r="F1652" s="32">
        <v>0</v>
      </c>
      <c r="G1652" s="32">
        <v>0</v>
      </c>
      <c r="H1652" s="32">
        <v>1</v>
      </c>
      <c r="I1652" s="22"/>
    </row>
    <row r="1653" spans="1:9" ht="36.700000000000003" x14ac:dyDescent="0.25">
      <c r="A1653" s="32">
        <v>4251</v>
      </c>
      <c r="B1653" s="32" t="s">
        <v>303</v>
      </c>
      <c r="C1653" s="32" t="s">
        <v>23</v>
      </c>
      <c r="D1653" s="32" t="s">
        <v>14</v>
      </c>
      <c r="E1653" s="32" t="s">
        <v>13</v>
      </c>
      <c r="F1653" s="32">
        <v>0</v>
      </c>
      <c r="G1653" s="32">
        <v>0</v>
      </c>
      <c r="H1653" s="32">
        <v>1</v>
      </c>
      <c r="I1653" s="22"/>
    </row>
    <row r="1654" spans="1:9" ht="36.700000000000003" x14ac:dyDescent="0.25">
      <c r="A1654" s="32">
        <v>4251</v>
      </c>
      <c r="B1654" s="32" t="s">
        <v>304</v>
      </c>
      <c r="C1654" s="32" t="s">
        <v>23</v>
      </c>
      <c r="D1654" s="32" t="s">
        <v>14</v>
      </c>
      <c r="E1654" s="32" t="s">
        <v>13</v>
      </c>
      <c r="F1654" s="32">
        <v>0</v>
      </c>
      <c r="G1654" s="32">
        <v>0</v>
      </c>
      <c r="H1654" s="32">
        <v>1</v>
      </c>
      <c r="I1654" s="22"/>
    </row>
    <row r="1655" spans="1:9" ht="36.700000000000003" x14ac:dyDescent="0.25">
      <c r="A1655" s="32">
        <v>4251</v>
      </c>
      <c r="B1655" s="32" t="s">
        <v>305</v>
      </c>
      <c r="C1655" s="32" t="s">
        <v>23</v>
      </c>
      <c r="D1655" s="32" t="s">
        <v>14</v>
      </c>
      <c r="E1655" s="32" t="s">
        <v>13</v>
      </c>
      <c r="F1655" s="32">
        <v>0</v>
      </c>
      <c r="G1655" s="32">
        <v>0</v>
      </c>
      <c r="H1655" s="32">
        <v>1</v>
      </c>
      <c r="I1655" s="22"/>
    </row>
    <row r="1656" spans="1:9" ht="36.700000000000003" x14ac:dyDescent="0.25">
      <c r="A1656" s="32">
        <v>4251</v>
      </c>
      <c r="B1656" s="32" t="s">
        <v>306</v>
      </c>
      <c r="C1656" s="32" t="s">
        <v>23</v>
      </c>
      <c r="D1656" s="32" t="s">
        <v>14</v>
      </c>
      <c r="E1656" s="32" t="s">
        <v>13</v>
      </c>
      <c r="F1656" s="32">
        <v>0</v>
      </c>
      <c r="G1656" s="32">
        <v>0</v>
      </c>
      <c r="H1656" s="32">
        <v>1</v>
      </c>
      <c r="I1656" s="22"/>
    </row>
    <row r="1657" spans="1:9" ht="24.45" x14ac:dyDescent="0.25">
      <c r="A1657" s="32">
        <v>4251</v>
      </c>
      <c r="B1657" s="32" t="s">
        <v>1133</v>
      </c>
      <c r="C1657" s="32" t="s">
        <v>1134</v>
      </c>
      <c r="D1657" s="32" t="s">
        <v>14</v>
      </c>
      <c r="E1657" s="32" t="s">
        <v>13</v>
      </c>
      <c r="F1657" s="32">
        <v>0</v>
      </c>
      <c r="G1657" s="32">
        <v>0</v>
      </c>
      <c r="H1657" s="32">
        <v>1</v>
      </c>
      <c r="I1657" s="22"/>
    </row>
    <row r="1658" spans="1:9" ht="36.700000000000003" x14ac:dyDescent="0.25">
      <c r="A1658" s="32">
        <v>4251</v>
      </c>
      <c r="B1658" s="32" t="s">
        <v>4963</v>
      </c>
      <c r="C1658" s="32" t="s">
        <v>23</v>
      </c>
      <c r="D1658" s="32" t="s">
        <v>1209</v>
      </c>
      <c r="E1658" s="32" t="s">
        <v>13</v>
      </c>
      <c r="F1658" s="32">
        <v>270601800</v>
      </c>
      <c r="G1658" s="32">
        <v>270601800</v>
      </c>
      <c r="H1658" s="32">
        <v>1</v>
      </c>
      <c r="I1658" s="22"/>
    </row>
    <row r="1659" spans="1:9" ht="24.45" x14ac:dyDescent="0.25">
      <c r="A1659" s="32">
        <v>4251</v>
      </c>
      <c r="B1659" s="32" t="s">
        <v>3443</v>
      </c>
      <c r="C1659" s="32" t="s">
        <v>1134</v>
      </c>
      <c r="D1659" s="32" t="s">
        <v>14</v>
      </c>
      <c r="E1659" s="32" t="s">
        <v>13</v>
      </c>
      <c r="F1659" s="32">
        <v>495000000</v>
      </c>
      <c r="G1659" s="32">
        <v>495000000</v>
      </c>
      <c r="H1659" s="32">
        <v>1</v>
      </c>
      <c r="I1659" s="22"/>
    </row>
    <row r="1660" spans="1:9" ht="24.45" x14ac:dyDescent="0.25">
      <c r="A1660" s="32">
        <v>4251</v>
      </c>
      <c r="B1660" s="32" t="s">
        <v>3439</v>
      </c>
      <c r="C1660" s="32" t="s">
        <v>1134</v>
      </c>
      <c r="D1660" s="32" t="s">
        <v>14</v>
      </c>
      <c r="E1660" s="32" t="s">
        <v>13</v>
      </c>
      <c r="F1660" s="32">
        <v>421804000</v>
      </c>
      <c r="G1660" s="32">
        <v>421804000</v>
      </c>
      <c r="H1660" s="32">
        <v>1</v>
      </c>
      <c r="I1660" s="22"/>
    </row>
    <row r="1661" spans="1:9" ht="24.45" x14ac:dyDescent="0.25">
      <c r="A1661" s="32">
        <v>4251</v>
      </c>
      <c r="B1661" s="32" t="s">
        <v>3439</v>
      </c>
      <c r="C1661" s="32" t="s">
        <v>1134</v>
      </c>
      <c r="D1661" s="32" t="s">
        <v>14</v>
      </c>
      <c r="E1661" s="32" t="s">
        <v>13</v>
      </c>
      <c r="F1661" s="32">
        <v>278480598</v>
      </c>
      <c r="G1661" s="32">
        <v>278480598</v>
      </c>
      <c r="H1661" s="32">
        <v>1</v>
      </c>
      <c r="I1661" s="22"/>
    </row>
    <row r="1662" spans="1:9" ht="36.700000000000003" x14ac:dyDescent="0.25">
      <c r="A1662" s="32">
        <v>4251</v>
      </c>
      <c r="B1662" s="32" t="s">
        <v>5843</v>
      </c>
      <c r="C1662" s="32" t="s">
        <v>23</v>
      </c>
      <c r="D1662" s="32" t="s">
        <v>1209</v>
      </c>
      <c r="E1662" s="32" t="s">
        <v>13</v>
      </c>
      <c r="F1662" s="32">
        <v>136080000</v>
      </c>
      <c r="G1662" s="32">
        <v>136080000</v>
      </c>
      <c r="H1662" s="32">
        <v>1</v>
      </c>
      <c r="I1662" s="22"/>
    </row>
    <row r="1663" spans="1:9" ht="36.700000000000003" x14ac:dyDescent="0.25">
      <c r="A1663" s="32">
        <v>4251</v>
      </c>
      <c r="B1663" s="32" t="s">
        <v>5844</v>
      </c>
      <c r="C1663" s="32" t="s">
        <v>23</v>
      </c>
      <c r="D1663" s="32" t="s">
        <v>1209</v>
      </c>
      <c r="E1663" s="32" t="s">
        <v>13</v>
      </c>
      <c r="F1663" s="32">
        <v>74844000</v>
      </c>
      <c r="G1663" s="32">
        <v>74844000</v>
      </c>
      <c r="H1663" s="32">
        <v>1</v>
      </c>
      <c r="I1663" s="22"/>
    </row>
    <row r="1664" spans="1:9" ht="36.700000000000003" x14ac:dyDescent="0.25">
      <c r="A1664" s="32">
        <v>4251</v>
      </c>
      <c r="B1664" s="32" t="s">
        <v>5845</v>
      </c>
      <c r="C1664" s="32" t="s">
        <v>23</v>
      </c>
      <c r="D1664" s="32" t="s">
        <v>1209</v>
      </c>
      <c r="E1664" s="32" t="s">
        <v>13</v>
      </c>
      <c r="F1664" s="32">
        <v>129276000</v>
      </c>
      <c r="G1664" s="32">
        <v>129276000</v>
      </c>
      <c r="H1664" s="32">
        <v>1</v>
      </c>
      <c r="I1664" s="22"/>
    </row>
    <row r="1665" spans="1:9" ht="36.700000000000003" x14ac:dyDescent="0.25">
      <c r="A1665" s="32">
        <v>4251</v>
      </c>
      <c r="B1665" s="32" t="s">
        <v>5846</v>
      </c>
      <c r="C1665" s="32" t="s">
        <v>23</v>
      </c>
      <c r="D1665" s="32" t="s">
        <v>1209</v>
      </c>
      <c r="E1665" s="32" t="s">
        <v>13</v>
      </c>
      <c r="F1665" s="32">
        <v>88452000</v>
      </c>
      <c r="G1665" s="32">
        <v>88452000</v>
      </c>
      <c r="H1665" s="32">
        <v>1</v>
      </c>
      <c r="I1665" s="22"/>
    </row>
    <row r="1666" spans="1:9" ht="36.700000000000003" x14ac:dyDescent="0.25">
      <c r="A1666" s="32">
        <v>4251</v>
      </c>
      <c r="B1666" s="32" t="s">
        <v>5847</v>
      </c>
      <c r="C1666" s="32" t="s">
        <v>23</v>
      </c>
      <c r="D1666" s="32" t="s">
        <v>1209</v>
      </c>
      <c r="E1666" s="32" t="s">
        <v>13</v>
      </c>
      <c r="F1666" s="32">
        <v>61236000</v>
      </c>
      <c r="G1666" s="32">
        <v>61236000</v>
      </c>
      <c r="H1666" s="32">
        <v>1</v>
      </c>
      <c r="I1666" s="22"/>
    </row>
    <row r="1667" spans="1:9" ht="36.700000000000003" x14ac:dyDescent="0.25">
      <c r="A1667" s="32">
        <v>4251</v>
      </c>
      <c r="B1667" s="32" t="s">
        <v>6237</v>
      </c>
      <c r="C1667" s="32" t="s">
        <v>23</v>
      </c>
      <c r="D1667" s="32" t="s">
        <v>1209</v>
      </c>
      <c r="E1667" s="32" t="s">
        <v>13</v>
      </c>
      <c r="F1667" s="32">
        <v>200718000</v>
      </c>
      <c r="G1667" s="32">
        <v>200718000</v>
      </c>
      <c r="H1667" s="32">
        <v>1</v>
      </c>
      <c r="I1667" s="22"/>
    </row>
    <row r="1668" spans="1:9" ht="36.700000000000003" x14ac:dyDescent="0.25">
      <c r="A1668" s="32">
        <v>4251</v>
      </c>
      <c r="B1668" s="32" t="s">
        <v>1759</v>
      </c>
      <c r="C1668" s="32" t="s">
        <v>23</v>
      </c>
      <c r="D1668" s="32" t="s">
        <v>14</v>
      </c>
      <c r="E1668" s="32" t="s">
        <v>13</v>
      </c>
      <c r="F1668" s="32">
        <v>7686000</v>
      </c>
      <c r="G1668" s="32">
        <v>7686000</v>
      </c>
      <c r="H1668" s="32">
        <v>1</v>
      </c>
      <c r="I1668" s="22"/>
    </row>
    <row r="1669" spans="1:9" ht="36.700000000000003" x14ac:dyDescent="0.25">
      <c r="A1669" s="32">
        <v>4251</v>
      </c>
      <c r="B1669" s="32" t="s">
        <v>1762</v>
      </c>
      <c r="C1669" s="32" t="s">
        <v>23</v>
      </c>
      <c r="D1669" s="32" t="s">
        <v>14</v>
      </c>
      <c r="E1669" s="32" t="s">
        <v>13</v>
      </c>
      <c r="F1669" s="32">
        <v>7185000</v>
      </c>
      <c r="G1669" s="32">
        <v>7185000</v>
      </c>
      <c r="H1669" s="32">
        <v>1</v>
      </c>
      <c r="I1669" s="22"/>
    </row>
    <row r="1670" spans="1:9" ht="36.700000000000003" x14ac:dyDescent="0.25">
      <c r="A1670" s="32">
        <v>4251</v>
      </c>
      <c r="B1670" s="32" t="s">
        <v>7532</v>
      </c>
      <c r="C1670" s="32" t="s">
        <v>23</v>
      </c>
      <c r="D1670" s="32" t="s">
        <v>5193</v>
      </c>
      <c r="E1670" s="32" t="s">
        <v>13</v>
      </c>
      <c r="F1670" s="32">
        <v>104989560</v>
      </c>
      <c r="G1670" s="32">
        <v>104989560</v>
      </c>
      <c r="H1670" s="32">
        <v>1</v>
      </c>
      <c r="I1670" s="22"/>
    </row>
    <row r="1671" spans="1:9" ht="14.95" customHeight="1" x14ac:dyDescent="0.25">
      <c r="A1671" s="122" t="s">
        <v>146</v>
      </c>
      <c r="B1671" s="123"/>
      <c r="C1671" s="123"/>
      <c r="D1671" s="123"/>
      <c r="E1671" s="123"/>
      <c r="F1671" s="123"/>
      <c r="G1671" s="123"/>
      <c r="H1671" s="153"/>
      <c r="I1671" s="22"/>
    </row>
    <row r="1672" spans="1:9" ht="14.95" customHeight="1" x14ac:dyDescent="0.25">
      <c r="A1672" s="164" t="s">
        <v>11</v>
      </c>
      <c r="B1672" s="165"/>
      <c r="C1672" s="165"/>
      <c r="D1672" s="165"/>
      <c r="E1672" s="165"/>
      <c r="F1672" s="165"/>
      <c r="G1672" s="165"/>
      <c r="H1672" s="166"/>
      <c r="I1672" s="22"/>
    </row>
    <row r="1673" spans="1:9" s="77" customFormat="1" ht="24.45" x14ac:dyDescent="0.25">
      <c r="A1673" s="38">
        <v>4861</v>
      </c>
      <c r="B1673" s="38" t="s">
        <v>1192</v>
      </c>
      <c r="C1673" s="38" t="s">
        <v>451</v>
      </c>
      <c r="D1673" s="38" t="s">
        <v>14</v>
      </c>
      <c r="E1673" s="38" t="s">
        <v>13</v>
      </c>
      <c r="F1673" s="38">
        <v>300000</v>
      </c>
      <c r="G1673" s="38">
        <v>300000</v>
      </c>
      <c r="H1673" s="38">
        <v>1</v>
      </c>
      <c r="I1673" s="76"/>
    </row>
    <row r="1674" spans="1:9" s="77" customFormat="1" ht="24.45" x14ac:dyDescent="0.25">
      <c r="A1674" s="38">
        <v>4861</v>
      </c>
      <c r="B1674" s="38" t="s">
        <v>1193</v>
      </c>
      <c r="C1674" s="38" t="s">
        <v>451</v>
      </c>
      <c r="D1674" s="38" t="s">
        <v>14</v>
      </c>
      <c r="E1674" s="38" t="s">
        <v>13</v>
      </c>
      <c r="F1674" s="38">
        <v>150000</v>
      </c>
      <c r="G1674" s="38">
        <v>150000</v>
      </c>
      <c r="H1674" s="38">
        <v>1</v>
      </c>
      <c r="I1674" s="76"/>
    </row>
    <row r="1675" spans="1:9" ht="24.45" x14ac:dyDescent="0.25">
      <c r="A1675" s="38">
        <v>4861</v>
      </c>
      <c r="B1675" s="38" t="s">
        <v>1194</v>
      </c>
      <c r="C1675" s="38" t="s">
        <v>451</v>
      </c>
      <c r="D1675" s="38" t="s">
        <v>14</v>
      </c>
      <c r="E1675" s="38" t="s">
        <v>13</v>
      </c>
      <c r="F1675" s="38">
        <v>500000</v>
      </c>
      <c r="G1675" s="38">
        <v>500000</v>
      </c>
      <c r="H1675" s="38">
        <v>1</v>
      </c>
      <c r="I1675" s="22"/>
    </row>
    <row r="1676" spans="1:9" ht="24.45" x14ac:dyDescent="0.25">
      <c r="A1676" s="38">
        <v>5113</v>
      </c>
      <c r="B1676" s="38" t="s">
        <v>6327</v>
      </c>
      <c r="C1676" s="38" t="s">
        <v>1134</v>
      </c>
      <c r="D1676" s="38" t="s">
        <v>1209</v>
      </c>
      <c r="E1676" s="38" t="s">
        <v>13</v>
      </c>
      <c r="F1676" s="38">
        <v>203346604</v>
      </c>
      <c r="G1676" s="38">
        <v>203346604</v>
      </c>
      <c r="H1676" s="38">
        <v>1</v>
      </c>
      <c r="I1676" s="22"/>
    </row>
    <row r="1677" spans="1:9" ht="14.95" customHeight="1" x14ac:dyDescent="0.25">
      <c r="A1677" s="122" t="s">
        <v>204</v>
      </c>
      <c r="B1677" s="123"/>
      <c r="C1677" s="123"/>
      <c r="D1677" s="123"/>
      <c r="E1677" s="123"/>
      <c r="F1677" s="123"/>
      <c r="G1677" s="123"/>
      <c r="H1677" s="123"/>
      <c r="I1677" s="22"/>
    </row>
    <row r="1678" spans="1:9" ht="14.95" customHeight="1" x14ac:dyDescent="0.25">
      <c r="A1678" s="124" t="s">
        <v>11</v>
      </c>
      <c r="B1678" s="125"/>
      <c r="C1678" s="125"/>
      <c r="D1678" s="125"/>
      <c r="E1678" s="125"/>
      <c r="F1678" s="125"/>
      <c r="G1678" s="125"/>
      <c r="H1678" s="125"/>
      <c r="I1678" s="22"/>
    </row>
    <row r="1679" spans="1:9" ht="24.45" x14ac:dyDescent="0.25">
      <c r="A1679" s="32">
        <v>5112</v>
      </c>
      <c r="B1679" s="32" t="s">
        <v>3418</v>
      </c>
      <c r="C1679" s="32" t="s">
        <v>451</v>
      </c>
      <c r="D1679" s="32" t="s">
        <v>1209</v>
      </c>
      <c r="E1679" s="32" t="s">
        <v>13</v>
      </c>
      <c r="F1679" s="32">
        <v>0</v>
      </c>
      <c r="G1679" s="32">
        <v>0</v>
      </c>
      <c r="H1679" s="32">
        <v>1</v>
      </c>
      <c r="I1679" s="22"/>
    </row>
    <row r="1680" spans="1:9" x14ac:dyDescent="0.25">
      <c r="A1680" s="124" t="s">
        <v>7</v>
      </c>
      <c r="B1680" s="125"/>
      <c r="C1680" s="125"/>
      <c r="D1680" s="125"/>
      <c r="E1680" s="125"/>
      <c r="F1680" s="125"/>
      <c r="G1680" s="125"/>
      <c r="H1680" s="125"/>
      <c r="I1680" s="22"/>
    </row>
    <row r="1681" spans="1:9" ht="24.45" x14ac:dyDescent="0.25">
      <c r="A1681" s="32">
        <v>5129</v>
      </c>
      <c r="B1681" s="32" t="s">
        <v>1563</v>
      </c>
      <c r="C1681" s="32" t="s">
        <v>281</v>
      </c>
      <c r="D1681" s="32" t="s">
        <v>14</v>
      </c>
      <c r="E1681" s="32" t="s">
        <v>9</v>
      </c>
      <c r="F1681" s="32">
        <v>36842105.299999997</v>
      </c>
      <c r="G1681" s="32">
        <f>+F1681*H1681</f>
        <v>6300000006.2999992</v>
      </c>
      <c r="H1681" s="32">
        <v>171</v>
      </c>
      <c r="I1681" s="22"/>
    </row>
    <row r="1682" spans="1:9" ht="24.45" x14ac:dyDescent="0.25">
      <c r="A1682" s="32">
        <v>5129</v>
      </c>
      <c r="B1682" s="32" t="s">
        <v>298</v>
      </c>
      <c r="C1682" s="32" t="s">
        <v>281</v>
      </c>
      <c r="D1682" s="32" t="s">
        <v>8</v>
      </c>
      <c r="E1682" s="32" t="s">
        <v>9</v>
      </c>
      <c r="F1682" s="32">
        <v>0</v>
      </c>
      <c r="G1682" s="32">
        <v>0</v>
      </c>
      <c r="H1682" s="32">
        <v>171</v>
      </c>
      <c r="I1682" s="22"/>
    </row>
    <row r="1683" spans="1:9" x14ac:dyDescent="0.25">
      <c r="A1683" s="135" t="s">
        <v>46</v>
      </c>
      <c r="B1683" s="136"/>
      <c r="C1683" s="136"/>
      <c r="D1683" s="136"/>
      <c r="E1683" s="136"/>
      <c r="F1683" s="136"/>
      <c r="G1683" s="136"/>
      <c r="H1683" s="136"/>
      <c r="I1683" s="22"/>
    </row>
    <row r="1684" spans="1:9" ht="14.95" customHeight="1" x14ac:dyDescent="0.25">
      <c r="A1684" s="124" t="s">
        <v>15</v>
      </c>
      <c r="B1684" s="125"/>
      <c r="C1684" s="125"/>
      <c r="D1684" s="125"/>
      <c r="E1684" s="125"/>
      <c r="F1684" s="125"/>
      <c r="G1684" s="125"/>
      <c r="H1684" s="125"/>
      <c r="I1684" s="22"/>
    </row>
    <row r="1685" spans="1:9" ht="36" customHeight="1" x14ac:dyDescent="0.25">
      <c r="A1685" s="15"/>
      <c r="B1685" s="12"/>
      <c r="C1685" s="12"/>
      <c r="D1685" s="12"/>
      <c r="E1685" s="12"/>
      <c r="F1685" s="12"/>
      <c r="G1685" s="12"/>
      <c r="H1685" s="20"/>
      <c r="I1685" s="22"/>
    </row>
    <row r="1686" spans="1:9" ht="14.95" customHeight="1" x14ac:dyDescent="0.25">
      <c r="A1686" s="135" t="s">
        <v>47</v>
      </c>
      <c r="B1686" s="136"/>
      <c r="C1686" s="136"/>
      <c r="D1686" s="136"/>
      <c r="E1686" s="136"/>
      <c r="F1686" s="136"/>
      <c r="G1686" s="136"/>
      <c r="H1686" s="136"/>
      <c r="I1686" s="22"/>
    </row>
    <row r="1687" spans="1:9" ht="14.95" customHeight="1" x14ac:dyDescent="0.25">
      <c r="A1687" s="164" t="s">
        <v>7</v>
      </c>
      <c r="B1687" s="165"/>
      <c r="C1687" s="165"/>
      <c r="D1687" s="165"/>
      <c r="E1687" s="165"/>
      <c r="F1687" s="165"/>
      <c r="G1687" s="165"/>
      <c r="H1687" s="166"/>
      <c r="I1687" s="22"/>
    </row>
    <row r="1688" spans="1:9" ht="14.95" x14ac:dyDescent="0.25">
      <c r="A1688" s="4"/>
      <c r="B1688" s="4"/>
      <c r="C1688" s="4"/>
      <c r="D1688" s="4"/>
      <c r="E1688" s="4"/>
      <c r="F1688" s="4"/>
      <c r="G1688" s="4"/>
      <c r="H1688" s="4"/>
      <c r="I1688" s="22"/>
    </row>
    <row r="1689" spans="1:9" x14ac:dyDescent="0.25">
      <c r="A1689" s="122" t="s">
        <v>278</v>
      </c>
      <c r="B1689" s="123"/>
      <c r="C1689" s="123"/>
      <c r="D1689" s="123"/>
      <c r="E1689" s="123"/>
      <c r="F1689" s="123"/>
      <c r="G1689" s="123"/>
      <c r="H1689" s="123"/>
      <c r="I1689" s="22"/>
    </row>
    <row r="1690" spans="1:9" x14ac:dyDescent="0.25">
      <c r="A1690" s="164" t="s">
        <v>7</v>
      </c>
      <c r="B1690" s="165"/>
      <c r="C1690" s="165"/>
      <c r="D1690" s="165"/>
      <c r="E1690" s="165"/>
      <c r="F1690" s="165"/>
      <c r="G1690" s="165"/>
      <c r="H1690" s="166"/>
      <c r="I1690" s="22"/>
    </row>
    <row r="1691" spans="1:9" ht="14.95" x14ac:dyDescent="0.25">
      <c r="I1691" s="22"/>
    </row>
    <row r="1692" spans="1:9" x14ac:dyDescent="0.25">
      <c r="A1692" s="122" t="s">
        <v>250</v>
      </c>
      <c r="B1692" s="123"/>
      <c r="C1692" s="123"/>
      <c r="D1692" s="123"/>
      <c r="E1692" s="123"/>
      <c r="F1692" s="123"/>
      <c r="G1692" s="123"/>
      <c r="H1692" s="123"/>
      <c r="I1692" s="22"/>
    </row>
    <row r="1693" spans="1:9" x14ac:dyDescent="0.25">
      <c r="A1693" s="124" t="s">
        <v>11</v>
      </c>
      <c r="B1693" s="125"/>
      <c r="C1693" s="125"/>
      <c r="D1693" s="125"/>
      <c r="E1693" s="125"/>
      <c r="F1693" s="125"/>
      <c r="G1693" s="125"/>
      <c r="H1693" s="125"/>
      <c r="I1693" s="22"/>
    </row>
    <row r="1694" spans="1:9" ht="24.45" x14ac:dyDescent="0.25">
      <c r="A1694" s="4">
        <v>5112</v>
      </c>
      <c r="B1694" s="4" t="s">
        <v>7206</v>
      </c>
      <c r="C1694" s="4" t="s">
        <v>451</v>
      </c>
      <c r="D1694" s="4" t="s">
        <v>1209</v>
      </c>
      <c r="E1694" s="4" t="s">
        <v>13</v>
      </c>
      <c r="F1694" s="4">
        <v>126444</v>
      </c>
      <c r="G1694" s="4">
        <v>126444</v>
      </c>
      <c r="H1694" s="4">
        <v>1</v>
      </c>
      <c r="I1694" s="22"/>
    </row>
    <row r="1695" spans="1:9" ht="24.45" x14ac:dyDescent="0.25">
      <c r="A1695" s="4">
        <v>5112</v>
      </c>
      <c r="B1695" s="4" t="s">
        <v>7207</v>
      </c>
      <c r="C1695" s="4" t="s">
        <v>1090</v>
      </c>
      <c r="D1695" s="4" t="s">
        <v>12</v>
      </c>
      <c r="E1695" s="4" t="s">
        <v>13</v>
      </c>
      <c r="F1695" s="4">
        <v>37932</v>
      </c>
      <c r="G1695" s="4">
        <v>37932</v>
      </c>
      <c r="H1695" s="4">
        <v>1</v>
      </c>
      <c r="I1695" s="22"/>
    </row>
    <row r="1696" spans="1:9" ht="24.45" x14ac:dyDescent="0.25">
      <c r="A1696" s="4">
        <v>5112</v>
      </c>
      <c r="B1696" s="4" t="s">
        <v>7629</v>
      </c>
      <c r="C1696" s="4" t="s">
        <v>451</v>
      </c>
      <c r="D1696" s="4" t="s">
        <v>12</v>
      </c>
      <c r="E1696" s="4" t="s">
        <v>13</v>
      </c>
      <c r="F1696" s="4">
        <v>126444</v>
      </c>
      <c r="G1696" s="4">
        <v>126444</v>
      </c>
      <c r="H1696" s="4">
        <v>1</v>
      </c>
      <c r="I1696" s="22"/>
    </row>
    <row r="1697" spans="1:9" ht="24.45" x14ac:dyDescent="0.25">
      <c r="A1697" s="4">
        <v>5112</v>
      </c>
      <c r="B1697" s="4" t="s">
        <v>7638</v>
      </c>
      <c r="C1697" s="4" t="s">
        <v>451</v>
      </c>
      <c r="D1697" s="4" t="s">
        <v>5193</v>
      </c>
      <c r="E1697" s="4" t="s">
        <v>13</v>
      </c>
      <c r="F1697" s="4">
        <v>126444</v>
      </c>
      <c r="G1697" s="4">
        <v>126444</v>
      </c>
      <c r="H1697" s="4">
        <v>1</v>
      </c>
      <c r="I1697" s="22"/>
    </row>
    <row r="1698" spans="1:9" x14ac:dyDescent="0.25">
      <c r="A1698" s="124" t="s">
        <v>15</v>
      </c>
      <c r="B1698" s="125"/>
      <c r="C1698" s="125"/>
      <c r="D1698" s="125"/>
      <c r="E1698" s="125"/>
      <c r="F1698" s="125"/>
      <c r="G1698" s="125"/>
      <c r="H1698" s="125"/>
      <c r="I1698" s="22"/>
    </row>
    <row r="1699" spans="1:9" ht="24.45" x14ac:dyDescent="0.25">
      <c r="A1699" s="4">
        <v>5112</v>
      </c>
      <c r="B1699" s="4" t="s">
        <v>7204</v>
      </c>
      <c r="C1699" s="4" t="s">
        <v>7205</v>
      </c>
      <c r="D1699" s="4" t="s">
        <v>1209</v>
      </c>
      <c r="E1699" s="4" t="s">
        <v>13</v>
      </c>
      <c r="F1699" s="4">
        <v>6793104</v>
      </c>
      <c r="G1699" s="4">
        <v>6793104</v>
      </c>
      <c r="H1699" s="4">
        <v>1</v>
      </c>
      <c r="I1699" s="22"/>
    </row>
    <row r="1700" spans="1:9" ht="15.8" customHeight="1" x14ac:dyDescent="0.25">
      <c r="A1700" s="122" t="s">
        <v>2264</v>
      </c>
      <c r="B1700" s="123"/>
      <c r="C1700" s="123"/>
      <c r="D1700" s="123"/>
      <c r="E1700" s="123"/>
      <c r="F1700" s="123"/>
      <c r="G1700" s="123"/>
      <c r="H1700" s="123"/>
      <c r="I1700" s="22"/>
    </row>
    <row r="1701" spans="1:9" x14ac:dyDescent="0.25">
      <c r="A1701" s="124" t="s">
        <v>15</v>
      </c>
      <c r="B1701" s="125"/>
      <c r="C1701" s="125"/>
      <c r="D1701" s="125"/>
      <c r="E1701" s="125"/>
      <c r="F1701" s="125"/>
      <c r="G1701" s="125"/>
      <c r="H1701" s="125"/>
      <c r="I1701" s="22"/>
    </row>
    <row r="1702" spans="1:9" ht="24.45" x14ac:dyDescent="0.25">
      <c r="A1702" s="4">
        <v>5112</v>
      </c>
      <c r="B1702" s="4" t="s">
        <v>1854</v>
      </c>
      <c r="C1702" s="4" t="s">
        <v>19</v>
      </c>
      <c r="D1702" s="4" t="s">
        <v>14</v>
      </c>
      <c r="E1702" s="4" t="s">
        <v>13</v>
      </c>
      <c r="F1702" s="4">
        <v>122372400</v>
      </c>
      <c r="G1702" s="4">
        <v>122372400</v>
      </c>
      <c r="H1702" s="4">
        <v>1</v>
      </c>
      <c r="I1702" s="22"/>
    </row>
    <row r="1703" spans="1:9" x14ac:dyDescent="0.25">
      <c r="A1703" s="124" t="s">
        <v>11</v>
      </c>
      <c r="B1703" s="125"/>
      <c r="C1703" s="125"/>
      <c r="D1703" s="125"/>
      <c r="E1703" s="125"/>
      <c r="F1703" s="125"/>
      <c r="G1703" s="125"/>
      <c r="H1703" s="125"/>
      <c r="I1703" s="22"/>
    </row>
    <row r="1704" spans="1:9" ht="24.45" x14ac:dyDescent="0.25">
      <c r="A1704" s="4">
        <v>5112</v>
      </c>
      <c r="B1704" s="4" t="s">
        <v>4504</v>
      </c>
      <c r="C1704" s="4" t="s">
        <v>1090</v>
      </c>
      <c r="D1704" s="4" t="s">
        <v>12</v>
      </c>
      <c r="E1704" s="4" t="s">
        <v>13</v>
      </c>
      <c r="F1704" s="4">
        <v>489920</v>
      </c>
      <c r="G1704" s="4">
        <v>489920</v>
      </c>
      <c r="H1704" s="4">
        <v>1</v>
      </c>
      <c r="I1704" s="22"/>
    </row>
    <row r="1705" spans="1:9" ht="24.45" x14ac:dyDescent="0.25">
      <c r="A1705" s="4">
        <v>5112</v>
      </c>
      <c r="B1705" s="4" t="s">
        <v>2263</v>
      </c>
      <c r="C1705" s="4" t="s">
        <v>1090</v>
      </c>
      <c r="D1705" s="4" t="s">
        <v>12</v>
      </c>
      <c r="E1705" s="4" t="s">
        <v>13</v>
      </c>
      <c r="F1705" s="4">
        <v>0</v>
      </c>
      <c r="G1705" s="4">
        <v>0</v>
      </c>
      <c r="H1705" s="4">
        <v>1</v>
      </c>
      <c r="I1705" s="22"/>
    </row>
    <row r="1706" spans="1:9" ht="24.45" x14ac:dyDescent="0.25">
      <c r="A1706" s="4">
        <v>5112</v>
      </c>
      <c r="B1706" s="4" t="s">
        <v>2265</v>
      </c>
      <c r="C1706" s="4" t="s">
        <v>451</v>
      </c>
      <c r="D1706" s="4" t="s">
        <v>14</v>
      </c>
      <c r="E1706" s="4" t="s">
        <v>13</v>
      </c>
      <c r="F1706" s="4">
        <v>394000</v>
      </c>
      <c r="G1706" s="4">
        <v>394000</v>
      </c>
      <c r="H1706" s="4">
        <v>1</v>
      </c>
      <c r="I1706" s="22"/>
    </row>
    <row r="1707" spans="1:9" ht="24.45" x14ac:dyDescent="0.25">
      <c r="A1707" s="4">
        <v>4213</v>
      </c>
      <c r="B1707" s="4" t="s">
        <v>2071</v>
      </c>
      <c r="C1707" s="4" t="s">
        <v>1238</v>
      </c>
      <c r="D1707" s="4" t="s">
        <v>14</v>
      </c>
      <c r="E1707" s="4" t="s">
        <v>1672</v>
      </c>
      <c r="F1707" s="4">
        <v>9111.1200000000008</v>
      </c>
      <c r="G1707" s="4">
        <f>+F1707*H1707</f>
        <v>82000080</v>
      </c>
      <c r="H1707" s="4">
        <v>9000</v>
      </c>
      <c r="I1707" s="22"/>
    </row>
    <row r="1708" spans="1:9" x14ac:dyDescent="0.25">
      <c r="A1708" s="135" t="s">
        <v>111</v>
      </c>
      <c r="B1708" s="136"/>
      <c r="C1708" s="136"/>
      <c r="D1708" s="136"/>
      <c r="E1708" s="136"/>
      <c r="F1708" s="136"/>
      <c r="G1708" s="136"/>
      <c r="H1708" s="136"/>
      <c r="I1708" s="22"/>
    </row>
    <row r="1709" spans="1:9" ht="14.95" customHeight="1" x14ac:dyDescent="0.25">
      <c r="A1709" s="124" t="s">
        <v>11</v>
      </c>
      <c r="B1709" s="125"/>
      <c r="C1709" s="125"/>
      <c r="D1709" s="125"/>
      <c r="E1709" s="125"/>
      <c r="F1709" s="125"/>
      <c r="G1709" s="125"/>
      <c r="H1709" s="125"/>
      <c r="I1709" s="22"/>
    </row>
    <row r="1710" spans="1:9" ht="24.45" x14ac:dyDescent="0.25">
      <c r="A1710" s="4">
        <v>5134</v>
      </c>
      <c r="B1710" s="4" t="s">
        <v>1724</v>
      </c>
      <c r="C1710" s="4" t="s">
        <v>658</v>
      </c>
      <c r="D1710" s="4" t="s">
        <v>14</v>
      </c>
      <c r="E1710" s="4" t="s">
        <v>13</v>
      </c>
      <c r="F1710" s="4">
        <v>0</v>
      </c>
      <c r="G1710" s="4">
        <v>0</v>
      </c>
      <c r="H1710" s="4">
        <v>1</v>
      </c>
      <c r="I1710" s="22"/>
    </row>
    <row r="1711" spans="1:9" ht="24.45" x14ac:dyDescent="0.25">
      <c r="A1711" s="4">
        <v>5134</v>
      </c>
      <c r="B1711" s="4" t="s">
        <v>657</v>
      </c>
      <c r="C1711" s="4" t="s">
        <v>658</v>
      </c>
      <c r="D1711" s="4" t="s">
        <v>14</v>
      </c>
      <c r="E1711" s="4" t="s">
        <v>13</v>
      </c>
      <c r="F1711" s="4">
        <v>0</v>
      </c>
      <c r="G1711" s="4">
        <v>0</v>
      </c>
      <c r="H1711" s="4">
        <v>1</v>
      </c>
      <c r="I1711" s="22"/>
    </row>
    <row r="1712" spans="1:9" ht="24.45" x14ac:dyDescent="0.25">
      <c r="A1712" s="4">
        <v>5134</v>
      </c>
      <c r="B1712" s="4" t="s">
        <v>2063</v>
      </c>
      <c r="C1712" s="4" t="s">
        <v>658</v>
      </c>
      <c r="D1712" s="4" t="s">
        <v>378</v>
      </c>
      <c r="E1712" s="4" t="s">
        <v>13</v>
      </c>
      <c r="F1712" s="4">
        <v>0</v>
      </c>
      <c r="G1712" s="4">
        <v>0</v>
      </c>
      <c r="H1712" s="4">
        <v>1</v>
      </c>
      <c r="I1712" s="22"/>
    </row>
    <row r="1713" spans="1:9" ht="24.45" x14ac:dyDescent="0.25">
      <c r="A1713" s="4">
        <v>5134</v>
      </c>
      <c r="B1713" s="4" t="s">
        <v>2064</v>
      </c>
      <c r="C1713" s="4" t="s">
        <v>658</v>
      </c>
      <c r="D1713" s="4" t="s">
        <v>378</v>
      </c>
      <c r="E1713" s="4" t="s">
        <v>13</v>
      </c>
      <c r="F1713" s="4">
        <v>20000000</v>
      </c>
      <c r="G1713" s="4">
        <v>20000000</v>
      </c>
      <c r="H1713" s="4">
        <v>1</v>
      </c>
      <c r="I1713" s="22"/>
    </row>
    <row r="1714" spans="1:9" ht="24.45" x14ac:dyDescent="0.25">
      <c r="A1714" s="4">
        <v>4861</v>
      </c>
      <c r="B1714" s="4" t="s">
        <v>6361</v>
      </c>
      <c r="C1714" s="4" t="s">
        <v>6362</v>
      </c>
      <c r="D1714" s="4" t="s">
        <v>14</v>
      </c>
      <c r="E1714" s="4" t="s">
        <v>13</v>
      </c>
      <c r="F1714" s="4">
        <v>0</v>
      </c>
      <c r="G1714" s="4">
        <v>0</v>
      </c>
      <c r="H1714" s="4">
        <v>1</v>
      </c>
      <c r="I1714" s="22"/>
    </row>
    <row r="1715" spans="1:9" ht="24.45" x14ac:dyDescent="0.25">
      <c r="A1715" s="4">
        <v>5134</v>
      </c>
      <c r="B1715" s="4" t="s">
        <v>2063</v>
      </c>
      <c r="C1715" s="4" t="s">
        <v>658</v>
      </c>
      <c r="D1715" s="4" t="s">
        <v>378</v>
      </c>
      <c r="E1715" s="4" t="s">
        <v>13</v>
      </c>
      <c r="F1715" s="4">
        <v>14200000</v>
      </c>
      <c r="G1715" s="4">
        <v>14200000</v>
      </c>
      <c r="H1715" s="4">
        <v>1</v>
      </c>
      <c r="I1715" s="22"/>
    </row>
    <row r="1716" spans="1:9" ht="14.95" customHeight="1" x14ac:dyDescent="0.25">
      <c r="A1716" s="167" t="s">
        <v>4924</v>
      </c>
      <c r="B1716" s="168"/>
      <c r="C1716" s="168"/>
      <c r="D1716" s="168"/>
      <c r="E1716" s="168"/>
      <c r="F1716" s="168"/>
      <c r="G1716" s="168"/>
      <c r="H1716" s="169"/>
      <c r="I1716" s="22"/>
    </row>
    <row r="1717" spans="1:9" ht="14.95" customHeight="1" x14ac:dyDescent="0.25">
      <c r="A1717" s="124" t="s">
        <v>15</v>
      </c>
      <c r="B1717" s="125"/>
      <c r="C1717" s="125"/>
      <c r="D1717" s="125"/>
      <c r="E1717" s="125"/>
      <c r="F1717" s="125"/>
      <c r="G1717" s="125"/>
      <c r="H1717" s="125"/>
      <c r="I1717" s="22"/>
    </row>
    <row r="1718" spans="1:9" ht="24.45" x14ac:dyDescent="0.25">
      <c r="A1718" s="32">
        <v>5113</v>
      </c>
      <c r="B1718" s="32" t="s">
        <v>4655</v>
      </c>
      <c r="C1718" s="32" t="s">
        <v>19</v>
      </c>
      <c r="D1718" s="32" t="s">
        <v>14</v>
      </c>
      <c r="E1718" s="32" t="s">
        <v>13</v>
      </c>
      <c r="F1718" s="32">
        <v>0</v>
      </c>
      <c r="G1718" s="32">
        <v>0</v>
      </c>
      <c r="H1718" s="32">
        <v>1</v>
      </c>
      <c r="I1718" s="22"/>
    </row>
    <row r="1719" spans="1:9" ht="24.45" x14ac:dyDescent="0.25">
      <c r="A1719" s="32">
        <v>5113</v>
      </c>
      <c r="B1719" s="32" t="s">
        <v>5183</v>
      </c>
      <c r="C1719" s="32" t="s">
        <v>971</v>
      </c>
      <c r="D1719" s="32" t="s">
        <v>378</v>
      </c>
      <c r="E1719" s="32" t="s">
        <v>13</v>
      </c>
      <c r="F1719" s="32">
        <v>0</v>
      </c>
      <c r="G1719" s="32">
        <v>0</v>
      </c>
      <c r="H1719" s="32">
        <v>1</v>
      </c>
      <c r="I1719" s="22"/>
    </row>
    <row r="1720" spans="1:9" ht="24.45" x14ac:dyDescent="0.25">
      <c r="A1720" s="32">
        <v>5113</v>
      </c>
      <c r="B1720" s="32" t="s">
        <v>5184</v>
      </c>
      <c r="C1720" s="32" t="s">
        <v>971</v>
      </c>
      <c r="D1720" s="32" t="s">
        <v>378</v>
      </c>
      <c r="E1720" s="32" t="s">
        <v>13</v>
      </c>
      <c r="F1720" s="32">
        <v>0</v>
      </c>
      <c r="G1720" s="32">
        <v>0</v>
      </c>
      <c r="H1720" s="32">
        <v>1</v>
      </c>
      <c r="I1720" s="22"/>
    </row>
    <row r="1721" spans="1:9" ht="24.45" x14ac:dyDescent="0.25">
      <c r="A1721" s="32">
        <v>5113</v>
      </c>
      <c r="B1721" s="32" t="s">
        <v>5185</v>
      </c>
      <c r="C1721" s="32" t="s">
        <v>971</v>
      </c>
      <c r="D1721" s="32" t="s">
        <v>378</v>
      </c>
      <c r="E1721" s="32" t="s">
        <v>13</v>
      </c>
      <c r="F1721" s="32">
        <v>0</v>
      </c>
      <c r="G1721" s="32">
        <v>0</v>
      </c>
      <c r="H1721" s="32">
        <v>1</v>
      </c>
      <c r="I1721" s="22"/>
    </row>
    <row r="1722" spans="1:9" ht="24.45" x14ac:dyDescent="0.25">
      <c r="A1722" s="32">
        <v>5113</v>
      </c>
      <c r="B1722" s="32" t="s">
        <v>5186</v>
      </c>
      <c r="C1722" s="32" t="s">
        <v>971</v>
      </c>
      <c r="D1722" s="32" t="s">
        <v>378</v>
      </c>
      <c r="E1722" s="32" t="s">
        <v>13</v>
      </c>
      <c r="F1722" s="32">
        <v>0</v>
      </c>
      <c r="G1722" s="32">
        <v>0</v>
      </c>
      <c r="H1722" s="32">
        <v>1</v>
      </c>
      <c r="I1722" s="22"/>
    </row>
    <row r="1723" spans="1:9" x14ac:dyDescent="0.25">
      <c r="A1723" s="124" t="s">
        <v>11</v>
      </c>
      <c r="B1723" s="125"/>
      <c r="C1723" s="125"/>
      <c r="D1723" s="125"/>
      <c r="E1723" s="125"/>
      <c r="F1723" s="125"/>
      <c r="G1723" s="125"/>
      <c r="H1723" s="125"/>
      <c r="I1723" s="22"/>
    </row>
    <row r="1724" spans="1:9" ht="24.45" x14ac:dyDescent="0.25">
      <c r="A1724" s="32">
        <v>5113</v>
      </c>
      <c r="B1724" s="32" t="s">
        <v>4658</v>
      </c>
      <c r="C1724" s="32" t="s">
        <v>451</v>
      </c>
      <c r="D1724" s="32" t="s">
        <v>14</v>
      </c>
      <c r="E1724" s="32" t="s">
        <v>13</v>
      </c>
      <c r="F1724" s="32">
        <v>0</v>
      </c>
      <c r="G1724" s="32">
        <v>0</v>
      </c>
      <c r="H1724" s="32">
        <v>1</v>
      </c>
      <c r="I1724" s="22"/>
    </row>
    <row r="1725" spans="1:9" ht="24.45" x14ac:dyDescent="0.25">
      <c r="A1725" s="32">
        <v>5113</v>
      </c>
      <c r="B1725" s="32" t="s">
        <v>5187</v>
      </c>
      <c r="C1725" s="32" t="s">
        <v>451</v>
      </c>
      <c r="D1725" s="32" t="s">
        <v>1209</v>
      </c>
      <c r="E1725" s="32" t="s">
        <v>13</v>
      </c>
      <c r="F1725" s="32">
        <v>0</v>
      </c>
      <c r="G1725" s="32">
        <v>0</v>
      </c>
      <c r="H1725" s="32">
        <v>1</v>
      </c>
      <c r="I1725" s="22"/>
    </row>
    <row r="1726" spans="1:9" ht="24.45" x14ac:dyDescent="0.25">
      <c r="A1726" s="32">
        <v>5113</v>
      </c>
      <c r="B1726" s="32" t="s">
        <v>5188</v>
      </c>
      <c r="C1726" s="32" t="s">
        <v>451</v>
      </c>
      <c r="D1726" s="32" t="s">
        <v>1209</v>
      </c>
      <c r="E1726" s="32" t="s">
        <v>13</v>
      </c>
      <c r="F1726" s="32">
        <v>0</v>
      </c>
      <c r="G1726" s="32">
        <v>0</v>
      </c>
      <c r="H1726" s="32">
        <v>1</v>
      </c>
      <c r="I1726" s="22"/>
    </row>
    <row r="1727" spans="1:9" ht="24.45" x14ac:dyDescent="0.25">
      <c r="A1727" s="32">
        <v>5113</v>
      </c>
      <c r="B1727" s="32" t="s">
        <v>5189</v>
      </c>
      <c r="C1727" s="32" t="s">
        <v>451</v>
      </c>
      <c r="D1727" s="32" t="s">
        <v>1209</v>
      </c>
      <c r="E1727" s="32" t="s">
        <v>13</v>
      </c>
      <c r="F1727" s="32">
        <v>0</v>
      </c>
      <c r="G1727" s="32">
        <v>0</v>
      </c>
      <c r="H1727" s="32">
        <v>1</v>
      </c>
      <c r="I1727" s="22"/>
    </row>
    <row r="1728" spans="1:9" ht="24.45" x14ac:dyDescent="0.25">
      <c r="A1728" s="32">
        <v>5113</v>
      </c>
      <c r="B1728" s="32" t="s">
        <v>5190</v>
      </c>
      <c r="C1728" s="32" t="s">
        <v>451</v>
      </c>
      <c r="D1728" s="32" t="s">
        <v>1209</v>
      </c>
      <c r="E1728" s="32" t="s">
        <v>13</v>
      </c>
      <c r="F1728" s="32">
        <v>0</v>
      </c>
      <c r="G1728" s="32">
        <v>0</v>
      </c>
      <c r="H1728" s="32">
        <v>1</v>
      </c>
      <c r="I1728" s="22"/>
    </row>
    <row r="1729" spans="1:9" ht="20.25" customHeight="1" x14ac:dyDescent="0.25">
      <c r="A1729" s="135" t="s">
        <v>112</v>
      </c>
      <c r="B1729" s="136"/>
      <c r="C1729" s="136"/>
      <c r="D1729" s="136"/>
      <c r="E1729" s="136"/>
      <c r="F1729" s="136"/>
      <c r="G1729" s="136"/>
      <c r="H1729" s="136"/>
      <c r="I1729" s="22"/>
    </row>
    <row r="1730" spans="1:9" ht="21.1" customHeight="1" x14ac:dyDescent="0.25">
      <c r="A1730" s="164" t="s">
        <v>15</v>
      </c>
      <c r="B1730" s="165"/>
      <c r="C1730" s="165"/>
      <c r="D1730" s="165"/>
      <c r="E1730" s="165"/>
      <c r="F1730" s="165"/>
      <c r="G1730" s="165"/>
      <c r="H1730" s="166"/>
      <c r="I1730" s="22"/>
    </row>
    <row r="1731" spans="1:9" ht="24.45" x14ac:dyDescent="0.25">
      <c r="A1731" s="42">
        <v>5112</v>
      </c>
      <c r="B1731" s="42" t="s">
        <v>2221</v>
      </c>
      <c r="C1731" s="89" t="s">
        <v>19</v>
      </c>
      <c r="D1731" s="42" t="s">
        <v>14</v>
      </c>
      <c r="E1731" s="42" t="s">
        <v>13</v>
      </c>
      <c r="F1731" s="42">
        <v>261731620</v>
      </c>
      <c r="G1731" s="42">
        <v>261731620</v>
      </c>
      <c r="H1731" s="42">
        <v>1</v>
      </c>
      <c r="I1731" s="22"/>
    </row>
    <row r="1732" spans="1:9" ht="24.45" x14ac:dyDescent="0.25">
      <c r="A1732" s="42">
        <v>5113</v>
      </c>
      <c r="B1732" s="42" t="s">
        <v>6999</v>
      </c>
      <c r="C1732" s="89" t="s">
        <v>19</v>
      </c>
      <c r="D1732" s="42" t="s">
        <v>12</v>
      </c>
      <c r="E1732" s="42" t="s">
        <v>13</v>
      </c>
      <c r="F1732" s="42">
        <v>0</v>
      </c>
      <c r="G1732" s="42">
        <v>0</v>
      </c>
      <c r="H1732" s="42">
        <v>1</v>
      </c>
      <c r="I1732" s="22"/>
    </row>
    <row r="1733" spans="1:9" ht="24.45" x14ac:dyDescent="0.25">
      <c r="A1733" s="42">
        <v>5113</v>
      </c>
      <c r="B1733" s="42" t="s">
        <v>7000</v>
      </c>
      <c r="C1733" s="89" t="s">
        <v>19</v>
      </c>
      <c r="D1733" s="42" t="s">
        <v>12</v>
      </c>
      <c r="E1733" s="42" t="s">
        <v>13</v>
      </c>
      <c r="F1733" s="42">
        <v>139782217</v>
      </c>
      <c r="G1733" s="42">
        <v>139782217</v>
      </c>
      <c r="H1733" s="42">
        <v>1</v>
      </c>
      <c r="I1733" s="22"/>
    </row>
    <row r="1734" spans="1:9" ht="24.45" x14ac:dyDescent="0.25">
      <c r="A1734" s="42">
        <v>5113</v>
      </c>
      <c r="B1734" s="42" t="s">
        <v>7009</v>
      </c>
      <c r="C1734" s="89" t="s">
        <v>19</v>
      </c>
      <c r="D1734" s="42" t="s">
        <v>5193</v>
      </c>
      <c r="E1734" s="42" t="s">
        <v>13</v>
      </c>
      <c r="F1734" s="42">
        <v>139782217</v>
      </c>
      <c r="G1734" s="42">
        <v>139782217</v>
      </c>
      <c r="H1734" s="42">
        <v>1</v>
      </c>
      <c r="I1734" s="22"/>
    </row>
    <row r="1735" spans="1:9" ht="24.45" x14ac:dyDescent="0.25">
      <c r="A1735" s="32">
        <v>5113</v>
      </c>
      <c r="B1735" s="32" t="s">
        <v>7010</v>
      </c>
      <c r="C1735" s="89" t="s">
        <v>19</v>
      </c>
      <c r="D1735" s="32" t="s">
        <v>5193</v>
      </c>
      <c r="E1735" s="32" t="s">
        <v>13</v>
      </c>
      <c r="F1735" s="32">
        <v>0</v>
      </c>
      <c r="G1735" s="32">
        <v>0</v>
      </c>
      <c r="H1735" s="11">
        <v>1</v>
      </c>
      <c r="I1735" s="22"/>
    </row>
    <row r="1736" spans="1:9" ht="24.45" x14ac:dyDescent="0.25">
      <c r="A1736" s="32">
        <v>5112</v>
      </c>
      <c r="B1736" s="32" t="s">
        <v>7137</v>
      </c>
      <c r="C1736" s="89" t="s">
        <v>19</v>
      </c>
      <c r="D1736" s="32" t="s">
        <v>14</v>
      </c>
      <c r="E1736" s="32" t="s">
        <v>13</v>
      </c>
      <c r="F1736" s="32">
        <v>115458005</v>
      </c>
      <c r="G1736" s="32">
        <v>115458005</v>
      </c>
      <c r="H1736" s="11">
        <v>1</v>
      </c>
      <c r="I1736" s="22"/>
    </row>
    <row r="1737" spans="1:9" ht="24.45" x14ac:dyDescent="0.25">
      <c r="A1737" s="32">
        <v>5112</v>
      </c>
      <c r="B1737" s="32" t="s">
        <v>7138</v>
      </c>
      <c r="C1737" s="89" t="s">
        <v>19</v>
      </c>
      <c r="D1737" s="32" t="s">
        <v>14</v>
      </c>
      <c r="E1737" s="32" t="s">
        <v>13</v>
      </c>
      <c r="F1737" s="32">
        <v>261731620</v>
      </c>
      <c r="G1737" s="32">
        <v>261731620</v>
      </c>
      <c r="H1737" s="11">
        <v>1</v>
      </c>
      <c r="I1737" s="22"/>
    </row>
    <row r="1738" spans="1:9" ht="14.95" customHeight="1" x14ac:dyDescent="0.25">
      <c r="A1738" s="154" t="s">
        <v>11</v>
      </c>
      <c r="B1738" s="155"/>
      <c r="C1738" s="155"/>
      <c r="D1738" s="155"/>
      <c r="E1738" s="155"/>
      <c r="F1738" s="155"/>
      <c r="G1738" s="155"/>
      <c r="H1738" s="156"/>
      <c r="I1738" s="22"/>
    </row>
    <row r="1739" spans="1:9" ht="24.45" x14ac:dyDescent="0.25">
      <c r="A1739" s="11">
        <v>5112</v>
      </c>
      <c r="B1739" s="11" t="s">
        <v>2223</v>
      </c>
      <c r="C1739" s="89" t="s">
        <v>1090</v>
      </c>
      <c r="D1739" s="42" t="s">
        <v>12</v>
      </c>
      <c r="E1739" s="42" t="s">
        <v>13</v>
      </c>
      <c r="F1739" s="11">
        <v>1536000</v>
      </c>
      <c r="G1739" s="11">
        <v>1536000</v>
      </c>
      <c r="H1739" s="11">
        <v>1</v>
      </c>
      <c r="I1739" s="22"/>
    </row>
    <row r="1740" spans="1:9" ht="24.45" x14ac:dyDescent="0.25">
      <c r="A1740" s="11">
        <v>5112</v>
      </c>
      <c r="B1740" s="11" t="s">
        <v>2222</v>
      </c>
      <c r="C1740" s="89" t="s">
        <v>451</v>
      </c>
      <c r="D1740" s="42" t="s">
        <v>14</v>
      </c>
      <c r="E1740" s="42" t="s">
        <v>13</v>
      </c>
      <c r="F1740" s="11">
        <v>495300</v>
      </c>
      <c r="G1740" s="11">
        <v>495300</v>
      </c>
      <c r="H1740" s="11">
        <v>1</v>
      </c>
      <c r="I1740" s="22"/>
    </row>
    <row r="1741" spans="1:9" ht="24.45" x14ac:dyDescent="0.25">
      <c r="A1741" s="11">
        <v>5113</v>
      </c>
      <c r="B1741" s="11" t="s">
        <v>7001</v>
      </c>
      <c r="C1741" s="89" t="s">
        <v>451</v>
      </c>
      <c r="D1741" s="42" t="s">
        <v>12</v>
      </c>
      <c r="E1741" s="42" t="s">
        <v>13</v>
      </c>
      <c r="F1741" s="11">
        <v>0</v>
      </c>
      <c r="G1741" s="11">
        <v>0</v>
      </c>
      <c r="H1741" s="11">
        <v>1</v>
      </c>
      <c r="I1741" s="22"/>
    </row>
    <row r="1742" spans="1:9" ht="24.45" x14ac:dyDescent="0.25">
      <c r="A1742" s="11">
        <v>5113</v>
      </c>
      <c r="B1742" s="11" t="s">
        <v>7002</v>
      </c>
      <c r="C1742" s="89" t="s">
        <v>451</v>
      </c>
      <c r="D1742" s="42" t="s">
        <v>12</v>
      </c>
      <c r="E1742" s="42" t="s">
        <v>13</v>
      </c>
      <c r="F1742" s="11">
        <v>2035000</v>
      </c>
      <c r="G1742" s="11">
        <v>2035000</v>
      </c>
      <c r="H1742" s="11">
        <v>1</v>
      </c>
      <c r="I1742" s="22"/>
    </row>
    <row r="1743" spans="1:9" ht="24.45" x14ac:dyDescent="0.25">
      <c r="A1743" s="11">
        <v>5113</v>
      </c>
      <c r="B1743" s="11" t="s">
        <v>7003</v>
      </c>
      <c r="C1743" s="89" t="s">
        <v>1090</v>
      </c>
      <c r="D1743" s="42" t="s">
        <v>12</v>
      </c>
      <c r="E1743" s="42" t="s">
        <v>13</v>
      </c>
      <c r="F1743" s="11">
        <v>814000</v>
      </c>
      <c r="G1743" s="11">
        <v>814000</v>
      </c>
      <c r="H1743" s="11">
        <v>1</v>
      </c>
      <c r="I1743" s="22"/>
    </row>
    <row r="1744" spans="1:9" ht="24.45" x14ac:dyDescent="0.25">
      <c r="A1744" s="11">
        <v>5113</v>
      </c>
      <c r="B1744" s="11" t="s">
        <v>7011</v>
      </c>
      <c r="C1744" s="89" t="s">
        <v>451</v>
      </c>
      <c r="D1744" s="42" t="s">
        <v>5193</v>
      </c>
      <c r="E1744" s="42" t="s">
        <v>13</v>
      </c>
      <c r="F1744" s="11">
        <v>0</v>
      </c>
      <c r="G1744" s="11">
        <v>0</v>
      </c>
      <c r="H1744" s="11">
        <v>1</v>
      </c>
      <c r="I1744" s="22"/>
    </row>
    <row r="1745" spans="1:9" ht="24.45" x14ac:dyDescent="0.25">
      <c r="A1745" s="11">
        <v>5134</v>
      </c>
      <c r="B1745" s="11" t="s">
        <v>7012</v>
      </c>
      <c r="C1745" s="89" t="s">
        <v>451</v>
      </c>
      <c r="D1745" s="42" t="s">
        <v>5193</v>
      </c>
      <c r="E1745" s="42" t="s">
        <v>13</v>
      </c>
      <c r="F1745" s="11">
        <v>2035000</v>
      </c>
      <c r="G1745" s="11">
        <v>2035000</v>
      </c>
      <c r="H1745" s="11">
        <v>1</v>
      </c>
      <c r="I1745" s="22"/>
    </row>
    <row r="1746" spans="1:9" ht="24.45" x14ac:dyDescent="0.25">
      <c r="A1746" s="11">
        <v>5113</v>
      </c>
      <c r="B1746" s="11" t="s">
        <v>7006</v>
      </c>
      <c r="C1746" s="89" t="s">
        <v>1090</v>
      </c>
      <c r="D1746" s="42" t="s">
        <v>12</v>
      </c>
      <c r="E1746" s="42" t="s">
        <v>13</v>
      </c>
      <c r="F1746" s="11">
        <v>0</v>
      </c>
      <c r="G1746" s="11">
        <v>0</v>
      </c>
      <c r="H1746" s="11">
        <v>1</v>
      </c>
      <c r="I1746" s="22"/>
    </row>
    <row r="1747" spans="1:9" ht="24.45" x14ac:dyDescent="0.25">
      <c r="A1747" s="11">
        <v>5112</v>
      </c>
      <c r="B1747" s="11" t="s">
        <v>7139</v>
      </c>
      <c r="C1747" s="89" t="s">
        <v>451</v>
      </c>
      <c r="D1747" s="42" t="s">
        <v>14</v>
      </c>
      <c r="E1747" s="42" t="s">
        <v>13</v>
      </c>
      <c r="F1747" s="11">
        <v>1300000</v>
      </c>
      <c r="G1747" s="11">
        <v>1300000</v>
      </c>
      <c r="H1747" s="11">
        <v>1</v>
      </c>
      <c r="I1747" s="22"/>
    </row>
    <row r="1748" spans="1:9" ht="24.45" x14ac:dyDescent="0.25">
      <c r="A1748" s="11">
        <v>5112</v>
      </c>
      <c r="B1748" s="11" t="s">
        <v>7140</v>
      </c>
      <c r="C1748" s="89" t="s">
        <v>1090</v>
      </c>
      <c r="D1748" s="42" t="s">
        <v>12</v>
      </c>
      <c r="E1748" s="42" t="s">
        <v>13</v>
      </c>
      <c r="F1748" s="11">
        <v>3318000</v>
      </c>
      <c r="G1748" s="11">
        <v>3318000</v>
      </c>
      <c r="H1748" s="11">
        <v>1</v>
      </c>
      <c r="I1748" s="22"/>
    </row>
    <row r="1749" spans="1:9" ht="16.5" customHeight="1" x14ac:dyDescent="0.25">
      <c r="A1749" s="127" t="s">
        <v>48</v>
      </c>
      <c r="B1749" s="128"/>
      <c r="C1749" s="128"/>
      <c r="D1749" s="128"/>
      <c r="E1749" s="128"/>
      <c r="F1749" s="128"/>
      <c r="G1749" s="128"/>
      <c r="H1749" s="128"/>
      <c r="I1749" s="22"/>
    </row>
    <row r="1750" spans="1:9" ht="14.95" customHeight="1" x14ac:dyDescent="0.25">
      <c r="A1750" s="218" t="s">
        <v>15</v>
      </c>
      <c r="B1750" s="219"/>
      <c r="C1750" s="219"/>
      <c r="D1750" s="219"/>
      <c r="E1750" s="219"/>
      <c r="F1750" s="219"/>
      <c r="G1750" s="219"/>
      <c r="H1750" s="220"/>
      <c r="I1750" s="22"/>
    </row>
    <row r="1751" spans="1:9" ht="23.95" customHeight="1" x14ac:dyDescent="0.25">
      <c r="A1751" s="16"/>
      <c r="B1751" s="4"/>
      <c r="C1751" s="4"/>
      <c r="D1751" s="12"/>
      <c r="E1751" s="12"/>
      <c r="F1751" s="12"/>
      <c r="G1751" s="12"/>
      <c r="H1751" s="20"/>
      <c r="I1751" s="22"/>
    </row>
    <row r="1752" spans="1:9" ht="14.95" customHeight="1" x14ac:dyDescent="0.25">
      <c r="A1752" s="135" t="s">
        <v>49</v>
      </c>
      <c r="B1752" s="136"/>
      <c r="C1752" s="136"/>
      <c r="D1752" s="136"/>
      <c r="E1752" s="136"/>
      <c r="F1752" s="136"/>
      <c r="G1752" s="136"/>
      <c r="H1752" s="136"/>
      <c r="I1752" s="22"/>
    </row>
    <row r="1753" spans="1:9" ht="21.1" customHeight="1" x14ac:dyDescent="0.25">
      <c r="A1753" s="124" t="s">
        <v>15</v>
      </c>
      <c r="B1753" s="125"/>
      <c r="C1753" s="125"/>
      <c r="D1753" s="125"/>
      <c r="E1753" s="125"/>
      <c r="F1753" s="125"/>
      <c r="G1753" s="125"/>
      <c r="H1753" s="125"/>
      <c r="I1753" s="22"/>
    </row>
    <row r="1754" spans="1:9" ht="24.45" x14ac:dyDescent="0.25">
      <c r="A1754" s="32">
        <v>4861</v>
      </c>
      <c r="B1754" s="32" t="s">
        <v>1315</v>
      </c>
      <c r="C1754" s="32" t="s">
        <v>492</v>
      </c>
      <c r="D1754" s="32" t="s">
        <v>378</v>
      </c>
      <c r="E1754" s="32" t="s">
        <v>13</v>
      </c>
      <c r="F1754" s="32">
        <v>22000000</v>
      </c>
      <c r="G1754" s="32">
        <v>22000000</v>
      </c>
      <c r="H1754" s="32">
        <v>1</v>
      </c>
      <c r="I1754" s="22"/>
    </row>
    <row r="1755" spans="1:9" ht="24.45" x14ac:dyDescent="0.25">
      <c r="A1755" s="32">
        <v>5113</v>
      </c>
      <c r="B1755" s="32" t="s">
        <v>365</v>
      </c>
      <c r="C1755" s="32" t="s">
        <v>19</v>
      </c>
      <c r="D1755" s="32" t="s">
        <v>14</v>
      </c>
      <c r="E1755" s="32" t="s">
        <v>13</v>
      </c>
      <c r="F1755" s="32">
        <v>0</v>
      </c>
      <c r="G1755" s="32">
        <v>0</v>
      </c>
      <c r="H1755" s="32">
        <v>1</v>
      </c>
      <c r="I1755" s="22"/>
    </row>
    <row r="1756" spans="1:9" ht="24.45" x14ac:dyDescent="0.25">
      <c r="A1756" s="32">
        <v>5113</v>
      </c>
      <c r="B1756" s="32" t="s">
        <v>366</v>
      </c>
      <c r="C1756" s="32" t="s">
        <v>19</v>
      </c>
      <c r="D1756" s="32" t="s">
        <v>14</v>
      </c>
      <c r="E1756" s="32" t="s">
        <v>13</v>
      </c>
      <c r="F1756" s="32">
        <v>17856000</v>
      </c>
      <c r="G1756" s="32">
        <v>17856000</v>
      </c>
      <c r="H1756" s="32">
        <v>1</v>
      </c>
      <c r="I1756" s="22"/>
    </row>
    <row r="1757" spans="1:9" ht="24.45" x14ac:dyDescent="0.25">
      <c r="A1757" s="32">
        <v>4861</v>
      </c>
      <c r="B1757" s="32" t="s">
        <v>1311</v>
      </c>
      <c r="C1757" s="32" t="s">
        <v>19</v>
      </c>
      <c r="D1757" s="32" t="s">
        <v>378</v>
      </c>
      <c r="E1757" s="32" t="s">
        <v>13</v>
      </c>
      <c r="F1757" s="32">
        <v>49000000</v>
      </c>
      <c r="G1757" s="32">
        <v>49000000</v>
      </c>
      <c r="H1757" s="32">
        <v>1</v>
      </c>
      <c r="I1757" s="22"/>
    </row>
    <row r="1758" spans="1:9" ht="24.45" x14ac:dyDescent="0.25">
      <c r="A1758" s="32">
        <v>4861</v>
      </c>
      <c r="B1758" s="32" t="s">
        <v>4999</v>
      </c>
      <c r="C1758" s="32" t="s">
        <v>19</v>
      </c>
      <c r="D1758" s="32" t="s">
        <v>1209</v>
      </c>
      <c r="E1758" s="32" t="s">
        <v>13</v>
      </c>
      <c r="F1758" s="32">
        <v>78001277</v>
      </c>
      <c r="G1758" s="32">
        <v>78001277</v>
      </c>
      <c r="H1758" s="32">
        <v>1</v>
      </c>
      <c r="I1758" s="22"/>
    </row>
    <row r="1759" spans="1:9" x14ac:dyDescent="0.25">
      <c r="A1759" s="124" t="s">
        <v>11</v>
      </c>
      <c r="B1759" s="125"/>
      <c r="C1759" s="125"/>
      <c r="D1759" s="125"/>
      <c r="E1759" s="125"/>
      <c r="F1759" s="125"/>
      <c r="G1759" s="125"/>
      <c r="H1759" s="125"/>
      <c r="I1759" s="22"/>
    </row>
    <row r="1760" spans="1:9" ht="24.45" x14ac:dyDescent="0.25">
      <c r="A1760" s="32">
        <v>4861</v>
      </c>
      <c r="B1760" s="32" t="s">
        <v>1312</v>
      </c>
      <c r="C1760" s="32" t="s">
        <v>451</v>
      </c>
      <c r="D1760" s="32" t="s">
        <v>378</v>
      </c>
      <c r="E1760" s="32" t="s">
        <v>13</v>
      </c>
      <c r="F1760" s="32">
        <v>0</v>
      </c>
      <c r="G1760" s="32">
        <v>0</v>
      </c>
      <c r="H1760" s="32">
        <v>1</v>
      </c>
      <c r="I1760" s="22"/>
    </row>
    <row r="1761" spans="1:9" x14ac:dyDescent="0.25">
      <c r="A1761" s="135" t="s">
        <v>166</v>
      </c>
      <c r="B1761" s="136"/>
      <c r="C1761" s="136"/>
      <c r="D1761" s="136"/>
      <c r="E1761" s="136"/>
      <c r="F1761" s="136"/>
      <c r="G1761" s="136"/>
      <c r="H1761" s="136"/>
      <c r="I1761" s="22"/>
    </row>
    <row r="1762" spans="1:9" x14ac:dyDescent="0.25">
      <c r="A1762" s="124" t="s">
        <v>11</v>
      </c>
      <c r="B1762" s="125"/>
      <c r="C1762" s="125"/>
      <c r="D1762" s="125"/>
      <c r="E1762" s="125"/>
      <c r="F1762" s="125"/>
      <c r="G1762" s="125"/>
      <c r="H1762" s="125"/>
      <c r="I1762" s="22"/>
    </row>
    <row r="1763" spans="1:9" ht="24.45" x14ac:dyDescent="0.25">
      <c r="A1763" s="32">
        <v>4239</v>
      </c>
      <c r="B1763" s="32" t="s">
        <v>6012</v>
      </c>
      <c r="C1763" s="32" t="s">
        <v>854</v>
      </c>
      <c r="D1763" s="32" t="s">
        <v>8</v>
      </c>
      <c r="E1763" s="32" t="s">
        <v>13</v>
      </c>
      <c r="F1763" s="32">
        <v>4000000</v>
      </c>
      <c r="G1763" s="32">
        <v>4000000</v>
      </c>
      <c r="H1763" s="32">
        <v>1</v>
      </c>
      <c r="I1763" s="22"/>
    </row>
    <row r="1764" spans="1:9" ht="24.45" x14ac:dyDescent="0.25">
      <c r="A1764" s="32">
        <v>4239</v>
      </c>
      <c r="B1764" s="32" t="s">
        <v>6059</v>
      </c>
      <c r="C1764" s="32" t="s">
        <v>854</v>
      </c>
      <c r="D1764" s="32" t="s">
        <v>8</v>
      </c>
      <c r="E1764" s="32" t="s">
        <v>13</v>
      </c>
      <c r="F1764" s="32">
        <v>10000000</v>
      </c>
      <c r="G1764" s="32">
        <v>10000000</v>
      </c>
      <c r="H1764" s="32">
        <v>1</v>
      </c>
      <c r="I1764" s="22"/>
    </row>
    <row r="1765" spans="1:9" ht="24.45" x14ac:dyDescent="0.25">
      <c r="A1765" s="32">
        <v>4239</v>
      </c>
      <c r="B1765" s="32" t="s">
        <v>6084</v>
      </c>
      <c r="C1765" s="32" t="s">
        <v>854</v>
      </c>
      <c r="D1765" s="32" t="s">
        <v>8</v>
      </c>
      <c r="E1765" s="32" t="s">
        <v>13</v>
      </c>
      <c r="F1765" s="32">
        <v>5000000</v>
      </c>
      <c r="G1765" s="32">
        <v>5000000</v>
      </c>
      <c r="H1765" s="32">
        <v>1</v>
      </c>
      <c r="I1765" s="22"/>
    </row>
    <row r="1766" spans="1:9" ht="24.45" x14ac:dyDescent="0.25">
      <c r="A1766" s="32">
        <v>4239</v>
      </c>
      <c r="B1766" s="32" t="s">
        <v>6190</v>
      </c>
      <c r="C1766" s="32" t="s">
        <v>854</v>
      </c>
      <c r="D1766" s="32" t="s">
        <v>8</v>
      </c>
      <c r="E1766" s="32" t="s">
        <v>13</v>
      </c>
      <c r="F1766" s="32">
        <v>3000000</v>
      </c>
      <c r="G1766" s="32">
        <v>3000000</v>
      </c>
      <c r="H1766" s="32">
        <v>1</v>
      </c>
      <c r="I1766" s="22"/>
    </row>
    <row r="1767" spans="1:9" ht="24.45" x14ac:dyDescent="0.25">
      <c r="A1767" s="32">
        <v>4239</v>
      </c>
      <c r="B1767" s="32" t="s">
        <v>6211</v>
      </c>
      <c r="C1767" s="32" t="s">
        <v>854</v>
      </c>
      <c r="D1767" s="32" t="s">
        <v>8</v>
      </c>
      <c r="E1767" s="32" t="s">
        <v>13</v>
      </c>
      <c r="F1767" s="32">
        <v>15000000</v>
      </c>
      <c r="G1767" s="32">
        <v>15000000</v>
      </c>
      <c r="H1767" s="32">
        <v>1</v>
      </c>
      <c r="I1767" s="22"/>
    </row>
    <row r="1768" spans="1:9" ht="24.45" x14ac:dyDescent="0.25">
      <c r="A1768" s="32">
        <v>4239</v>
      </c>
      <c r="B1768" s="32" t="s">
        <v>6241</v>
      </c>
      <c r="C1768" s="32" t="s">
        <v>854</v>
      </c>
      <c r="D1768" s="32" t="s">
        <v>8</v>
      </c>
      <c r="E1768" s="32" t="s">
        <v>13</v>
      </c>
      <c r="F1768" s="32">
        <v>5000000</v>
      </c>
      <c r="G1768" s="32">
        <v>5000000</v>
      </c>
      <c r="H1768" s="32">
        <v>1</v>
      </c>
      <c r="I1768" s="22"/>
    </row>
    <row r="1769" spans="1:9" ht="17.350000000000001" customHeight="1" x14ac:dyDescent="0.25">
      <c r="A1769" s="135" t="s">
        <v>201</v>
      </c>
      <c r="B1769" s="136"/>
      <c r="C1769" s="136"/>
      <c r="D1769" s="136"/>
      <c r="E1769" s="136"/>
      <c r="F1769" s="136"/>
      <c r="G1769" s="136"/>
      <c r="H1769" s="136"/>
      <c r="I1769" s="22"/>
    </row>
    <row r="1770" spans="1:9" ht="14.95" customHeight="1" x14ac:dyDescent="0.25">
      <c r="A1770" s="124" t="s">
        <v>11</v>
      </c>
      <c r="B1770" s="125"/>
      <c r="C1770" s="125"/>
      <c r="D1770" s="125"/>
      <c r="E1770" s="125"/>
      <c r="F1770" s="125"/>
      <c r="G1770" s="125"/>
      <c r="H1770" s="125"/>
      <c r="I1770" s="22"/>
    </row>
    <row r="1771" spans="1:9" ht="14.95" x14ac:dyDescent="0.25">
      <c r="A1771" s="4"/>
      <c r="B1771" s="4"/>
      <c r="C1771" s="4"/>
      <c r="D1771" s="4"/>
      <c r="E1771" s="4"/>
      <c r="F1771" s="4"/>
      <c r="G1771" s="4"/>
      <c r="H1771" s="4"/>
      <c r="I1771" s="22"/>
    </row>
    <row r="1772" spans="1:9" x14ac:dyDescent="0.25">
      <c r="A1772" s="135" t="s">
        <v>242</v>
      </c>
      <c r="B1772" s="136"/>
      <c r="C1772" s="136"/>
      <c r="D1772" s="136"/>
      <c r="E1772" s="136"/>
      <c r="F1772" s="136"/>
      <c r="G1772" s="136"/>
      <c r="H1772" s="136"/>
      <c r="I1772" s="22"/>
    </row>
    <row r="1773" spans="1:9" x14ac:dyDescent="0.25">
      <c r="A1773" s="124" t="s">
        <v>11</v>
      </c>
      <c r="B1773" s="125"/>
      <c r="C1773" s="125"/>
      <c r="D1773" s="125"/>
      <c r="E1773" s="125"/>
      <c r="F1773" s="125"/>
      <c r="G1773" s="125"/>
      <c r="H1773" s="125"/>
      <c r="I1773" s="22"/>
    </row>
    <row r="1774" spans="1:9" ht="14.95" x14ac:dyDescent="0.25">
      <c r="A1774" s="29"/>
      <c r="B1774" s="29"/>
      <c r="C1774" s="29"/>
      <c r="D1774" s="29"/>
      <c r="E1774" s="29"/>
      <c r="F1774" s="29"/>
      <c r="G1774" s="29"/>
      <c r="H1774" s="29"/>
      <c r="I1774" s="22"/>
    </row>
    <row r="1775" spans="1:9" ht="17.350000000000001" customHeight="1" x14ac:dyDescent="0.25">
      <c r="A1775" s="135" t="s">
        <v>50</v>
      </c>
      <c r="B1775" s="136"/>
      <c r="C1775" s="136"/>
      <c r="D1775" s="136"/>
      <c r="E1775" s="136"/>
      <c r="F1775" s="136"/>
      <c r="G1775" s="136"/>
      <c r="H1775" s="136"/>
      <c r="I1775" s="22"/>
    </row>
    <row r="1776" spans="1:9" ht="14.95" customHeight="1" x14ac:dyDescent="0.25">
      <c r="A1776" s="124" t="s">
        <v>11</v>
      </c>
      <c r="B1776" s="125"/>
      <c r="C1776" s="125"/>
      <c r="D1776" s="125"/>
      <c r="E1776" s="125"/>
      <c r="F1776" s="125"/>
      <c r="G1776" s="125"/>
      <c r="H1776" s="125"/>
      <c r="I1776" s="22"/>
    </row>
    <row r="1777" spans="1:9" ht="14.95" x14ac:dyDescent="0.25">
      <c r="A1777" s="4"/>
      <c r="B1777" s="4"/>
      <c r="C1777" s="4"/>
      <c r="D1777" s="12"/>
      <c r="E1777" s="12"/>
      <c r="F1777" s="12"/>
      <c r="G1777" s="12"/>
      <c r="H1777" s="20"/>
      <c r="I1777" s="22"/>
    </row>
    <row r="1778" spans="1:9" ht="34.5" customHeight="1" x14ac:dyDescent="0.25">
      <c r="A1778" s="135" t="s">
        <v>206</v>
      </c>
      <c r="B1778" s="136"/>
      <c r="C1778" s="136"/>
      <c r="D1778" s="136"/>
      <c r="E1778" s="136"/>
      <c r="F1778" s="136"/>
      <c r="G1778" s="136"/>
      <c r="H1778" s="136"/>
      <c r="I1778" s="22"/>
    </row>
    <row r="1779" spans="1:9" x14ac:dyDescent="0.25">
      <c r="A1779" s="124" t="s">
        <v>7</v>
      </c>
      <c r="B1779" s="125"/>
      <c r="C1779" s="125"/>
      <c r="D1779" s="125"/>
      <c r="E1779" s="125"/>
      <c r="F1779" s="125"/>
      <c r="G1779" s="125"/>
      <c r="H1779" s="126"/>
      <c r="I1779" s="22"/>
    </row>
    <row r="1780" spans="1:9" x14ac:dyDescent="0.25">
      <c r="A1780" s="32">
        <v>5129</v>
      </c>
      <c r="B1780" s="32" t="s">
        <v>2830</v>
      </c>
      <c r="C1780" s="32" t="s">
        <v>2024</v>
      </c>
      <c r="D1780" s="32" t="s">
        <v>378</v>
      </c>
      <c r="E1780" s="32" t="s">
        <v>9</v>
      </c>
      <c r="F1780" s="32">
        <v>3002660</v>
      </c>
      <c r="G1780" s="32">
        <v>3002660</v>
      </c>
      <c r="H1780" s="32">
        <v>1</v>
      </c>
      <c r="I1780" s="22"/>
    </row>
    <row r="1781" spans="1:9" x14ac:dyDescent="0.25">
      <c r="A1781" s="32">
        <v>4861</v>
      </c>
      <c r="B1781" s="32" t="s">
        <v>1948</v>
      </c>
      <c r="C1781" s="32" t="s">
        <v>1949</v>
      </c>
      <c r="D1781" s="32" t="s">
        <v>378</v>
      </c>
      <c r="E1781" s="32" t="s">
        <v>9</v>
      </c>
      <c r="F1781" s="32">
        <v>0</v>
      </c>
      <c r="G1781" s="32">
        <v>0</v>
      </c>
      <c r="H1781" s="32">
        <v>2</v>
      </c>
      <c r="I1781" s="22"/>
    </row>
    <row r="1782" spans="1:9" x14ac:dyDescent="0.25">
      <c r="A1782" s="32">
        <v>4861</v>
      </c>
      <c r="B1782" s="32" t="s">
        <v>1950</v>
      </c>
      <c r="C1782" s="32" t="s">
        <v>1949</v>
      </c>
      <c r="D1782" s="32" t="s">
        <v>378</v>
      </c>
      <c r="E1782" s="32" t="s">
        <v>9</v>
      </c>
      <c r="F1782" s="32">
        <v>0</v>
      </c>
      <c r="G1782" s="32">
        <v>0</v>
      </c>
      <c r="H1782" s="32">
        <v>2</v>
      </c>
      <c r="I1782" s="22"/>
    </row>
    <row r="1783" spans="1:9" x14ac:dyDescent="0.25">
      <c r="A1783" s="32">
        <v>4861</v>
      </c>
      <c r="B1783" s="32" t="s">
        <v>1951</v>
      </c>
      <c r="C1783" s="32" t="s">
        <v>1949</v>
      </c>
      <c r="D1783" s="32" t="s">
        <v>378</v>
      </c>
      <c r="E1783" s="32" t="s">
        <v>9</v>
      </c>
      <c r="F1783" s="32">
        <v>0</v>
      </c>
      <c r="G1783" s="32">
        <v>0</v>
      </c>
      <c r="H1783" s="32">
        <v>2</v>
      </c>
      <c r="I1783" s="22"/>
    </row>
    <row r="1784" spans="1:9" x14ac:dyDescent="0.25">
      <c r="A1784" s="32">
        <v>4861</v>
      </c>
      <c r="B1784" s="32" t="s">
        <v>1952</v>
      </c>
      <c r="C1784" s="32" t="s">
        <v>1949</v>
      </c>
      <c r="D1784" s="32" t="s">
        <v>378</v>
      </c>
      <c r="E1784" s="32" t="s">
        <v>9</v>
      </c>
      <c r="F1784" s="32">
        <v>0</v>
      </c>
      <c r="G1784" s="32">
        <v>0</v>
      </c>
      <c r="H1784" s="32">
        <v>4</v>
      </c>
      <c r="I1784" s="22"/>
    </row>
    <row r="1785" spans="1:9" x14ac:dyDescent="0.25">
      <c r="A1785" s="32">
        <v>4861</v>
      </c>
      <c r="B1785" s="32" t="s">
        <v>1953</v>
      </c>
      <c r="C1785" s="32" t="s">
        <v>1949</v>
      </c>
      <c r="D1785" s="32" t="s">
        <v>378</v>
      </c>
      <c r="E1785" s="32" t="s">
        <v>9</v>
      </c>
      <c r="F1785" s="32">
        <v>0</v>
      </c>
      <c r="G1785" s="32">
        <v>0</v>
      </c>
      <c r="H1785" s="32">
        <v>2</v>
      </c>
      <c r="I1785" s="22"/>
    </row>
    <row r="1786" spans="1:9" x14ac:dyDescent="0.25">
      <c r="A1786" s="32">
        <v>4861</v>
      </c>
      <c r="B1786" s="32" t="s">
        <v>1954</v>
      </c>
      <c r="C1786" s="32" t="s">
        <v>1949</v>
      </c>
      <c r="D1786" s="32" t="s">
        <v>378</v>
      </c>
      <c r="E1786" s="32" t="s">
        <v>9</v>
      </c>
      <c r="F1786" s="32">
        <v>0</v>
      </c>
      <c r="G1786" s="32">
        <v>0</v>
      </c>
      <c r="H1786" s="32">
        <v>4</v>
      </c>
      <c r="I1786" s="22"/>
    </row>
    <row r="1787" spans="1:9" x14ac:dyDescent="0.25">
      <c r="A1787" s="32">
        <v>4861</v>
      </c>
      <c r="B1787" s="32" t="s">
        <v>1955</v>
      </c>
      <c r="C1787" s="32" t="s">
        <v>1949</v>
      </c>
      <c r="D1787" s="32" t="s">
        <v>378</v>
      </c>
      <c r="E1787" s="32" t="s">
        <v>9</v>
      </c>
      <c r="F1787" s="32">
        <v>0</v>
      </c>
      <c r="G1787" s="32">
        <v>0</v>
      </c>
      <c r="H1787" s="32">
        <v>2</v>
      </c>
      <c r="I1787" s="22"/>
    </row>
    <row r="1788" spans="1:9" x14ac:dyDescent="0.25">
      <c r="A1788" s="32">
        <v>4861</v>
      </c>
      <c r="B1788" s="32" t="s">
        <v>1956</v>
      </c>
      <c r="C1788" s="32" t="s">
        <v>1949</v>
      </c>
      <c r="D1788" s="32" t="s">
        <v>378</v>
      </c>
      <c r="E1788" s="32" t="s">
        <v>9</v>
      </c>
      <c r="F1788" s="32">
        <v>0</v>
      </c>
      <c r="G1788" s="32">
        <v>0</v>
      </c>
      <c r="H1788" s="32">
        <v>2</v>
      </c>
      <c r="I1788" s="22"/>
    </row>
    <row r="1789" spans="1:9" x14ac:dyDescent="0.25">
      <c r="A1789" s="32">
        <v>4861</v>
      </c>
      <c r="B1789" s="32" t="s">
        <v>1957</v>
      </c>
      <c r="C1789" s="32" t="s">
        <v>1949</v>
      </c>
      <c r="D1789" s="32" t="s">
        <v>378</v>
      </c>
      <c r="E1789" s="32" t="s">
        <v>9</v>
      </c>
      <c r="F1789" s="32">
        <v>0</v>
      </c>
      <c r="G1789" s="32">
        <v>0</v>
      </c>
      <c r="H1789" s="32">
        <v>4</v>
      </c>
      <c r="I1789" s="22"/>
    </row>
    <row r="1790" spans="1:9" x14ac:dyDescent="0.25">
      <c r="A1790" s="32">
        <v>4861</v>
      </c>
      <c r="B1790" s="32" t="s">
        <v>1958</v>
      </c>
      <c r="C1790" s="32" t="s">
        <v>1949</v>
      </c>
      <c r="D1790" s="32" t="s">
        <v>378</v>
      </c>
      <c r="E1790" s="32" t="s">
        <v>9</v>
      </c>
      <c r="F1790" s="32">
        <v>0</v>
      </c>
      <c r="G1790" s="32">
        <v>0</v>
      </c>
      <c r="H1790" s="32">
        <v>2</v>
      </c>
      <c r="I1790" s="22"/>
    </row>
    <row r="1791" spans="1:9" x14ac:dyDescent="0.25">
      <c r="A1791" s="32">
        <v>4861</v>
      </c>
      <c r="B1791" s="32" t="s">
        <v>1959</v>
      </c>
      <c r="C1791" s="32" t="s">
        <v>1949</v>
      </c>
      <c r="D1791" s="32" t="s">
        <v>378</v>
      </c>
      <c r="E1791" s="32" t="s">
        <v>9</v>
      </c>
      <c r="F1791" s="32">
        <v>0</v>
      </c>
      <c r="G1791" s="32">
        <v>0</v>
      </c>
      <c r="H1791" s="32">
        <v>4</v>
      </c>
      <c r="I1791" s="22"/>
    </row>
    <row r="1792" spans="1:9" x14ac:dyDescent="0.25">
      <c r="A1792" s="32">
        <v>4861</v>
      </c>
      <c r="B1792" s="32" t="s">
        <v>1960</v>
      </c>
      <c r="C1792" s="32" t="s">
        <v>1949</v>
      </c>
      <c r="D1792" s="32" t="s">
        <v>378</v>
      </c>
      <c r="E1792" s="32" t="s">
        <v>9</v>
      </c>
      <c r="F1792" s="32">
        <v>0</v>
      </c>
      <c r="G1792" s="32">
        <v>0</v>
      </c>
      <c r="H1792" s="32">
        <v>4</v>
      </c>
      <c r="I1792" s="22"/>
    </row>
    <row r="1793" spans="1:9" x14ac:dyDescent="0.25">
      <c r="A1793" s="32">
        <v>4861</v>
      </c>
      <c r="B1793" s="32" t="s">
        <v>1961</v>
      </c>
      <c r="C1793" s="32" t="s">
        <v>1949</v>
      </c>
      <c r="D1793" s="32" t="s">
        <v>378</v>
      </c>
      <c r="E1793" s="32" t="s">
        <v>9</v>
      </c>
      <c r="F1793" s="32">
        <v>0</v>
      </c>
      <c r="G1793" s="32">
        <v>0</v>
      </c>
      <c r="H1793" s="32">
        <v>2</v>
      </c>
      <c r="I1793" s="22"/>
    </row>
    <row r="1794" spans="1:9" x14ac:dyDescent="0.25">
      <c r="A1794" s="32">
        <v>4861</v>
      </c>
      <c r="B1794" s="32" t="s">
        <v>1962</v>
      </c>
      <c r="C1794" s="32" t="s">
        <v>1949</v>
      </c>
      <c r="D1794" s="32" t="s">
        <v>378</v>
      </c>
      <c r="E1794" s="32" t="s">
        <v>9</v>
      </c>
      <c r="F1794" s="32">
        <v>0</v>
      </c>
      <c r="G1794" s="32">
        <v>0</v>
      </c>
      <c r="H1794" s="32">
        <v>4</v>
      </c>
      <c r="I1794" s="22"/>
    </row>
    <row r="1795" spans="1:9" x14ac:dyDescent="0.25">
      <c r="A1795" s="32">
        <v>4861</v>
      </c>
      <c r="B1795" s="32" t="s">
        <v>2009</v>
      </c>
      <c r="C1795" s="32" t="s">
        <v>2024</v>
      </c>
      <c r="D1795" s="32" t="s">
        <v>378</v>
      </c>
      <c r="E1795" s="32" t="s">
        <v>9</v>
      </c>
      <c r="F1795" s="32">
        <v>0</v>
      </c>
      <c r="G1795" s="32">
        <v>0</v>
      </c>
      <c r="H1795" s="32">
        <v>4</v>
      </c>
      <c r="I1795" s="22"/>
    </row>
    <row r="1796" spans="1:9" x14ac:dyDescent="0.25">
      <c r="A1796" s="32">
        <v>4861</v>
      </c>
      <c r="B1796" s="32" t="s">
        <v>2010</v>
      </c>
      <c r="C1796" s="32" t="s">
        <v>2024</v>
      </c>
      <c r="D1796" s="32" t="s">
        <v>378</v>
      </c>
      <c r="E1796" s="32" t="s">
        <v>9</v>
      </c>
      <c r="F1796" s="32">
        <v>0</v>
      </c>
      <c r="G1796" s="32">
        <v>0</v>
      </c>
      <c r="H1796" s="32">
        <v>2</v>
      </c>
      <c r="I1796" s="22"/>
    </row>
    <row r="1797" spans="1:9" x14ac:dyDescent="0.25">
      <c r="A1797" s="32">
        <v>4861</v>
      </c>
      <c r="B1797" s="32" t="s">
        <v>2011</v>
      </c>
      <c r="C1797" s="32" t="s">
        <v>2024</v>
      </c>
      <c r="D1797" s="32" t="s">
        <v>378</v>
      </c>
      <c r="E1797" s="32" t="s">
        <v>9</v>
      </c>
      <c r="F1797" s="32">
        <v>0</v>
      </c>
      <c r="G1797" s="32">
        <v>0</v>
      </c>
      <c r="H1797" s="32">
        <v>4</v>
      </c>
      <c r="I1797" s="22"/>
    </row>
    <row r="1798" spans="1:9" x14ac:dyDescent="0.25">
      <c r="A1798" s="32">
        <v>4861</v>
      </c>
      <c r="B1798" s="32" t="s">
        <v>2012</v>
      </c>
      <c r="C1798" s="32" t="s">
        <v>2024</v>
      </c>
      <c r="D1798" s="32" t="s">
        <v>378</v>
      </c>
      <c r="E1798" s="32" t="s">
        <v>9</v>
      </c>
      <c r="F1798" s="32">
        <v>0</v>
      </c>
      <c r="G1798" s="32">
        <v>0</v>
      </c>
      <c r="H1798" s="32">
        <v>4</v>
      </c>
      <c r="I1798" s="22"/>
    </row>
    <row r="1799" spans="1:9" x14ac:dyDescent="0.25">
      <c r="A1799" s="32">
        <v>4861</v>
      </c>
      <c r="B1799" s="32" t="s">
        <v>2013</v>
      </c>
      <c r="C1799" s="32" t="s">
        <v>2024</v>
      </c>
      <c r="D1799" s="32" t="s">
        <v>378</v>
      </c>
      <c r="E1799" s="32" t="s">
        <v>9</v>
      </c>
      <c r="F1799" s="32">
        <v>0</v>
      </c>
      <c r="G1799" s="32">
        <v>0</v>
      </c>
      <c r="H1799" s="32">
        <v>2</v>
      </c>
      <c r="I1799" s="22"/>
    </row>
    <row r="1800" spans="1:9" x14ac:dyDescent="0.25">
      <c r="A1800" s="32">
        <v>4861</v>
      </c>
      <c r="B1800" s="32" t="s">
        <v>2014</v>
      </c>
      <c r="C1800" s="32" t="s">
        <v>2024</v>
      </c>
      <c r="D1800" s="32" t="s">
        <v>378</v>
      </c>
      <c r="E1800" s="32" t="s">
        <v>9</v>
      </c>
      <c r="F1800" s="32">
        <v>0</v>
      </c>
      <c r="G1800" s="32">
        <v>0</v>
      </c>
      <c r="H1800" s="32">
        <v>2</v>
      </c>
      <c r="I1800" s="22"/>
    </row>
    <row r="1801" spans="1:9" x14ac:dyDescent="0.25">
      <c r="A1801" s="32">
        <v>4861</v>
      </c>
      <c r="B1801" s="32" t="s">
        <v>2015</v>
      </c>
      <c r="C1801" s="32" t="s">
        <v>2024</v>
      </c>
      <c r="D1801" s="32" t="s">
        <v>378</v>
      </c>
      <c r="E1801" s="32" t="s">
        <v>9</v>
      </c>
      <c r="F1801" s="32">
        <v>0</v>
      </c>
      <c r="G1801" s="32">
        <v>0</v>
      </c>
      <c r="H1801" s="32">
        <v>4</v>
      </c>
      <c r="I1801" s="22"/>
    </row>
    <row r="1802" spans="1:9" x14ac:dyDescent="0.25">
      <c r="A1802" s="32">
        <v>4861</v>
      </c>
      <c r="B1802" s="32" t="s">
        <v>2016</v>
      </c>
      <c r="C1802" s="32" t="s">
        <v>2024</v>
      </c>
      <c r="D1802" s="32" t="s">
        <v>378</v>
      </c>
      <c r="E1802" s="32" t="s">
        <v>9</v>
      </c>
      <c r="F1802" s="32">
        <v>0</v>
      </c>
      <c r="G1802" s="32">
        <v>0</v>
      </c>
      <c r="H1802" s="32">
        <v>4</v>
      </c>
      <c r="I1802" s="22"/>
    </row>
    <row r="1803" spans="1:9" x14ac:dyDescent="0.25">
      <c r="A1803" s="32">
        <v>4861</v>
      </c>
      <c r="B1803" s="32" t="s">
        <v>2017</v>
      </c>
      <c r="C1803" s="32" t="s">
        <v>2024</v>
      </c>
      <c r="D1803" s="32" t="s">
        <v>378</v>
      </c>
      <c r="E1803" s="32" t="s">
        <v>9</v>
      </c>
      <c r="F1803" s="32">
        <v>0</v>
      </c>
      <c r="G1803" s="32">
        <v>0</v>
      </c>
      <c r="H1803" s="32">
        <v>2</v>
      </c>
      <c r="I1803" s="22"/>
    </row>
    <row r="1804" spans="1:9" x14ac:dyDescent="0.25">
      <c r="A1804" s="32">
        <v>4861</v>
      </c>
      <c r="B1804" s="32" t="s">
        <v>2018</v>
      </c>
      <c r="C1804" s="32" t="s">
        <v>2024</v>
      </c>
      <c r="D1804" s="32" t="s">
        <v>378</v>
      </c>
      <c r="E1804" s="32" t="s">
        <v>9</v>
      </c>
      <c r="F1804" s="32">
        <v>0</v>
      </c>
      <c r="G1804" s="32">
        <v>0</v>
      </c>
      <c r="H1804" s="32">
        <v>2</v>
      </c>
      <c r="I1804" s="22"/>
    </row>
    <row r="1805" spans="1:9" x14ac:dyDescent="0.25">
      <c r="A1805" s="32">
        <v>4861</v>
      </c>
      <c r="B1805" s="32" t="s">
        <v>2019</v>
      </c>
      <c r="C1805" s="32" t="s">
        <v>2024</v>
      </c>
      <c r="D1805" s="32" t="s">
        <v>378</v>
      </c>
      <c r="E1805" s="32" t="s">
        <v>9</v>
      </c>
      <c r="F1805" s="32">
        <v>0</v>
      </c>
      <c r="G1805" s="32">
        <v>0</v>
      </c>
      <c r="H1805" s="32">
        <v>2</v>
      </c>
      <c r="I1805" s="22"/>
    </row>
    <row r="1806" spans="1:9" x14ac:dyDescent="0.25">
      <c r="A1806" s="32">
        <v>4861</v>
      </c>
      <c r="B1806" s="32" t="s">
        <v>2020</v>
      </c>
      <c r="C1806" s="32" t="s">
        <v>2024</v>
      </c>
      <c r="D1806" s="32" t="s">
        <v>378</v>
      </c>
      <c r="E1806" s="32" t="s">
        <v>9</v>
      </c>
      <c r="F1806" s="32">
        <v>0</v>
      </c>
      <c r="G1806" s="32">
        <v>0</v>
      </c>
      <c r="H1806" s="32">
        <v>2</v>
      </c>
      <c r="I1806" s="22"/>
    </row>
    <row r="1807" spans="1:9" x14ac:dyDescent="0.25">
      <c r="A1807" s="32">
        <v>4861</v>
      </c>
      <c r="B1807" s="32" t="s">
        <v>2021</v>
      </c>
      <c r="C1807" s="32" t="s">
        <v>2024</v>
      </c>
      <c r="D1807" s="32" t="s">
        <v>378</v>
      </c>
      <c r="E1807" s="32" t="s">
        <v>9</v>
      </c>
      <c r="F1807" s="32">
        <v>0</v>
      </c>
      <c r="G1807" s="32">
        <v>0</v>
      </c>
      <c r="H1807" s="32">
        <v>2</v>
      </c>
      <c r="I1807" s="22"/>
    </row>
    <row r="1808" spans="1:9" x14ac:dyDescent="0.25">
      <c r="A1808" s="32">
        <v>4861</v>
      </c>
      <c r="B1808" s="32" t="s">
        <v>2022</v>
      </c>
      <c r="C1808" s="32" t="s">
        <v>2024</v>
      </c>
      <c r="D1808" s="32" t="s">
        <v>378</v>
      </c>
      <c r="E1808" s="32" t="s">
        <v>9</v>
      </c>
      <c r="F1808" s="32">
        <v>0</v>
      </c>
      <c r="G1808" s="32">
        <v>0</v>
      </c>
      <c r="H1808" s="32">
        <v>4</v>
      </c>
      <c r="I1808" s="22"/>
    </row>
    <row r="1809" spans="1:9" x14ac:dyDescent="0.25">
      <c r="A1809" s="32">
        <v>4861</v>
      </c>
      <c r="B1809" s="32" t="s">
        <v>2023</v>
      </c>
      <c r="C1809" s="32" t="s">
        <v>2024</v>
      </c>
      <c r="D1809" s="32" t="s">
        <v>378</v>
      </c>
      <c r="E1809" s="32" t="s">
        <v>9</v>
      </c>
      <c r="F1809" s="32">
        <v>0</v>
      </c>
      <c r="G1809" s="32">
        <v>0</v>
      </c>
      <c r="H1809" s="32">
        <v>2</v>
      </c>
      <c r="I1809" s="22"/>
    </row>
    <row r="1810" spans="1:9" x14ac:dyDescent="0.25">
      <c r="A1810" s="32" t="s">
        <v>22</v>
      </c>
      <c r="B1810" s="32" t="s">
        <v>2060</v>
      </c>
      <c r="C1810" s="32" t="s">
        <v>1949</v>
      </c>
      <c r="D1810" s="32" t="s">
        <v>378</v>
      </c>
      <c r="E1810" s="32" t="s">
        <v>9</v>
      </c>
      <c r="F1810" s="32">
        <v>0</v>
      </c>
      <c r="G1810" s="32">
        <v>0</v>
      </c>
      <c r="H1810" s="32">
        <v>25</v>
      </c>
      <c r="I1810" s="22"/>
    </row>
    <row r="1811" spans="1:9" x14ac:dyDescent="0.25">
      <c r="A1811" s="32" t="s">
        <v>22</v>
      </c>
      <c r="B1811" s="32" t="s">
        <v>361</v>
      </c>
      <c r="C1811" s="32" t="s">
        <v>37</v>
      </c>
      <c r="D1811" s="32" t="s">
        <v>378</v>
      </c>
      <c r="E1811" s="32" t="s">
        <v>13</v>
      </c>
      <c r="F1811" s="32">
        <v>0</v>
      </c>
      <c r="G1811" s="32">
        <v>0</v>
      </c>
      <c r="H1811" s="32">
        <v>1</v>
      </c>
      <c r="I1811" s="22"/>
    </row>
    <row r="1812" spans="1:9" x14ac:dyDescent="0.25">
      <c r="A1812" s="32" t="s">
        <v>22</v>
      </c>
      <c r="B1812" s="32" t="s">
        <v>6296</v>
      </c>
      <c r="C1812" s="32" t="s">
        <v>37</v>
      </c>
      <c r="D1812" s="32" t="s">
        <v>378</v>
      </c>
      <c r="E1812" s="32" t="s">
        <v>13</v>
      </c>
      <c r="F1812" s="32">
        <v>0</v>
      </c>
      <c r="G1812" s="32">
        <v>0</v>
      </c>
      <c r="H1812" s="32">
        <v>1</v>
      </c>
      <c r="I1812" s="22"/>
    </row>
    <row r="1813" spans="1:9" ht="14.95" customHeight="1" x14ac:dyDescent="0.25">
      <c r="A1813" s="124" t="s">
        <v>11</v>
      </c>
      <c r="B1813" s="125"/>
      <c r="C1813" s="125"/>
      <c r="D1813" s="125"/>
      <c r="E1813" s="125"/>
      <c r="F1813" s="125"/>
      <c r="G1813" s="125"/>
      <c r="H1813" s="126"/>
      <c r="I1813" s="22"/>
    </row>
    <row r="1814" spans="1:9" ht="24.45" x14ac:dyDescent="0.25">
      <c r="A1814" s="11">
        <v>4861</v>
      </c>
      <c r="B1814" s="11" t="s">
        <v>2745</v>
      </c>
      <c r="C1814" s="11" t="s">
        <v>451</v>
      </c>
      <c r="D1814" s="11" t="s">
        <v>1209</v>
      </c>
      <c r="E1814" s="11" t="s">
        <v>13</v>
      </c>
      <c r="F1814" s="11">
        <v>0</v>
      </c>
      <c r="G1814" s="11">
        <v>0</v>
      </c>
      <c r="H1814" s="11">
        <v>1</v>
      </c>
    </row>
    <row r="1815" spans="1:9" ht="24.45" x14ac:dyDescent="0.25">
      <c r="A1815" s="11">
        <v>4861</v>
      </c>
      <c r="B1815" s="11" t="s">
        <v>1195</v>
      </c>
      <c r="C1815" s="11" t="s">
        <v>451</v>
      </c>
      <c r="D1815" s="11" t="s">
        <v>14</v>
      </c>
      <c r="E1815" s="11" t="s">
        <v>13</v>
      </c>
      <c r="F1815" s="11">
        <v>103000</v>
      </c>
      <c r="G1815" s="11">
        <v>103000</v>
      </c>
      <c r="H1815" s="11">
        <v>1</v>
      </c>
    </row>
    <row r="1816" spans="1:9" ht="14.95" customHeight="1" x14ac:dyDescent="0.25">
      <c r="A1816" s="11">
        <v>4861</v>
      </c>
      <c r="B1816" s="11" t="s">
        <v>357</v>
      </c>
      <c r="C1816" s="11" t="s">
        <v>27</v>
      </c>
      <c r="D1816" s="11" t="s">
        <v>14</v>
      </c>
      <c r="E1816" s="11" t="s">
        <v>13</v>
      </c>
      <c r="F1816" s="11">
        <v>96000000</v>
      </c>
      <c r="G1816" s="11">
        <v>96000000</v>
      </c>
      <c r="H1816" s="11">
        <v>1</v>
      </c>
    </row>
    <row r="1817" spans="1:9" ht="14.95" customHeight="1" x14ac:dyDescent="0.25">
      <c r="A1817" s="11" t="s">
        <v>22</v>
      </c>
      <c r="B1817" s="11" t="s">
        <v>358</v>
      </c>
      <c r="C1817" s="11" t="s">
        <v>27</v>
      </c>
      <c r="D1817" s="11" t="s">
        <v>14</v>
      </c>
      <c r="E1817" s="11" t="s">
        <v>13</v>
      </c>
      <c r="F1817" s="11">
        <v>47200000</v>
      </c>
      <c r="G1817" s="11">
        <v>47200000</v>
      </c>
      <c r="H1817" s="11">
        <v>1</v>
      </c>
    </row>
    <row r="1818" spans="1:9" ht="14.95" customHeight="1" x14ac:dyDescent="0.25">
      <c r="A1818" s="11" t="s">
        <v>22</v>
      </c>
      <c r="B1818" s="11" t="s">
        <v>359</v>
      </c>
      <c r="C1818" s="11" t="s">
        <v>27</v>
      </c>
      <c r="D1818" s="11" t="s">
        <v>14</v>
      </c>
      <c r="E1818" s="11" t="s">
        <v>13</v>
      </c>
      <c r="F1818" s="11">
        <v>50035000</v>
      </c>
      <c r="G1818" s="11">
        <v>50035000</v>
      </c>
      <c r="H1818" s="11">
        <v>1</v>
      </c>
    </row>
    <row r="1819" spans="1:9" ht="24.45" x14ac:dyDescent="0.25">
      <c r="A1819" s="11" t="s">
        <v>22</v>
      </c>
      <c r="B1819" s="11" t="s">
        <v>360</v>
      </c>
      <c r="C1819" s="11" t="s">
        <v>36</v>
      </c>
      <c r="D1819" s="11" t="s">
        <v>14</v>
      </c>
      <c r="E1819" s="11" t="s">
        <v>13</v>
      </c>
      <c r="F1819" s="11">
        <v>100000000</v>
      </c>
      <c r="G1819" s="11">
        <v>100000000</v>
      </c>
      <c r="H1819" s="11">
        <v>1</v>
      </c>
    </row>
    <row r="1820" spans="1:9" ht="14.95" customHeight="1" x14ac:dyDescent="0.25">
      <c r="A1820" s="11" t="s">
        <v>22</v>
      </c>
      <c r="B1820" s="11" t="s">
        <v>361</v>
      </c>
      <c r="C1820" s="11" t="s">
        <v>37</v>
      </c>
      <c r="D1820" s="11" t="s">
        <v>14</v>
      </c>
      <c r="E1820" s="11" t="s">
        <v>13</v>
      </c>
      <c r="F1820" s="11">
        <v>0</v>
      </c>
      <c r="G1820" s="11">
        <v>0</v>
      </c>
      <c r="H1820" s="11">
        <v>1</v>
      </c>
    </row>
    <row r="1821" spans="1:9" ht="14.95" customHeight="1" x14ac:dyDescent="0.25">
      <c r="A1821" s="11">
        <v>4861</v>
      </c>
      <c r="B1821" s="11" t="s">
        <v>1863</v>
      </c>
      <c r="C1821" s="11" t="s">
        <v>37</v>
      </c>
      <c r="D1821" s="11" t="s">
        <v>378</v>
      </c>
      <c r="E1821" s="11" t="s">
        <v>13</v>
      </c>
      <c r="F1821" s="11">
        <v>0</v>
      </c>
      <c r="G1821" s="11">
        <v>0</v>
      </c>
      <c r="H1821" s="11">
        <v>1</v>
      </c>
    </row>
    <row r="1822" spans="1:9" ht="24.45" x14ac:dyDescent="0.25">
      <c r="A1822" s="11" t="s">
        <v>22</v>
      </c>
      <c r="B1822" s="11" t="s">
        <v>362</v>
      </c>
      <c r="C1822" s="11" t="s">
        <v>28</v>
      </c>
      <c r="D1822" s="11" t="s">
        <v>14</v>
      </c>
      <c r="E1822" s="11" t="s">
        <v>13</v>
      </c>
      <c r="F1822" s="11">
        <v>121995000</v>
      </c>
      <c r="G1822" s="11">
        <v>121995000</v>
      </c>
      <c r="H1822" s="11">
        <v>1</v>
      </c>
    </row>
    <row r="1823" spans="1:9" ht="24.45" x14ac:dyDescent="0.25">
      <c r="A1823" s="11" t="s">
        <v>255</v>
      </c>
      <c r="B1823" s="11" t="s">
        <v>363</v>
      </c>
      <c r="C1823" s="11" t="s">
        <v>33</v>
      </c>
      <c r="D1823" s="11" t="s">
        <v>8</v>
      </c>
      <c r="E1823" s="11" t="s">
        <v>13</v>
      </c>
      <c r="F1823" s="11">
        <v>0</v>
      </c>
      <c r="G1823" s="11">
        <v>0</v>
      </c>
      <c r="H1823" s="11">
        <v>1</v>
      </c>
    </row>
    <row r="1824" spans="1:9" x14ac:dyDescent="0.25">
      <c r="A1824" s="11">
        <v>4861</v>
      </c>
      <c r="B1824" s="11" t="s">
        <v>5305</v>
      </c>
      <c r="C1824" s="11" t="s">
        <v>37</v>
      </c>
      <c r="D1824" s="11" t="s">
        <v>378</v>
      </c>
      <c r="E1824" s="11" t="s">
        <v>13</v>
      </c>
      <c r="F1824" s="11">
        <v>0</v>
      </c>
      <c r="G1824" s="11">
        <v>0</v>
      </c>
      <c r="H1824" s="11">
        <v>1</v>
      </c>
    </row>
    <row r="1825" spans="1:32" ht="25.5" customHeight="1" x14ac:dyDescent="0.25">
      <c r="A1825" s="11">
        <v>4861</v>
      </c>
      <c r="B1825" s="11" t="s">
        <v>5766</v>
      </c>
      <c r="C1825" s="11" t="s">
        <v>451</v>
      </c>
      <c r="D1825" s="11" t="s">
        <v>1209</v>
      </c>
      <c r="E1825" s="11" t="s">
        <v>13</v>
      </c>
      <c r="F1825" s="11">
        <v>800000</v>
      </c>
      <c r="G1825" s="11">
        <v>800000</v>
      </c>
      <c r="H1825" s="11">
        <v>1</v>
      </c>
    </row>
    <row r="1826" spans="1:32" ht="25.5" customHeight="1" x14ac:dyDescent="0.25">
      <c r="A1826" s="11">
        <v>4861</v>
      </c>
      <c r="B1826" s="11" t="s">
        <v>6296</v>
      </c>
      <c r="C1826" s="11" t="s">
        <v>37</v>
      </c>
      <c r="D1826" s="11" t="s">
        <v>378</v>
      </c>
      <c r="E1826" s="11" t="s">
        <v>13</v>
      </c>
      <c r="F1826" s="11">
        <v>40000000</v>
      </c>
      <c r="G1826" s="11">
        <v>40000000</v>
      </c>
      <c r="H1826" s="11">
        <v>1</v>
      </c>
    </row>
    <row r="1827" spans="1:32" ht="14.95" customHeight="1" x14ac:dyDescent="0.25">
      <c r="A1827" s="122" t="s">
        <v>4922</v>
      </c>
      <c r="B1827" s="123"/>
      <c r="C1827" s="123"/>
      <c r="D1827" s="123"/>
      <c r="E1827" s="123"/>
      <c r="F1827" s="123"/>
      <c r="G1827" s="123"/>
      <c r="H1827" s="153"/>
    </row>
    <row r="1828" spans="1:32" x14ac:dyDescent="0.25">
      <c r="A1828" s="124" t="s">
        <v>7</v>
      </c>
      <c r="B1828" s="125"/>
      <c r="C1828" s="125"/>
      <c r="D1828" s="125"/>
      <c r="E1828" s="125"/>
      <c r="F1828" s="125"/>
      <c r="G1828" s="125"/>
      <c r="H1828" s="126"/>
    </row>
    <row r="1829" spans="1:32" ht="14.95" x14ac:dyDescent="0.25">
      <c r="A1829" s="15"/>
      <c r="B1829" s="15"/>
      <c r="C1829" s="15"/>
      <c r="D1829" s="15"/>
      <c r="E1829" s="15"/>
      <c r="F1829" s="15"/>
      <c r="G1829" s="15"/>
      <c r="H1829" s="15"/>
    </row>
    <row r="1830" spans="1:32" ht="14.95" customHeight="1" x14ac:dyDescent="0.25">
      <c r="A1830" s="164" t="s">
        <v>15</v>
      </c>
      <c r="B1830" s="165"/>
      <c r="C1830" s="165"/>
      <c r="D1830" s="165"/>
      <c r="E1830" s="165"/>
      <c r="F1830" s="165"/>
      <c r="G1830" s="165"/>
      <c r="H1830" s="166"/>
    </row>
    <row r="1831" spans="1:32" ht="14.95" customHeight="1" x14ac:dyDescent="0.25">
      <c r="A1831" s="122" t="s">
        <v>4923</v>
      </c>
      <c r="B1831" s="123"/>
      <c r="C1831" s="123"/>
      <c r="D1831" s="123"/>
      <c r="E1831" s="123"/>
      <c r="F1831" s="123"/>
      <c r="G1831" s="123"/>
      <c r="H1831" s="153"/>
      <c r="AB1831" s="46"/>
      <c r="AC1831" s="43"/>
    </row>
    <row r="1832" spans="1:32" s="28" customFormat="1" ht="14.95" customHeight="1" x14ac:dyDescent="0.25">
      <c r="A1832" s="124" t="s">
        <v>15</v>
      </c>
      <c r="B1832" s="125"/>
      <c r="C1832" s="125"/>
      <c r="D1832" s="125"/>
      <c r="E1832" s="125"/>
      <c r="F1832" s="125"/>
      <c r="G1832" s="125"/>
      <c r="H1832" s="126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 s="47"/>
      <c r="AC1832" s="44"/>
    </row>
    <row r="1833" spans="1:32" s="28" customFormat="1" ht="14.95" customHeight="1" x14ac:dyDescent="0.25">
      <c r="A1833" s="64"/>
      <c r="B1833" s="1"/>
      <c r="C1833" s="1"/>
      <c r="D1833" s="36"/>
      <c r="E1833" s="36"/>
      <c r="F1833" s="93"/>
      <c r="G1833" s="93"/>
      <c r="H1833" s="68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32" x14ac:dyDescent="0.25">
      <c r="A1834" s="4">
        <v>4861</v>
      </c>
      <c r="B1834" s="4" t="s">
        <v>4105</v>
      </c>
      <c r="C1834" s="4" t="s">
        <v>464</v>
      </c>
      <c r="D1834" s="4" t="s">
        <v>378</v>
      </c>
      <c r="E1834" s="4" t="s">
        <v>13</v>
      </c>
      <c r="F1834" s="4">
        <v>50000000</v>
      </c>
      <c r="G1834" s="4">
        <v>50000000</v>
      </c>
      <c r="H1834" s="4">
        <v>1</v>
      </c>
      <c r="AB1834" s="45"/>
      <c r="AC1834" s="45"/>
      <c r="AD1834" s="45"/>
      <c r="AE1834" s="45"/>
      <c r="AF1834" s="45"/>
    </row>
    <row r="1835" spans="1:32" ht="14.95" customHeight="1" x14ac:dyDescent="0.25">
      <c r="A1835" s="135" t="s">
        <v>6281</v>
      </c>
      <c r="B1835" s="136"/>
      <c r="C1835" s="136"/>
      <c r="D1835" s="136"/>
      <c r="E1835" s="136"/>
      <c r="F1835" s="136"/>
      <c r="G1835" s="136"/>
      <c r="H1835" s="137"/>
      <c r="I1835" s="28"/>
    </row>
    <row r="1836" spans="1:32" ht="18" customHeight="1" x14ac:dyDescent="0.25">
      <c r="A1836" s="124" t="s">
        <v>15</v>
      </c>
      <c r="B1836" s="125"/>
      <c r="C1836" s="125"/>
      <c r="D1836" s="125"/>
      <c r="E1836" s="125"/>
      <c r="F1836" s="125"/>
      <c r="G1836" s="125"/>
      <c r="H1836" s="126"/>
    </row>
    <row r="1837" spans="1:32" ht="24.45" x14ac:dyDescent="0.25">
      <c r="A1837" s="32">
        <v>5112</v>
      </c>
      <c r="B1837" s="32" t="s">
        <v>4461</v>
      </c>
      <c r="C1837" s="32" t="s">
        <v>1795</v>
      </c>
      <c r="D1837" s="32" t="s">
        <v>378</v>
      </c>
      <c r="E1837" s="32" t="s">
        <v>13</v>
      </c>
      <c r="F1837" s="32">
        <v>149794001</v>
      </c>
      <c r="G1837" s="32">
        <v>149794001</v>
      </c>
      <c r="H1837" s="11">
        <v>1</v>
      </c>
    </row>
    <row r="1838" spans="1:32" ht="24.45" x14ac:dyDescent="0.25">
      <c r="A1838" s="32">
        <v>5112</v>
      </c>
      <c r="B1838" s="32" t="s">
        <v>4462</v>
      </c>
      <c r="C1838" s="32" t="s">
        <v>1795</v>
      </c>
      <c r="D1838" s="32" t="s">
        <v>378</v>
      </c>
      <c r="E1838" s="32" t="s">
        <v>13</v>
      </c>
      <c r="F1838" s="32">
        <v>104736407</v>
      </c>
      <c r="G1838" s="32">
        <v>104736407</v>
      </c>
      <c r="H1838" s="11">
        <v>1</v>
      </c>
    </row>
    <row r="1839" spans="1:32" ht="24.45" x14ac:dyDescent="0.25">
      <c r="A1839" s="32">
        <v>5112</v>
      </c>
      <c r="B1839" s="32" t="s">
        <v>4463</v>
      </c>
      <c r="C1839" s="32" t="s">
        <v>1795</v>
      </c>
      <c r="D1839" s="32" t="s">
        <v>14</v>
      </c>
      <c r="E1839" s="32" t="s">
        <v>13</v>
      </c>
      <c r="F1839" s="32">
        <v>47721107</v>
      </c>
      <c r="G1839" s="32">
        <v>47721107</v>
      </c>
      <c r="H1839" s="11">
        <v>1</v>
      </c>
    </row>
    <row r="1840" spans="1:32" ht="24.45" x14ac:dyDescent="0.25">
      <c r="A1840" s="32">
        <v>5112</v>
      </c>
      <c r="B1840" s="32" t="s">
        <v>4464</v>
      </c>
      <c r="C1840" s="32" t="s">
        <v>1795</v>
      </c>
      <c r="D1840" s="32" t="s">
        <v>378</v>
      </c>
      <c r="E1840" s="32" t="s">
        <v>13</v>
      </c>
      <c r="F1840" s="32">
        <v>92136445</v>
      </c>
      <c r="G1840" s="32">
        <v>92136445</v>
      </c>
      <c r="H1840" s="11">
        <v>1</v>
      </c>
    </row>
    <row r="1841" spans="1:8" ht="24.45" x14ac:dyDescent="0.25">
      <c r="A1841" s="32">
        <v>5112</v>
      </c>
      <c r="B1841" s="32" t="s">
        <v>4465</v>
      </c>
      <c r="C1841" s="32" t="s">
        <v>1795</v>
      </c>
      <c r="D1841" s="32" t="s">
        <v>378</v>
      </c>
      <c r="E1841" s="32" t="s">
        <v>13</v>
      </c>
      <c r="F1841" s="32">
        <v>134082934</v>
      </c>
      <c r="G1841" s="32">
        <v>134082934</v>
      </c>
      <c r="H1841" s="11">
        <v>1</v>
      </c>
    </row>
    <row r="1842" spans="1:8" ht="24.45" x14ac:dyDescent="0.25">
      <c r="A1842" s="32">
        <v>5112</v>
      </c>
      <c r="B1842" s="32" t="s">
        <v>4066</v>
      </c>
      <c r="C1842" s="32" t="s">
        <v>1795</v>
      </c>
      <c r="D1842" s="32" t="s">
        <v>378</v>
      </c>
      <c r="E1842" s="32" t="s">
        <v>13</v>
      </c>
      <c r="F1842" s="32">
        <v>51548160</v>
      </c>
      <c r="G1842" s="32">
        <v>51548160</v>
      </c>
      <c r="H1842" s="11">
        <v>1</v>
      </c>
    </row>
    <row r="1843" spans="1:8" ht="24.45" x14ac:dyDescent="0.25">
      <c r="A1843" s="32">
        <v>5112</v>
      </c>
      <c r="B1843" s="32" t="s">
        <v>4067</v>
      </c>
      <c r="C1843" s="32" t="s">
        <v>1795</v>
      </c>
      <c r="D1843" s="32" t="s">
        <v>378</v>
      </c>
      <c r="E1843" s="32" t="s">
        <v>13</v>
      </c>
      <c r="F1843" s="32">
        <v>57124832</v>
      </c>
      <c r="G1843" s="32">
        <v>57124832</v>
      </c>
      <c r="H1843" s="11">
        <v>1</v>
      </c>
    </row>
    <row r="1844" spans="1:8" ht="24.45" x14ac:dyDescent="0.25">
      <c r="A1844" s="32">
        <v>5112</v>
      </c>
      <c r="B1844" s="32" t="s">
        <v>4068</v>
      </c>
      <c r="C1844" s="32" t="s">
        <v>1795</v>
      </c>
      <c r="D1844" s="32" t="s">
        <v>378</v>
      </c>
      <c r="E1844" s="32" t="s">
        <v>13</v>
      </c>
      <c r="F1844" s="32">
        <v>25221030</v>
      </c>
      <c r="G1844" s="32">
        <v>25221030</v>
      </c>
      <c r="H1844" s="11">
        <v>1</v>
      </c>
    </row>
    <row r="1845" spans="1:8" ht="24.45" x14ac:dyDescent="0.25">
      <c r="A1845" s="32">
        <v>5112</v>
      </c>
      <c r="B1845" s="32" t="s">
        <v>4069</v>
      </c>
      <c r="C1845" s="32" t="s">
        <v>1795</v>
      </c>
      <c r="D1845" s="32" t="s">
        <v>14</v>
      </c>
      <c r="E1845" s="32" t="s">
        <v>13</v>
      </c>
      <c r="F1845" s="32">
        <v>81232000</v>
      </c>
      <c r="G1845" s="32">
        <v>81232000</v>
      </c>
      <c r="H1845" s="11">
        <v>1</v>
      </c>
    </row>
    <row r="1846" spans="1:8" ht="24.45" x14ac:dyDescent="0.25">
      <c r="A1846" s="32">
        <v>5112</v>
      </c>
      <c r="B1846" s="32" t="s">
        <v>4070</v>
      </c>
      <c r="C1846" s="32" t="s">
        <v>1795</v>
      </c>
      <c r="D1846" s="32" t="s">
        <v>378</v>
      </c>
      <c r="E1846" s="32" t="s">
        <v>13</v>
      </c>
      <c r="F1846" s="32">
        <v>55665000</v>
      </c>
      <c r="G1846" s="32">
        <v>55665000</v>
      </c>
      <c r="H1846" s="11">
        <v>1</v>
      </c>
    </row>
    <row r="1847" spans="1:8" ht="24.45" x14ac:dyDescent="0.25">
      <c r="A1847" s="32">
        <v>5112</v>
      </c>
      <c r="B1847" s="32" t="s">
        <v>4071</v>
      </c>
      <c r="C1847" s="32" t="s">
        <v>1795</v>
      </c>
      <c r="D1847" s="32" t="s">
        <v>378</v>
      </c>
      <c r="E1847" s="32" t="s">
        <v>13</v>
      </c>
      <c r="F1847" s="32">
        <v>35614000</v>
      </c>
      <c r="G1847" s="32">
        <v>35614000</v>
      </c>
      <c r="H1847" s="11">
        <v>1</v>
      </c>
    </row>
    <row r="1848" spans="1:8" ht="24.45" x14ac:dyDescent="0.25">
      <c r="A1848" s="32">
        <v>5112</v>
      </c>
      <c r="B1848" s="32" t="s">
        <v>4072</v>
      </c>
      <c r="C1848" s="32" t="s">
        <v>1795</v>
      </c>
      <c r="D1848" s="32" t="s">
        <v>378</v>
      </c>
      <c r="E1848" s="32" t="s">
        <v>13</v>
      </c>
      <c r="F1848" s="32">
        <v>33161950</v>
      </c>
      <c r="G1848" s="32">
        <v>33161950</v>
      </c>
      <c r="H1848" s="11">
        <v>1</v>
      </c>
    </row>
    <row r="1849" spans="1:8" ht="24.45" x14ac:dyDescent="0.25">
      <c r="A1849" s="32">
        <v>5113</v>
      </c>
      <c r="B1849" s="32" t="s">
        <v>3854</v>
      </c>
      <c r="C1849" s="32" t="s">
        <v>19</v>
      </c>
      <c r="D1849" s="32" t="s">
        <v>14</v>
      </c>
      <c r="E1849" s="32" t="s">
        <v>13</v>
      </c>
      <c r="F1849" s="32">
        <v>62994000</v>
      </c>
      <c r="G1849" s="32">
        <v>62994000</v>
      </c>
      <c r="H1849" s="11">
        <v>1</v>
      </c>
    </row>
    <row r="1850" spans="1:8" ht="24.45" x14ac:dyDescent="0.25">
      <c r="A1850" s="32">
        <v>5112</v>
      </c>
      <c r="B1850" s="32" t="s">
        <v>3345</v>
      </c>
      <c r="C1850" s="32" t="s">
        <v>1795</v>
      </c>
      <c r="D1850" s="32" t="s">
        <v>378</v>
      </c>
      <c r="E1850" s="32" t="s">
        <v>13</v>
      </c>
      <c r="F1850" s="32">
        <v>38167080</v>
      </c>
      <c r="G1850" s="32">
        <v>38167080</v>
      </c>
      <c r="H1850" s="11">
        <v>1</v>
      </c>
    </row>
    <row r="1851" spans="1:8" ht="24.45" x14ac:dyDescent="0.25">
      <c r="A1851" s="32">
        <v>5112</v>
      </c>
      <c r="B1851" s="32" t="s">
        <v>2746</v>
      </c>
      <c r="C1851" s="32" t="s">
        <v>1795</v>
      </c>
      <c r="D1851" s="32" t="s">
        <v>378</v>
      </c>
      <c r="E1851" s="32" t="s">
        <v>13</v>
      </c>
      <c r="F1851" s="32">
        <v>36270300</v>
      </c>
      <c r="G1851" s="32">
        <v>36270300</v>
      </c>
      <c r="H1851" s="11">
        <v>1</v>
      </c>
    </row>
    <row r="1852" spans="1:8" ht="24.45" x14ac:dyDescent="0.25">
      <c r="A1852" s="32">
        <v>5112</v>
      </c>
      <c r="B1852" s="32" t="s">
        <v>2747</v>
      </c>
      <c r="C1852" s="32" t="s">
        <v>1795</v>
      </c>
      <c r="D1852" s="32" t="s">
        <v>378</v>
      </c>
      <c r="E1852" s="32" t="s">
        <v>13</v>
      </c>
      <c r="F1852" s="32">
        <v>76489000</v>
      </c>
      <c r="G1852" s="32">
        <v>76489000</v>
      </c>
      <c r="H1852" s="11">
        <v>2</v>
      </c>
    </row>
    <row r="1853" spans="1:8" ht="24.45" x14ac:dyDescent="0.25">
      <c r="A1853" s="32">
        <v>5112</v>
      </c>
      <c r="B1853" s="32" t="s">
        <v>2748</v>
      </c>
      <c r="C1853" s="32" t="s">
        <v>1795</v>
      </c>
      <c r="D1853" s="32" t="s">
        <v>378</v>
      </c>
      <c r="E1853" s="32" t="s">
        <v>13</v>
      </c>
      <c r="F1853" s="32">
        <v>47420340</v>
      </c>
      <c r="G1853" s="32">
        <v>47420340</v>
      </c>
      <c r="H1853" s="11">
        <v>3</v>
      </c>
    </row>
    <row r="1854" spans="1:8" ht="24.45" x14ac:dyDescent="0.25">
      <c r="A1854" s="32">
        <v>5112</v>
      </c>
      <c r="B1854" s="32" t="s">
        <v>2749</v>
      </c>
      <c r="C1854" s="32" t="s">
        <v>1795</v>
      </c>
      <c r="D1854" s="32" t="s">
        <v>378</v>
      </c>
      <c r="E1854" s="32" t="s">
        <v>13</v>
      </c>
      <c r="F1854" s="32">
        <v>50338000</v>
      </c>
      <c r="G1854" s="32">
        <v>50338000</v>
      </c>
      <c r="H1854" s="11">
        <v>4</v>
      </c>
    </row>
    <row r="1855" spans="1:8" ht="24.45" x14ac:dyDescent="0.25">
      <c r="A1855" s="32">
        <v>5112</v>
      </c>
      <c r="B1855" s="32" t="s">
        <v>2750</v>
      </c>
      <c r="C1855" s="32" t="s">
        <v>1795</v>
      </c>
      <c r="D1855" s="32" t="s">
        <v>378</v>
      </c>
      <c r="E1855" s="32" t="s">
        <v>13</v>
      </c>
      <c r="F1855" s="32">
        <v>59911000</v>
      </c>
      <c r="G1855" s="32">
        <v>59911000</v>
      </c>
      <c r="H1855" s="11">
        <v>5</v>
      </c>
    </row>
    <row r="1856" spans="1:8" ht="24.45" x14ac:dyDescent="0.25">
      <c r="A1856" s="32">
        <v>5112</v>
      </c>
      <c r="B1856" s="32" t="s">
        <v>2751</v>
      </c>
      <c r="C1856" s="32" t="s">
        <v>1795</v>
      </c>
      <c r="D1856" s="32" t="s">
        <v>378</v>
      </c>
      <c r="E1856" s="32" t="s">
        <v>13</v>
      </c>
      <c r="F1856" s="32">
        <v>37385000</v>
      </c>
      <c r="G1856" s="32">
        <v>37385000</v>
      </c>
      <c r="H1856" s="11">
        <v>6</v>
      </c>
    </row>
    <row r="1857" spans="1:8" ht="24.45" x14ac:dyDescent="0.25">
      <c r="A1857" s="32">
        <v>5112</v>
      </c>
      <c r="B1857" s="32" t="s">
        <v>2752</v>
      </c>
      <c r="C1857" s="32" t="s">
        <v>1795</v>
      </c>
      <c r="D1857" s="32" t="s">
        <v>378</v>
      </c>
      <c r="E1857" s="32" t="s">
        <v>13</v>
      </c>
      <c r="F1857" s="32">
        <v>26659000</v>
      </c>
      <c r="G1857" s="32">
        <v>26659000</v>
      </c>
      <c r="H1857" s="11">
        <v>7</v>
      </c>
    </row>
    <row r="1858" spans="1:8" ht="24.45" x14ac:dyDescent="0.25">
      <c r="A1858" s="32">
        <v>5112</v>
      </c>
      <c r="B1858" s="32" t="s">
        <v>2753</v>
      </c>
      <c r="C1858" s="32" t="s">
        <v>1795</v>
      </c>
      <c r="D1858" s="32" t="s">
        <v>378</v>
      </c>
      <c r="E1858" s="32" t="s">
        <v>13</v>
      </c>
      <c r="F1858" s="32">
        <v>19976700</v>
      </c>
      <c r="G1858" s="32">
        <v>19976700</v>
      </c>
      <c r="H1858" s="11">
        <v>8</v>
      </c>
    </row>
    <row r="1859" spans="1:8" ht="24.45" x14ac:dyDescent="0.25">
      <c r="A1859" s="32">
        <v>5112</v>
      </c>
      <c r="B1859" s="32" t="s">
        <v>2754</v>
      </c>
      <c r="C1859" s="32" t="s">
        <v>1795</v>
      </c>
      <c r="D1859" s="32" t="s">
        <v>378</v>
      </c>
      <c r="E1859" s="32" t="s">
        <v>13</v>
      </c>
      <c r="F1859" s="32">
        <v>29123000</v>
      </c>
      <c r="G1859" s="32">
        <v>29123000</v>
      </c>
      <c r="H1859" s="11">
        <v>9</v>
      </c>
    </row>
    <row r="1860" spans="1:8" ht="24.45" x14ac:dyDescent="0.25">
      <c r="A1860" s="32">
        <v>5112</v>
      </c>
      <c r="B1860" s="32" t="s">
        <v>2755</v>
      </c>
      <c r="C1860" s="32" t="s">
        <v>1795</v>
      </c>
      <c r="D1860" s="32" t="s">
        <v>378</v>
      </c>
      <c r="E1860" s="32" t="s">
        <v>13</v>
      </c>
      <c r="F1860" s="32">
        <v>30163106</v>
      </c>
      <c r="G1860" s="32">
        <v>30163106</v>
      </c>
      <c r="H1860" s="11">
        <v>10</v>
      </c>
    </row>
    <row r="1861" spans="1:8" ht="24.45" x14ac:dyDescent="0.25">
      <c r="A1861" s="32">
        <v>5112</v>
      </c>
      <c r="B1861" s="32" t="s">
        <v>2756</v>
      </c>
      <c r="C1861" s="32" t="s">
        <v>1795</v>
      </c>
      <c r="D1861" s="32" t="s">
        <v>378</v>
      </c>
      <c r="E1861" s="32" t="s">
        <v>13</v>
      </c>
      <c r="F1861" s="32">
        <v>9108000</v>
      </c>
      <c r="G1861" s="32">
        <v>9108000</v>
      </c>
      <c r="H1861" s="11">
        <v>11</v>
      </c>
    </row>
    <row r="1862" spans="1:8" ht="24.45" x14ac:dyDescent="0.25">
      <c r="A1862" s="32">
        <v>5112</v>
      </c>
      <c r="B1862" s="32" t="s">
        <v>2757</v>
      </c>
      <c r="C1862" s="32" t="s">
        <v>1795</v>
      </c>
      <c r="D1862" s="32" t="s">
        <v>378</v>
      </c>
      <c r="E1862" s="32" t="s">
        <v>13</v>
      </c>
      <c r="F1862" s="32">
        <v>48411068</v>
      </c>
      <c r="G1862" s="32">
        <v>48411068</v>
      </c>
      <c r="H1862" s="11">
        <v>12</v>
      </c>
    </row>
    <row r="1863" spans="1:8" ht="24.45" x14ac:dyDescent="0.25">
      <c r="A1863" s="32">
        <v>5112</v>
      </c>
      <c r="B1863" s="32" t="s">
        <v>2758</v>
      </c>
      <c r="C1863" s="32" t="s">
        <v>1795</v>
      </c>
      <c r="D1863" s="32" t="s">
        <v>378</v>
      </c>
      <c r="E1863" s="32" t="s">
        <v>13</v>
      </c>
      <c r="F1863" s="32">
        <v>29796000</v>
      </c>
      <c r="G1863" s="32">
        <v>29796000</v>
      </c>
      <c r="H1863" s="11">
        <v>13</v>
      </c>
    </row>
    <row r="1864" spans="1:8" ht="24.45" x14ac:dyDescent="0.25">
      <c r="A1864" s="32">
        <v>5112</v>
      </c>
      <c r="B1864" s="32" t="s">
        <v>2759</v>
      </c>
      <c r="C1864" s="32" t="s">
        <v>1795</v>
      </c>
      <c r="D1864" s="32" t="s">
        <v>378</v>
      </c>
      <c r="E1864" s="32" t="s">
        <v>13</v>
      </c>
      <c r="F1864" s="32">
        <v>46154000</v>
      </c>
      <c r="G1864" s="32">
        <v>46154000</v>
      </c>
      <c r="H1864" s="11">
        <v>14</v>
      </c>
    </row>
    <row r="1865" spans="1:8" ht="24.45" x14ac:dyDescent="0.25">
      <c r="A1865" s="32">
        <v>5112</v>
      </c>
      <c r="B1865" s="32" t="s">
        <v>2760</v>
      </c>
      <c r="C1865" s="32" t="s">
        <v>1795</v>
      </c>
      <c r="D1865" s="32" t="s">
        <v>378</v>
      </c>
      <c r="E1865" s="32" t="s">
        <v>13</v>
      </c>
      <c r="F1865" s="32">
        <v>72638000</v>
      </c>
      <c r="G1865" s="32">
        <v>72638000</v>
      </c>
      <c r="H1865" s="11">
        <v>15</v>
      </c>
    </row>
    <row r="1866" spans="1:8" ht="16.5" customHeight="1" x14ac:dyDescent="0.25">
      <c r="A1866" s="129" t="s">
        <v>11</v>
      </c>
      <c r="B1866" s="130"/>
      <c r="C1866" s="130"/>
      <c r="D1866" s="130"/>
      <c r="E1866" s="130"/>
      <c r="F1866" s="130"/>
      <c r="G1866" s="130"/>
      <c r="H1866" s="131"/>
    </row>
    <row r="1867" spans="1:8" ht="24.45" x14ac:dyDescent="0.25">
      <c r="A1867" s="32">
        <v>5112</v>
      </c>
      <c r="B1867" s="32" t="s">
        <v>4466</v>
      </c>
      <c r="C1867" s="32" t="s">
        <v>451</v>
      </c>
      <c r="D1867" s="32" t="s">
        <v>1209</v>
      </c>
      <c r="E1867" s="32" t="s">
        <v>13</v>
      </c>
      <c r="F1867" s="32">
        <v>806507</v>
      </c>
      <c r="G1867" s="32">
        <v>806507</v>
      </c>
      <c r="H1867" s="32">
        <v>1</v>
      </c>
    </row>
    <row r="1868" spans="1:8" ht="24.45" x14ac:dyDescent="0.25">
      <c r="A1868" s="32">
        <v>5112</v>
      </c>
      <c r="B1868" s="32" t="s">
        <v>4467</v>
      </c>
      <c r="C1868" s="32" t="s">
        <v>451</v>
      </c>
      <c r="D1868" s="32" t="s">
        <v>14</v>
      </c>
      <c r="E1868" s="32" t="s">
        <v>13</v>
      </c>
      <c r="F1868" s="32">
        <v>2310890</v>
      </c>
      <c r="G1868" s="32">
        <v>2310890</v>
      </c>
      <c r="H1868" s="32">
        <v>1</v>
      </c>
    </row>
    <row r="1869" spans="1:8" ht="24.45" x14ac:dyDescent="0.25">
      <c r="A1869" s="32">
        <v>5112</v>
      </c>
      <c r="B1869" s="32" t="s">
        <v>4468</v>
      </c>
      <c r="C1869" s="32" t="s">
        <v>451</v>
      </c>
      <c r="D1869" s="32" t="s">
        <v>14</v>
      </c>
      <c r="E1869" s="32" t="s">
        <v>13</v>
      </c>
      <c r="F1869" s="32">
        <v>1565182</v>
      </c>
      <c r="G1869" s="32">
        <v>1565182</v>
      </c>
      <c r="H1869" s="32">
        <v>1</v>
      </c>
    </row>
    <row r="1870" spans="1:8" ht="24.45" x14ac:dyDescent="0.25">
      <c r="A1870" s="32">
        <v>5112</v>
      </c>
      <c r="B1870" s="32" t="s">
        <v>4469</v>
      </c>
      <c r="C1870" s="32" t="s">
        <v>451</v>
      </c>
      <c r="D1870" s="32" t="s">
        <v>14</v>
      </c>
      <c r="E1870" s="32" t="s">
        <v>13</v>
      </c>
      <c r="F1870" s="32">
        <v>1696718</v>
      </c>
      <c r="G1870" s="32">
        <v>1696718</v>
      </c>
      <c r="H1870" s="32">
        <v>1</v>
      </c>
    </row>
    <row r="1871" spans="1:8" ht="24.45" x14ac:dyDescent="0.25">
      <c r="A1871" s="32">
        <v>5112</v>
      </c>
      <c r="B1871" s="32" t="s">
        <v>4470</v>
      </c>
      <c r="C1871" s="32" t="s">
        <v>451</v>
      </c>
      <c r="D1871" s="32" t="s">
        <v>14</v>
      </c>
      <c r="E1871" s="32" t="s">
        <v>13</v>
      </c>
      <c r="F1871" s="32">
        <v>1364570</v>
      </c>
      <c r="G1871" s="32">
        <v>1364570</v>
      </c>
      <c r="H1871" s="32">
        <v>1</v>
      </c>
    </row>
    <row r="1872" spans="1:8" ht="24.45" x14ac:dyDescent="0.25">
      <c r="A1872" s="32">
        <v>5112</v>
      </c>
      <c r="B1872" s="32" t="s">
        <v>4471</v>
      </c>
      <c r="C1872" s="32" t="s">
        <v>1090</v>
      </c>
      <c r="D1872" s="32" t="s">
        <v>12</v>
      </c>
      <c r="E1872" s="32" t="s">
        <v>13</v>
      </c>
      <c r="F1872" s="32">
        <v>521727</v>
      </c>
      <c r="G1872" s="32">
        <v>521727</v>
      </c>
      <c r="H1872" s="32">
        <v>1</v>
      </c>
    </row>
    <row r="1873" spans="1:8" ht="24.45" x14ac:dyDescent="0.25">
      <c r="A1873" s="32">
        <v>5112</v>
      </c>
      <c r="B1873" s="32" t="s">
        <v>4472</v>
      </c>
      <c r="C1873" s="32" t="s">
        <v>1090</v>
      </c>
      <c r="D1873" s="32" t="s">
        <v>12</v>
      </c>
      <c r="E1873" s="32" t="s">
        <v>13</v>
      </c>
      <c r="F1873" s="32">
        <v>924350</v>
      </c>
      <c r="G1873" s="32">
        <v>924350</v>
      </c>
      <c r="H1873" s="32">
        <v>1</v>
      </c>
    </row>
    <row r="1874" spans="1:8" ht="24.45" x14ac:dyDescent="0.25">
      <c r="A1874" s="32">
        <v>5112</v>
      </c>
      <c r="B1874" s="32" t="s">
        <v>4473</v>
      </c>
      <c r="C1874" s="32" t="s">
        <v>1090</v>
      </c>
      <c r="D1874" s="32" t="s">
        <v>12</v>
      </c>
      <c r="E1874" s="32" t="s">
        <v>13</v>
      </c>
      <c r="F1874" s="32">
        <v>241952</v>
      </c>
      <c r="G1874" s="32">
        <v>241952</v>
      </c>
      <c r="H1874" s="32">
        <v>1</v>
      </c>
    </row>
    <row r="1875" spans="1:8" ht="24.45" x14ac:dyDescent="0.25">
      <c r="A1875" s="32">
        <v>5112</v>
      </c>
      <c r="B1875" s="32" t="s">
        <v>4474</v>
      </c>
      <c r="C1875" s="32" t="s">
        <v>1090</v>
      </c>
      <c r="D1875" s="32" t="s">
        <v>12</v>
      </c>
      <c r="E1875" s="32" t="s">
        <v>13</v>
      </c>
      <c r="F1875" s="32">
        <v>454857</v>
      </c>
      <c r="G1875" s="32">
        <v>454857</v>
      </c>
      <c r="H1875" s="32">
        <v>1</v>
      </c>
    </row>
    <row r="1876" spans="1:8" ht="24.45" x14ac:dyDescent="0.25">
      <c r="A1876" s="32">
        <v>5112</v>
      </c>
      <c r="B1876" s="32" t="s">
        <v>4475</v>
      </c>
      <c r="C1876" s="32" t="s">
        <v>1090</v>
      </c>
      <c r="D1876" s="32" t="s">
        <v>12</v>
      </c>
      <c r="E1876" s="32" t="s">
        <v>13</v>
      </c>
      <c r="F1876" s="32">
        <v>678687</v>
      </c>
      <c r="G1876" s="32">
        <v>678687</v>
      </c>
      <c r="H1876" s="32">
        <v>1</v>
      </c>
    </row>
    <row r="1877" spans="1:8" ht="24.45" x14ac:dyDescent="0.25">
      <c r="A1877" s="32">
        <v>5112</v>
      </c>
      <c r="B1877" s="32" t="s">
        <v>4301</v>
      </c>
      <c r="C1877" s="32" t="s">
        <v>451</v>
      </c>
      <c r="D1877" s="32" t="s">
        <v>14</v>
      </c>
      <c r="E1877" s="32" t="s">
        <v>13</v>
      </c>
      <c r="F1877" s="32">
        <v>1130000</v>
      </c>
      <c r="G1877" s="32">
        <v>1130000</v>
      </c>
      <c r="H1877" s="32">
        <v>1</v>
      </c>
    </row>
    <row r="1878" spans="1:8" ht="24.45" x14ac:dyDescent="0.25">
      <c r="A1878" s="32">
        <v>5112</v>
      </c>
      <c r="B1878" s="32" t="s">
        <v>4302</v>
      </c>
      <c r="C1878" s="32" t="s">
        <v>1090</v>
      </c>
      <c r="D1878" s="32" t="s">
        <v>12</v>
      </c>
      <c r="E1878" s="32" t="s">
        <v>13</v>
      </c>
      <c r="F1878" s="32">
        <v>1939000</v>
      </c>
      <c r="G1878" s="32">
        <v>1939000</v>
      </c>
      <c r="H1878" s="32">
        <v>1</v>
      </c>
    </row>
    <row r="1879" spans="1:8" ht="24.45" x14ac:dyDescent="0.25">
      <c r="A1879" s="32">
        <v>5112</v>
      </c>
      <c r="B1879" s="32" t="s">
        <v>4073</v>
      </c>
      <c r="C1879" s="32" t="s">
        <v>451</v>
      </c>
      <c r="D1879" s="32" t="s">
        <v>14</v>
      </c>
      <c r="E1879" s="32" t="s">
        <v>13</v>
      </c>
      <c r="F1879" s="32">
        <v>1503830</v>
      </c>
      <c r="G1879" s="32">
        <v>1503830</v>
      </c>
      <c r="H1879" s="11">
        <v>1</v>
      </c>
    </row>
    <row r="1880" spans="1:8" ht="24.45" x14ac:dyDescent="0.25">
      <c r="A1880" s="32">
        <v>5112</v>
      </c>
      <c r="B1880" s="32" t="s">
        <v>4074</v>
      </c>
      <c r="C1880" s="32" t="s">
        <v>451</v>
      </c>
      <c r="D1880" s="32" t="s">
        <v>1209</v>
      </c>
      <c r="E1880" s="32" t="s">
        <v>13</v>
      </c>
      <c r="F1880" s="32">
        <v>682140</v>
      </c>
      <c r="G1880" s="32">
        <v>682140</v>
      </c>
      <c r="H1880" s="11">
        <v>1</v>
      </c>
    </row>
    <row r="1881" spans="1:8" ht="24.45" x14ac:dyDescent="0.25">
      <c r="A1881" s="32">
        <v>5112</v>
      </c>
      <c r="B1881" s="32" t="s">
        <v>4075</v>
      </c>
      <c r="C1881" s="32" t="s">
        <v>451</v>
      </c>
      <c r="D1881" s="32" t="s">
        <v>1209</v>
      </c>
      <c r="E1881" s="32" t="s">
        <v>13</v>
      </c>
      <c r="F1881" s="32">
        <v>1145010</v>
      </c>
      <c r="G1881" s="32">
        <v>1145010</v>
      </c>
      <c r="H1881" s="11">
        <v>1</v>
      </c>
    </row>
    <row r="1882" spans="1:8" ht="24.45" x14ac:dyDescent="0.25">
      <c r="A1882" s="32">
        <v>5112</v>
      </c>
      <c r="B1882" s="32" t="s">
        <v>4076</v>
      </c>
      <c r="C1882" s="32" t="s">
        <v>451</v>
      </c>
      <c r="D1882" s="32" t="s">
        <v>1209</v>
      </c>
      <c r="E1882" s="32" t="s">
        <v>13</v>
      </c>
      <c r="F1882" s="32">
        <v>732570</v>
      </c>
      <c r="G1882" s="32">
        <v>732570</v>
      </c>
      <c r="H1882" s="11">
        <v>1</v>
      </c>
    </row>
    <row r="1883" spans="1:8" ht="24.45" x14ac:dyDescent="0.25">
      <c r="A1883" s="32">
        <v>5112</v>
      </c>
      <c r="B1883" s="32" t="s">
        <v>4077</v>
      </c>
      <c r="C1883" s="32" t="s">
        <v>451</v>
      </c>
      <c r="D1883" s="32" t="s">
        <v>1209</v>
      </c>
      <c r="E1883" s="32" t="s">
        <v>13</v>
      </c>
      <c r="F1883" s="32">
        <v>940036</v>
      </c>
      <c r="G1883" s="32">
        <v>940036</v>
      </c>
      <c r="H1883" s="11">
        <v>1</v>
      </c>
    </row>
    <row r="1884" spans="1:8" ht="24.45" x14ac:dyDescent="0.25">
      <c r="A1884" s="32">
        <v>5112</v>
      </c>
      <c r="B1884" s="32" t="s">
        <v>4078</v>
      </c>
      <c r="C1884" s="32" t="s">
        <v>451</v>
      </c>
      <c r="D1884" s="32" t="s">
        <v>1209</v>
      </c>
      <c r="E1884" s="32" t="s">
        <v>13</v>
      </c>
      <c r="F1884" s="32">
        <v>846439</v>
      </c>
      <c r="G1884" s="32">
        <v>846439</v>
      </c>
      <c r="H1884" s="11">
        <v>1</v>
      </c>
    </row>
    <row r="1885" spans="1:8" ht="24.45" x14ac:dyDescent="0.25">
      <c r="A1885" s="32">
        <v>5112</v>
      </c>
      <c r="B1885" s="32" t="s">
        <v>4079</v>
      </c>
      <c r="C1885" s="32" t="s">
        <v>451</v>
      </c>
      <c r="D1885" s="32" t="s">
        <v>1209</v>
      </c>
      <c r="E1885" s="32" t="s">
        <v>13</v>
      </c>
      <c r="F1885" s="32">
        <v>518790</v>
      </c>
      <c r="G1885" s="32">
        <v>518790</v>
      </c>
      <c r="H1885" s="11">
        <v>1</v>
      </c>
    </row>
    <row r="1886" spans="1:8" ht="24.45" x14ac:dyDescent="0.25">
      <c r="A1886" s="32">
        <v>5112</v>
      </c>
      <c r="B1886" s="32" t="s">
        <v>4080</v>
      </c>
      <c r="C1886" s="32" t="s">
        <v>1090</v>
      </c>
      <c r="D1886" s="32" t="s">
        <v>12</v>
      </c>
      <c r="E1886" s="32" t="s">
        <v>13</v>
      </c>
      <c r="F1886" s="32">
        <v>155640</v>
      </c>
      <c r="G1886" s="32">
        <v>155640</v>
      </c>
      <c r="H1886" s="11">
        <v>1</v>
      </c>
    </row>
    <row r="1887" spans="1:8" ht="24.45" x14ac:dyDescent="0.25">
      <c r="A1887" s="32">
        <v>5112</v>
      </c>
      <c r="B1887" s="32" t="s">
        <v>4081</v>
      </c>
      <c r="C1887" s="32" t="s">
        <v>1090</v>
      </c>
      <c r="D1887" s="32" t="s">
        <v>12</v>
      </c>
      <c r="E1887" s="32" t="s">
        <v>13</v>
      </c>
      <c r="F1887" s="32">
        <v>204640</v>
      </c>
      <c r="G1887" s="32">
        <v>204640</v>
      </c>
      <c r="H1887" s="11">
        <v>1</v>
      </c>
    </row>
    <row r="1888" spans="1:8" ht="24.45" x14ac:dyDescent="0.25">
      <c r="A1888" s="32">
        <v>5112</v>
      </c>
      <c r="B1888" s="32" t="s">
        <v>4082</v>
      </c>
      <c r="C1888" s="32" t="s">
        <v>1090</v>
      </c>
      <c r="D1888" s="32" t="s">
        <v>12</v>
      </c>
      <c r="E1888" s="32" t="s">
        <v>13</v>
      </c>
      <c r="F1888" s="32">
        <v>282011</v>
      </c>
      <c r="G1888" s="32">
        <v>282011</v>
      </c>
      <c r="H1888" s="11">
        <v>1</v>
      </c>
    </row>
    <row r="1889" spans="1:8" ht="24.45" x14ac:dyDescent="0.25">
      <c r="A1889" s="32">
        <v>5112</v>
      </c>
      <c r="B1889" s="32" t="s">
        <v>4083</v>
      </c>
      <c r="C1889" s="32" t="s">
        <v>1090</v>
      </c>
      <c r="D1889" s="32" t="s">
        <v>12</v>
      </c>
      <c r="E1889" s="32" t="s">
        <v>13</v>
      </c>
      <c r="F1889" s="32">
        <v>169288</v>
      </c>
      <c r="G1889" s="32">
        <v>169288</v>
      </c>
      <c r="H1889" s="11">
        <v>1</v>
      </c>
    </row>
    <row r="1890" spans="1:8" ht="24.45" x14ac:dyDescent="0.25">
      <c r="A1890" s="32">
        <v>5112</v>
      </c>
      <c r="B1890" s="32" t="s">
        <v>4084</v>
      </c>
      <c r="C1890" s="32" t="s">
        <v>1090</v>
      </c>
      <c r="D1890" s="32" t="s">
        <v>12</v>
      </c>
      <c r="E1890" s="32" t="s">
        <v>13</v>
      </c>
      <c r="F1890" s="32">
        <v>219770</v>
      </c>
      <c r="G1890" s="32">
        <v>219770</v>
      </c>
      <c r="H1890" s="11">
        <v>1</v>
      </c>
    </row>
    <row r="1891" spans="1:8" ht="24.45" x14ac:dyDescent="0.25">
      <c r="A1891" s="32">
        <v>5112</v>
      </c>
      <c r="B1891" s="32" t="s">
        <v>4085</v>
      </c>
      <c r="C1891" s="32" t="s">
        <v>1090</v>
      </c>
      <c r="D1891" s="32" t="s">
        <v>12</v>
      </c>
      <c r="E1891" s="32" t="s">
        <v>13</v>
      </c>
      <c r="F1891" s="32">
        <v>343500</v>
      </c>
      <c r="G1891" s="32">
        <v>343500</v>
      </c>
      <c r="H1891" s="11">
        <v>1</v>
      </c>
    </row>
    <row r="1892" spans="1:8" ht="24.45" x14ac:dyDescent="0.25">
      <c r="A1892" s="32">
        <v>5112</v>
      </c>
      <c r="B1892" s="32" t="s">
        <v>4086</v>
      </c>
      <c r="C1892" s="32" t="s">
        <v>1090</v>
      </c>
      <c r="D1892" s="32" t="s">
        <v>12</v>
      </c>
      <c r="E1892" s="32" t="s">
        <v>13</v>
      </c>
      <c r="F1892" s="32">
        <v>501280</v>
      </c>
      <c r="G1892" s="32">
        <v>501280</v>
      </c>
      <c r="H1892" s="11">
        <v>1</v>
      </c>
    </row>
    <row r="1893" spans="1:8" ht="24.45" x14ac:dyDescent="0.25">
      <c r="A1893" s="32">
        <v>5113</v>
      </c>
      <c r="B1893" s="32" t="s">
        <v>3855</v>
      </c>
      <c r="C1893" s="32" t="s">
        <v>451</v>
      </c>
      <c r="D1893" s="32" t="s">
        <v>14</v>
      </c>
      <c r="E1893" s="32" t="s">
        <v>13</v>
      </c>
      <c r="F1893" s="32">
        <v>230000</v>
      </c>
      <c r="G1893" s="32">
        <v>230000</v>
      </c>
      <c r="H1893" s="11">
        <v>1</v>
      </c>
    </row>
    <row r="1894" spans="1:8" ht="24.45" x14ac:dyDescent="0.25">
      <c r="A1894" s="32">
        <v>5112</v>
      </c>
      <c r="B1894" s="32" t="s">
        <v>3856</v>
      </c>
      <c r="C1894" s="32" t="s">
        <v>1090</v>
      </c>
      <c r="D1894" s="32" t="s">
        <v>12</v>
      </c>
      <c r="E1894" s="32" t="s">
        <v>13</v>
      </c>
      <c r="F1894" s="32">
        <v>540000</v>
      </c>
      <c r="G1894" s="32">
        <v>540000</v>
      </c>
      <c r="H1894" s="11">
        <v>1</v>
      </c>
    </row>
    <row r="1895" spans="1:8" ht="24.45" x14ac:dyDescent="0.25">
      <c r="A1895" s="55">
        <v>5112</v>
      </c>
      <c r="B1895" s="55" t="s">
        <v>3344</v>
      </c>
      <c r="C1895" s="55" t="s">
        <v>1090</v>
      </c>
      <c r="D1895" s="55" t="s">
        <v>12</v>
      </c>
      <c r="E1895" s="55" t="s">
        <v>13</v>
      </c>
      <c r="F1895" s="55">
        <v>273960</v>
      </c>
      <c r="G1895" s="55">
        <v>273960</v>
      </c>
      <c r="H1895" s="25">
        <v>1</v>
      </c>
    </row>
    <row r="1896" spans="1:8" ht="24.45" x14ac:dyDescent="0.25">
      <c r="A1896" s="55">
        <v>5112</v>
      </c>
      <c r="B1896" s="55" t="s">
        <v>2776</v>
      </c>
      <c r="C1896" s="55" t="s">
        <v>1090</v>
      </c>
      <c r="D1896" s="55" t="s">
        <v>12</v>
      </c>
      <c r="E1896" s="55" t="s">
        <v>13</v>
      </c>
      <c r="F1896" s="55">
        <v>223820</v>
      </c>
      <c r="G1896" s="55">
        <v>223820</v>
      </c>
      <c r="H1896" s="25">
        <v>1</v>
      </c>
    </row>
    <row r="1897" spans="1:8" ht="24.45" x14ac:dyDescent="0.25">
      <c r="A1897" s="55">
        <v>5112</v>
      </c>
      <c r="B1897" s="55" t="s">
        <v>2777</v>
      </c>
      <c r="C1897" s="55" t="s">
        <v>1090</v>
      </c>
      <c r="D1897" s="55" t="s">
        <v>12</v>
      </c>
      <c r="E1897" s="55" t="s">
        <v>13</v>
      </c>
      <c r="F1897" s="55">
        <v>186140</v>
      </c>
      <c r="G1897" s="55">
        <v>186140</v>
      </c>
      <c r="H1897" s="25">
        <v>2</v>
      </c>
    </row>
    <row r="1898" spans="1:8" ht="24.45" x14ac:dyDescent="0.25">
      <c r="A1898" s="55">
        <v>5112</v>
      </c>
      <c r="B1898" s="55" t="s">
        <v>2778</v>
      </c>
      <c r="C1898" s="55" t="s">
        <v>1090</v>
      </c>
      <c r="D1898" s="55" t="s">
        <v>12</v>
      </c>
      <c r="E1898" s="55" t="s">
        <v>13</v>
      </c>
      <c r="F1898" s="55">
        <v>230700</v>
      </c>
      <c r="G1898" s="55">
        <v>230700</v>
      </c>
      <c r="H1898" s="25">
        <v>3</v>
      </c>
    </row>
    <row r="1899" spans="1:8" ht="24.45" x14ac:dyDescent="0.25">
      <c r="A1899" s="55">
        <v>5112</v>
      </c>
      <c r="B1899" s="55" t="s">
        <v>2779</v>
      </c>
      <c r="C1899" s="55" t="s">
        <v>1090</v>
      </c>
      <c r="D1899" s="55" t="s">
        <v>12</v>
      </c>
      <c r="E1899" s="55" t="s">
        <v>13</v>
      </c>
      <c r="F1899" s="55">
        <v>472010</v>
      </c>
      <c r="G1899" s="55">
        <v>472010</v>
      </c>
      <c r="H1899" s="25">
        <v>4</v>
      </c>
    </row>
    <row r="1900" spans="1:8" ht="24.45" x14ac:dyDescent="0.25">
      <c r="A1900" s="55">
        <v>5112</v>
      </c>
      <c r="B1900" s="55" t="s">
        <v>2780</v>
      </c>
      <c r="C1900" s="55" t="s">
        <v>1090</v>
      </c>
      <c r="D1900" s="55" t="s">
        <v>12</v>
      </c>
      <c r="E1900" s="55" t="s">
        <v>13</v>
      </c>
      <c r="F1900" s="55">
        <v>123280</v>
      </c>
      <c r="G1900" s="55">
        <v>123280</v>
      </c>
      <c r="H1900" s="25">
        <v>5</v>
      </c>
    </row>
    <row r="1901" spans="1:8" ht="24.45" x14ac:dyDescent="0.25">
      <c r="A1901" s="55">
        <v>5112</v>
      </c>
      <c r="B1901" s="55" t="s">
        <v>2781</v>
      </c>
      <c r="C1901" s="55" t="s">
        <v>1090</v>
      </c>
      <c r="D1901" s="55" t="s">
        <v>12</v>
      </c>
      <c r="E1901" s="55" t="s">
        <v>13</v>
      </c>
      <c r="F1901" s="55">
        <v>179720</v>
      </c>
      <c r="G1901" s="55">
        <v>179720</v>
      </c>
      <c r="H1901" s="25">
        <v>6</v>
      </c>
    </row>
    <row r="1902" spans="1:8" ht="24.45" x14ac:dyDescent="0.25">
      <c r="A1902" s="55">
        <v>5112</v>
      </c>
      <c r="B1902" s="55" t="s">
        <v>2782</v>
      </c>
      <c r="C1902" s="55" t="s">
        <v>1090</v>
      </c>
      <c r="D1902" s="55" t="s">
        <v>12</v>
      </c>
      <c r="E1902" s="55" t="s">
        <v>13</v>
      </c>
      <c r="F1902" s="55">
        <v>292630</v>
      </c>
      <c r="G1902" s="55">
        <v>292630</v>
      </c>
      <c r="H1902" s="25">
        <v>7</v>
      </c>
    </row>
    <row r="1903" spans="1:8" ht="24.45" x14ac:dyDescent="0.25">
      <c r="A1903" s="55">
        <v>5112</v>
      </c>
      <c r="B1903" s="55" t="s">
        <v>2783</v>
      </c>
      <c r="C1903" s="55" t="s">
        <v>1090</v>
      </c>
      <c r="D1903" s="55" t="s">
        <v>12</v>
      </c>
      <c r="E1903" s="55" t="s">
        <v>13</v>
      </c>
      <c r="F1903" s="55">
        <v>448240</v>
      </c>
      <c r="G1903" s="55">
        <v>448240</v>
      </c>
      <c r="H1903" s="25">
        <v>8</v>
      </c>
    </row>
    <row r="1904" spans="1:8" ht="24.45" x14ac:dyDescent="0.25">
      <c r="A1904" s="55">
        <v>5112</v>
      </c>
      <c r="B1904" s="55" t="s">
        <v>2784</v>
      </c>
      <c r="C1904" s="55" t="s">
        <v>1090</v>
      </c>
      <c r="D1904" s="55" t="s">
        <v>12</v>
      </c>
      <c r="E1904" s="55" t="s">
        <v>13</v>
      </c>
      <c r="F1904" s="55">
        <v>164510</v>
      </c>
      <c r="G1904" s="55">
        <v>164510</v>
      </c>
      <c r="H1904" s="25">
        <v>9</v>
      </c>
    </row>
    <row r="1905" spans="1:8" ht="24.45" x14ac:dyDescent="0.25">
      <c r="A1905" s="55">
        <v>5112</v>
      </c>
      <c r="B1905" s="55" t="s">
        <v>2785</v>
      </c>
      <c r="C1905" s="55" t="s">
        <v>1090</v>
      </c>
      <c r="D1905" s="55" t="s">
        <v>12</v>
      </c>
      <c r="E1905" s="55" t="s">
        <v>13</v>
      </c>
      <c r="F1905" s="55">
        <v>284810</v>
      </c>
      <c r="G1905" s="55">
        <v>284810</v>
      </c>
      <c r="H1905" s="25">
        <v>10</v>
      </c>
    </row>
    <row r="1906" spans="1:8" ht="24.45" x14ac:dyDescent="0.25">
      <c r="A1906" s="55">
        <v>5112</v>
      </c>
      <c r="B1906" s="55" t="s">
        <v>2786</v>
      </c>
      <c r="C1906" s="55" t="s">
        <v>1090</v>
      </c>
      <c r="D1906" s="55" t="s">
        <v>12</v>
      </c>
      <c r="E1906" s="55" t="s">
        <v>13</v>
      </c>
      <c r="F1906" s="55">
        <v>56200</v>
      </c>
      <c r="G1906" s="55">
        <v>56200</v>
      </c>
      <c r="H1906" s="25">
        <v>11</v>
      </c>
    </row>
    <row r="1907" spans="1:8" ht="24.45" x14ac:dyDescent="0.25">
      <c r="A1907" s="55">
        <v>5112</v>
      </c>
      <c r="B1907" s="55" t="s">
        <v>2787</v>
      </c>
      <c r="C1907" s="55" t="s">
        <v>1090</v>
      </c>
      <c r="D1907" s="55" t="s">
        <v>12</v>
      </c>
      <c r="E1907" s="55" t="s">
        <v>13</v>
      </c>
      <c r="F1907" s="55">
        <v>298750</v>
      </c>
      <c r="G1907" s="55">
        <v>298750</v>
      </c>
      <c r="H1907" s="25">
        <v>12</v>
      </c>
    </row>
    <row r="1908" spans="1:8" ht="24.45" x14ac:dyDescent="0.25">
      <c r="A1908" s="55">
        <v>5112</v>
      </c>
      <c r="B1908" s="55" t="s">
        <v>2788</v>
      </c>
      <c r="C1908" s="55" t="s">
        <v>1090</v>
      </c>
      <c r="D1908" s="55" t="s">
        <v>12</v>
      </c>
      <c r="E1908" s="55" t="s">
        <v>13</v>
      </c>
      <c r="F1908" s="55">
        <v>310630</v>
      </c>
      <c r="G1908" s="55">
        <v>310630</v>
      </c>
      <c r="H1908" s="25">
        <v>13</v>
      </c>
    </row>
    <row r="1909" spans="1:8" ht="24.45" x14ac:dyDescent="0.25">
      <c r="A1909" s="55">
        <v>5112</v>
      </c>
      <c r="B1909" s="55" t="s">
        <v>2789</v>
      </c>
      <c r="C1909" s="55" t="s">
        <v>1090</v>
      </c>
      <c r="D1909" s="55" t="s">
        <v>12</v>
      </c>
      <c r="E1909" s="55" t="s">
        <v>13</v>
      </c>
      <c r="F1909" s="55">
        <v>369700</v>
      </c>
      <c r="G1909" s="55">
        <v>369700</v>
      </c>
      <c r="H1909" s="25">
        <v>14</v>
      </c>
    </row>
    <row r="1910" spans="1:8" ht="24.45" x14ac:dyDescent="0.25">
      <c r="A1910" s="55">
        <v>5112</v>
      </c>
      <c r="B1910" s="55" t="s">
        <v>2790</v>
      </c>
      <c r="C1910" s="55" t="s">
        <v>1090</v>
      </c>
      <c r="D1910" s="55" t="s">
        <v>12</v>
      </c>
      <c r="E1910" s="55" t="s">
        <v>13</v>
      </c>
      <c r="F1910" s="55">
        <v>183870</v>
      </c>
      <c r="G1910" s="55">
        <v>183870</v>
      </c>
      <c r="H1910" s="25">
        <v>15</v>
      </c>
    </row>
    <row r="1911" spans="1:8" ht="24.45" x14ac:dyDescent="0.25">
      <c r="A1911" s="55">
        <v>5112</v>
      </c>
      <c r="B1911" s="55" t="s">
        <v>2761</v>
      </c>
      <c r="C1911" s="55" t="s">
        <v>451</v>
      </c>
      <c r="D1911" s="55" t="s">
        <v>1209</v>
      </c>
      <c r="E1911" s="55" t="s">
        <v>13</v>
      </c>
      <c r="F1911" s="55">
        <v>548370</v>
      </c>
      <c r="G1911" s="55">
        <v>548370</v>
      </c>
      <c r="H1911" s="25">
        <v>1</v>
      </c>
    </row>
    <row r="1912" spans="1:8" ht="24.45" x14ac:dyDescent="0.25">
      <c r="A1912" s="55">
        <v>5112</v>
      </c>
      <c r="B1912" s="55" t="s">
        <v>2762</v>
      </c>
      <c r="C1912" s="55" t="s">
        <v>451</v>
      </c>
      <c r="D1912" s="55" t="s">
        <v>1209</v>
      </c>
      <c r="E1912" s="55" t="s">
        <v>13</v>
      </c>
      <c r="F1912" s="55">
        <v>768990</v>
      </c>
      <c r="G1912" s="55">
        <v>768990</v>
      </c>
      <c r="H1912" s="25">
        <v>1</v>
      </c>
    </row>
    <row r="1913" spans="1:8" ht="24.45" x14ac:dyDescent="0.25">
      <c r="A1913" s="55">
        <v>5112</v>
      </c>
      <c r="B1913" s="55" t="s">
        <v>2763</v>
      </c>
      <c r="C1913" s="55" t="s">
        <v>451</v>
      </c>
      <c r="D1913" s="55" t="s">
        <v>1209</v>
      </c>
      <c r="E1913" s="55" t="s">
        <v>13</v>
      </c>
      <c r="F1913" s="55">
        <v>1035440</v>
      </c>
      <c r="G1913" s="55">
        <v>1035440</v>
      </c>
      <c r="H1913" s="25">
        <v>1</v>
      </c>
    </row>
    <row r="1914" spans="1:8" ht="24.45" x14ac:dyDescent="0.25">
      <c r="A1914" s="55">
        <v>5112</v>
      </c>
      <c r="B1914" s="55" t="s">
        <v>2764</v>
      </c>
      <c r="C1914" s="55" t="s">
        <v>451</v>
      </c>
      <c r="D1914" s="55" t="s">
        <v>1209</v>
      </c>
      <c r="E1914" s="55" t="s">
        <v>13</v>
      </c>
      <c r="F1914" s="55">
        <v>620460</v>
      </c>
      <c r="G1914" s="55">
        <v>620460</v>
      </c>
      <c r="H1914" s="25">
        <v>1</v>
      </c>
    </row>
    <row r="1915" spans="1:8" ht="24.45" x14ac:dyDescent="0.25">
      <c r="A1915" s="55">
        <v>5112</v>
      </c>
      <c r="B1915" s="55" t="s">
        <v>2765</v>
      </c>
      <c r="C1915" s="55" t="s">
        <v>451</v>
      </c>
      <c r="D1915" s="55" t="s">
        <v>1209</v>
      </c>
      <c r="E1915" s="55" t="s">
        <v>13</v>
      </c>
      <c r="F1915" s="55">
        <v>599060</v>
      </c>
      <c r="G1915" s="55">
        <v>599060</v>
      </c>
      <c r="H1915" s="25">
        <v>1</v>
      </c>
    </row>
    <row r="1916" spans="1:8" ht="24.45" x14ac:dyDescent="0.25">
      <c r="A1916" s="55">
        <v>5112</v>
      </c>
      <c r="B1916" s="55" t="s">
        <v>2766</v>
      </c>
      <c r="C1916" s="55" t="s">
        <v>451</v>
      </c>
      <c r="D1916" s="55" t="s">
        <v>1209</v>
      </c>
      <c r="E1916" s="55" t="s">
        <v>13</v>
      </c>
      <c r="F1916" s="55">
        <v>975430</v>
      </c>
      <c r="G1916" s="55">
        <v>975430</v>
      </c>
      <c r="H1916" s="25">
        <v>1</v>
      </c>
    </row>
    <row r="1917" spans="1:8" ht="24.45" x14ac:dyDescent="0.25">
      <c r="A1917" s="55">
        <v>5112</v>
      </c>
      <c r="B1917" s="55" t="s">
        <v>2767</v>
      </c>
      <c r="C1917" s="55" t="s">
        <v>451</v>
      </c>
      <c r="D1917" s="55" t="s">
        <v>1209</v>
      </c>
      <c r="E1917" s="55" t="s">
        <v>13</v>
      </c>
      <c r="F1917" s="55">
        <v>410920</v>
      </c>
      <c r="G1917" s="55">
        <v>410920</v>
      </c>
      <c r="H1917" s="25">
        <v>1</v>
      </c>
    </row>
    <row r="1918" spans="1:8" ht="24.45" x14ac:dyDescent="0.25">
      <c r="A1918" s="55">
        <v>5112</v>
      </c>
      <c r="B1918" s="55" t="s">
        <v>2768</v>
      </c>
      <c r="C1918" s="55" t="s">
        <v>451</v>
      </c>
      <c r="D1918" s="55" t="s">
        <v>1209</v>
      </c>
      <c r="E1918" s="55" t="s">
        <v>13</v>
      </c>
      <c r="F1918" s="55">
        <v>1416020</v>
      </c>
      <c r="G1918" s="55">
        <v>1416020</v>
      </c>
      <c r="H1918" s="25">
        <v>1</v>
      </c>
    </row>
    <row r="1919" spans="1:8" ht="24.45" x14ac:dyDescent="0.25">
      <c r="A1919" s="55">
        <v>5112</v>
      </c>
      <c r="B1919" s="55" t="s">
        <v>2769</v>
      </c>
      <c r="C1919" s="55" t="s">
        <v>451</v>
      </c>
      <c r="D1919" s="55" t="s">
        <v>1209</v>
      </c>
      <c r="E1919" s="55" t="s">
        <v>13</v>
      </c>
      <c r="F1919" s="55">
        <v>621910</v>
      </c>
      <c r="G1919" s="55">
        <v>621910</v>
      </c>
      <c r="H1919" s="25">
        <v>1</v>
      </c>
    </row>
    <row r="1920" spans="1:8" ht="24.45" x14ac:dyDescent="0.25">
      <c r="A1920" s="55">
        <v>5112</v>
      </c>
      <c r="B1920" s="55" t="s">
        <v>2770</v>
      </c>
      <c r="C1920" s="55" t="s">
        <v>451</v>
      </c>
      <c r="D1920" s="55" t="s">
        <v>1209</v>
      </c>
      <c r="E1920" s="55" t="s">
        <v>13</v>
      </c>
      <c r="F1920" s="55">
        <v>949380</v>
      </c>
      <c r="G1920" s="55">
        <v>949380</v>
      </c>
      <c r="H1920" s="25">
        <v>1</v>
      </c>
    </row>
    <row r="1921" spans="1:8" ht="24.45" x14ac:dyDescent="0.25">
      <c r="A1921" s="55">
        <v>5112</v>
      </c>
      <c r="B1921" s="55" t="s">
        <v>2771</v>
      </c>
      <c r="C1921" s="55" t="s">
        <v>451</v>
      </c>
      <c r="D1921" s="55" t="s">
        <v>1209</v>
      </c>
      <c r="E1921" s="55" t="s">
        <v>13</v>
      </c>
      <c r="F1921" s="55">
        <v>187350</v>
      </c>
      <c r="G1921" s="55">
        <v>187350</v>
      </c>
      <c r="H1921" s="25">
        <v>1</v>
      </c>
    </row>
    <row r="1922" spans="1:8" ht="24.45" x14ac:dyDescent="0.25">
      <c r="A1922" s="55">
        <v>5112</v>
      </c>
      <c r="B1922" s="55" t="s">
        <v>2772</v>
      </c>
      <c r="C1922" s="55" t="s">
        <v>451</v>
      </c>
      <c r="D1922" s="55" t="s">
        <v>1209</v>
      </c>
      <c r="E1922" s="55" t="s">
        <v>13</v>
      </c>
      <c r="F1922" s="55">
        <v>1232350</v>
      </c>
      <c r="G1922" s="55">
        <v>1232350</v>
      </c>
      <c r="H1922" s="25">
        <v>1</v>
      </c>
    </row>
    <row r="1923" spans="1:8" ht="24.45" x14ac:dyDescent="0.25">
      <c r="A1923" s="55">
        <v>5112</v>
      </c>
      <c r="B1923" s="55" t="s">
        <v>2773</v>
      </c>
      <c r="C1923" s="55" t="s">
        <v>451</v>
      </c>
      <c r="D1923" s="55" t="s">
        <v>1209</v>
      </c>
      <c r="E1923" s="55" t="s">
        <v>13</v>
      </c>
      <c r="F1923" s="55">
        <v>1344730</v>
      </c>
      <c r="G1923" s="55">
        <v>1344730</v>
      </c>
      <c r="H1923" s="25">
        <v>1</v>
      </c>
    </row>
    <row r="1924" spans="1:8" ht="24.45" x14ac:dyDescent="0.25">
      <c r="A1924" s="55">
        <v>5112</v>
      </c>
      <c r="B1924" s="55" t="s">
        <v>2774</v>
      </c>
      <c r="C1924" s="55" t="s">
        <v>451</v>
      </c>
      <c r="D1924" s="55" t="s">
        <v>1209</v>
      </c>
      <c r="E1924" s="55" t="s">
        <v>13</v>
      </c>
      <c r="F1924" s="55">
        <v>746080</v>
      </c>
      <c r="G1924" s="55">
        <v>746080</v>
      </c>
      <c r="H1924" s="25">
        <v>1</v>
      </c>
    </row>
    <row r="1925" spans="1:8" ht="24.45" x14ac:dyDescent="0.25">
      <c r="A1925" s="55">
        <v>5112</v>
      </c>
      <c r="B1925" s="55" t="s">
        <v>2775</v>
      </c>
      <c r="C1925" s="55" t="s">
        <v>451</v>
      </c>
      <c r="D1925" s="55" t="s">
        <v>1209</v>
      </c>
      <c r="E1925" s="55" t="s">
        <v>13</v>
      </c>
      <c r="F1925" s="55">
        <v>896240</v>
      </c>
      <c r="G1925" s="55">
        <v>896240</v>
      </c>
      <c r="H1925" s="25">
        <v>1</v>
      </c>
    </row>
    <row r="1926" spans="1:8" ht="24.45" x14ac:dyDescent="0.25">
      <c r="A1926" s="55">
        <v>5112</v>
      </c>
      <c r="B1926" s="55" t="s">
        <v>6106</v>
      </c>
      <c r="C1926" s="55" t="s">
        <v>1090</v>
      </c>
      <c r="D1926" s="55" t="s">
        <v>12</v>
      </c>
      <c r="E1926" s="55" t="s">
        <v>13</v>
      </c>
      <c r="F1926" s="55">
        <v>924350</v>
      </c>
      <c r="G1926" s="55">
        <v>924350</v>
      </c>
      <c r="H1926" s="25">
        <v>1</v>
      </c>
    </row>
    <row r="1927" spans="1:8" ht="24.45" x14ac:dyDescent="0.25">
      <c r="A1927" s="55">
        <v>5112</v>
      </c>
      <c r="B1927" s="55" t="s">
        <v>6107</v>
      </c>
      <c r="C1927" s="55" t="s">
        <v>1090</v>
      </c>
      <c r="D1927" s="55" t="s">
        <v>12</v>
      </c>
      <c r="E1927" s="55" t="s">
        <v>13</v>
      </c>
      <c r="F1927" s="55">
        <v>521727</v>
      </c>
      <c r="G1927" s="55">
        <v>521727</v>
      </c>
      <c r="H1927" s="25">
        <v>1</v>
      </c>
    </row>
    <row r="1928" spans="1:8" ht="24.45" x14ac:dyDescent="0.25">
      <c r="A1928" s="55">
        <v>5112</v>
      </c>
      <c r="B1928" s="55" t="s">
        <v>6108</v>
      </c>
      <c r="C1928" s="55" t="s">
        <v>1090</v>
      </c>
      <c r="D1928" s="55" t="s">
        <v>12</v>
      </c>
      <c r="E1928" s="55" t="s">
        <v>13</v>
      </c>
      <c r="F1928" s="55">
        <v>241952</v>
      </c>
      <c r="G1928" s="55">
        <v>241952</v>
      </c>
      <c r="H1928" s="25">
        <v>1</v>
      </c>
    </row>
    <row r="1929" spans="1:8" ht="24.45" x14ac:dyDescent="0.25">
      <c r="A1929" s="55">
        <v>5112</v>
      </c>
      <c r="B1929" s="55" t="s">
        <v>6109</v>
      </c>
      <c r="C1929" s="55" t="s">
        <v>1090</v>
      </c>
      <c r="D1929" s="55" t="s">
        <v>12</v>
      </c>
      <c r="E1929" s="55" t="s">
        <v>13</v>
      </c>
      <c r="F1929" s="55">
        <v>678687</v>
      </c>
      <c r="G1929" s="55">
        <v>678687</v>
      </c>
      <c r="H1929" s="25">
        <v>1</v>
      </c>
    </row>
    <row r="1930" spans="1:8" ht="24.45" x14ac:dyDescent="0.25">
      <c r="A1930" s="55">
        <v>5112</v>
      </c>
      <c r="B1930" s="55" t="s">
        <v>6110</v>
      </c>
      <c r="C1930" s="55" t="s">
        <v>1090</v>
      </c>
      <c r="D1930" s="55" t="s">
        <v>12</v>
      </c>
      <c r="E1930" s="55" t="s">
        <v>13</v>
      </c>
      <c r="F1930" s="55">
        <v>454857</v>
      </c>
      <c r="G1930" s="55">
        <v>454857</v>
      </c>
      <c r="H1930" s="25">
        <v>1</v>
      </c>
    </row>
    <row r="1931" spans="1:8" x14ac:dyDescent="0.25">
      <c r="A1931" s="124" t="s">
        <v>7</v>
      </c>
      <c r="B1931" s="125"/>
      <c r="C1931" s="125"/>
      <c r="D1931" s="125"/>
      <c r="E1931" s="125"/>
      <c r="F1931" s="125"/>
      <c r="G1931" s="125"/>
      <c r="H1931" s="126"/>
    </row>
    <row r="1932" spans="1:8" x14ac:dyDescent="0.25">
      <c r="A1932" s="32">
        <v>5129</v>
      </c>
      <c r="B1932" s="32" t="s">
        <v>6282</v>
      </c>
      <c r="C1932" s="32" t="s">
        <v>6283</v>
      </c>
      <c r="D1932" s="32" t="s">
        <v>12</v>
      </c>
      <c r="E1932" s="32" t="s">
        <v>9</v>
      </c>
      <c r="F1932" s="32">
        <v>1017864</v>
      </c>
      <c r="G1932" s="32">
        <f>+F1932*H1932</f>
        <v>2035728</v>
      </c>
      <c r="H1932" s="11">
        <v>2</v>
      </c>
    </row>
    <row r="1933" spans="1:8" x14ac:dyDescent="0.25">
      <c r="A1933" s="127" t="s">
        <v>205</v>
      </c>
      <c r="B1933" s="128"/>
      <c r="C1933" s="128"/>
      <c r="D1933" s="128"/>
      <c r="E1933" s="128"/>
      <c r="F1933" s="128"/>
      <c r="G1933" s="128"/>
      <c r="H1933" s="157"/>
    </row>
    <row r="1934" spans="1:8" x14ac:dyDescent="0.25">
      <c r="A1934" s="124" t="s">
        <v>15</v>
      </c>
      <c r="B1934" s="125"/>
      <c r="C1934" s="125"/>
      <c r="D1934" s="125"/>
      <c r="E1934" s="125"/>
      <c r="F1934" s="125"/>
      <c r="G1934" s="125"/>
      <c r="H1934" s="126"/>
    </row>
    <row r="1935" spans="1:8" ht="14.95" customHeight="1" x14ac:dyDescent="0.25">
      <c r="A1935" s="127" t="s">
        <v>51</v>
      </c>
      <c r="B1935" s="128"/>
      <c r="C1935" s="128"/>
      <c r="D1935" s="128"/>
      <c r="E1935" s="128"/>
      <c r="F1935" s="128"/>
      <c r="G1935" s="128"/>
      <c r="H1935" s="157"/>
    </row>
    <row r="1936" spans="1:8" x14ac:dyDescent="0.25">
      <c r="A1936" s="124" t="s">
        <v>20</v>
      </c>
      <c r="B1936" s="125"/>
      <c r="C1936" s="125"/>
      <c r="D1936" s="125"/>
      <c r="E1936" s="125"/>
      <c r="F1936" s="125"/>
      <c r="G1936" s="125"/>
      <c r="H1936" s="126"/>
    </row>
    <row r="1937" spans="1:9" ht="14.95" x14ac:dyDescent="0.25">
      <c r="A1937" s="4"/>
      <c r="B1937" s="4"/>
      <c r="C1937" s="4"/>
      <c r="D1937" s="12"/>
      <c r="E1937" s="12"/>
      <c r="F1937" s="12"/>
      <c r="G1937" s="12"/>
      <c r="H1937" s="5"/>
    </row>
    <row r="1938" spans="1:9" ht="14.95" customHeight="1" x14ac:dyDescent="0.25">
      <c r="A1938" s="127" t="s">
        <v>52</v>
      </c>
      <c r="B1938" s="128"/>
      <c r="C1938" s="128"/>
      <c r="D1938" s="128"/>
      <c r="E1938" s="128"/>
      <c r="F1938" s="128"/>
      <c r="G1938" s="128"/>
      <c r="H1938" s="157"/>
    </row>
    <row r="1939" spans="1:9" x14ac:dyDescent="0.25">
      <c r="A1939" s="124" t="s">
        <v>7</v>
      </c>
      <c r="B1939" s="125"/>
      <c r="C1939" s="125"/>
      <c r="D1939" s="125"/>
      <c r="E1939" s="125"/>
      <c r="F1939" s="125"/>
      <c r="G1939" s="125"/>
      <c r="H1939" s="126"/>
    </row>
    <row r="1940" spans="1:9" x14ac:dyDescent="0.25">
      <c r="A1940" s="32">
        <v>4251</v>
      </c>
      <c r="B1940" s="32" t="s">
        <v>3346</v>
      </c>
      <c r="C1940" s="32" t="s">
        <v>1840</v>
      </c>
      <c r="D1940" s="32" t="s">
        <v>8</v>
      </c>
      <c r="E1940" s="32" t="s">
        <v>9</v>
      </c>
      <c r="F1940" s="32">
        <v>35000</v>
      </c>
      <c r="G1940" s="32">
        <f>+F1940*H1940</f>
        <v>210000</v>
      </c>
      <c r="H1940" s="11">
        <v>6</v>
      </c>
    </row>
    <row r="1941" spans="1:9" ht="24.45" x14ac:dyDescent="0.25">
      <c r="A1941" s="32">
        <v>4251</v>
      </c>
      <c r="B1941" s="32" t="s">
        <v>3347</v>
      </c>
      <c r="C1941" s="32" t="s">
        <v>2538</v>
      </c>
      <c r="D1941" s="32" t="s">
        <v>8</v>
      </c>
      <c r="E1941" s="32" t="s">
        <v>9</v>
      </c>
      <c r="F1941" s="32">
        <v>1500000</v>
      </c>
      <c r="G1941" s="32">
        <f t="shared" ref="G1941:G1947" si="29">+F1941*H1941</f>
        <v>3000000</v>
      </c>
      <c r="H1941" s="11">
        <v>2</v>
      </c>
    </row>
    <row r="1942" spans="1:9" ht="24.45" x14ac:dyDescent="0.25">
      <c r="A1942" s="32">
        <v>4251</v>
      </c>
      <c r="B1942" s="32" t="s">
        <v>3348</v>
      </c>
      <c r="C1942" s="32" t="s">
        <v>2538</v>
      </c>
      <c r="D1942" s="32" t="s">
        <v>8</v>
      </c>
      <c r="E1942" s="32" t="s">
        <v>9</v>
      </c>
      <c r="F1942" s="32">
        <v>55000</v>
      </c>
      <c r="G1942" s="32">
        <f t="shared" si="29"/>
        <v>55000</v>
      </c>
      <c r="H1942" s="11">
        <v>1</v>
      </c>
    </row>
    <row r="1943" spans="1:9" ht="24.45" x14ac:dyDescent="0.25">
      <c r="A1943" s="32">
        <v>4251</v>
      </c>
      <c r="B1943" s="32" t="s">
        <v>3349</v>
      </c>
      <c r="C1943" s="32" t="s">
        <v>2538</v>
      </c>
      <c r="D1943" s="32" t="s">
        <v>8</v>
      </c>
      <c r="E1943" s="32" t="s">
        <v>9</v>
      </c>
      <c r="F1943" s="32">
        <v>70000</v>
      </c>
      <c r="G1943" s="32">
        <f t="shared" si="29"/>
        <v>70000</v>
      </c>
      <c r="H1943" s="11">
        <v>1</v>
      </c>
    </row>
    <row r="1944" spans="1:9" ht="24.45" x14ac:dyDescent="0.25">
      <c r="A1944" s="32">
        <v>4251</v>
      </c>
      <c r="B1944" s="32" t="s">
        <v>3350</v>
      </c>
      <c r="C1944" s="32" t="s">
        <v>3351</v>
      </c>
      <c r="D1944" s="32" t="s">
        <v>8</v>
      </c>
      <c r="E1944" s="32" t="s">
        <v>9</v>
      </c>
      <c r="F1944" s="32">
        <v>140000</v>
      </c>
      <c r="G1944" s="32">
        <f t="shared" si="29"/>
        <v>280000</v>
      </c>
      <c r="H1944" s="11">
        <v>2</v>
      </c>
    </row>
    <row r="1945" spans="1:9" ht="24.45" x14ac:dyDescent="0.25">
      <c r="A1945" s="32">
        <v>4251</v>
      </c>
      <c r="B1945" s="32" t="s">
        <v>3352</v>
      </c>
      <c r="C1945" s="32" t="s">
        <v>3351</v>
      </c>
      <c r="D1945" s="32" t="s">
        <v>8</v>
      </c>
      <c r="E1945" s="32" t="s">
        <v>9</v>
      </c>
      <c r="F1945" s="32">
        <v>135000</v>
      </c>
      <c r="G1945" s="32">
        <f t="shared" si="29"/>
        <v>135000</v>
      </c>
      <c r="H1945" s="11">
        <v>1</v>
      </c>
    </row>
    <row r="1946" spans="1:9" ht="24.45" x14ac:dyDescent="0.25">
      <c r="A1946" s="32">
        <v>4251</v>
      </c>
      <c r="B1946" s="32" t="s">
        <v>3353</v>
      </c>
      <c r="C1946" s="32" t="s">
        <v>3351</v>
      </c>
      <c r="D1946" s="32" t="s">
        <v>8</v>
      </c>
      <c r="E1946" s="32" t="s">
        <v>9</v>
      </c>
      <c r="F1946" s="32">
        <v>135000</v>
      </c>
      <c r="G1946" s="32">
        <f t="shared" si="29"/>
        <v>135000</v>
      </c>
      <c r="H1946" s="11">
        <v>1</v>
      </c>
    </row>
    <row r="1947" spans="1:9" ht="24.45" x14ac:dyDescent="0.25">
      <c r="A1947" s="32">
        <v>4251</v>
      </c>
      <c r="B1947" s="32" t="s">
        <v>3354</v>
      </c>
      <c r="C1947" s="32" t="s">
        <v>3351</v>
      </c>
      <c r="D1947" s="32" t="s">
        <v>8</v>
      </c>
      <c r="E1947" s="32" t="s">
        <v>9</v>
      </c>
      <c r="F1947" s="32">
        <v>235000</v>
      </c>
      <c r="G1947" s="32">
        <f t="shared" si="29"/>
        <v>470000</v>
      </c>
      <c r="H1947" s="11">
        <v>2</v>
      </c>
    </row>
    <row r="1948" spans="1:9" ht="14.95" customHeight="1" x14ac:dyDescent="0.25">
      <c r="A1948" s="144" t="s">
        <v>53</v>
      </c>
      <c r="B1948" s="145"/>
      <c r="C1948" s="145"/>
      <c r="D1948" s="145"/>
      <c r="E1948" s="145"/>
      <c r="F1948" s="145"/>
      <c r="G1948" s="145"/>
      <c r="H1948" s="145"/>
      <c r="I1948" s="22"/>
    </row>
    <row r="1949" spans="1:9" ht="14.95" customHeight="1" x14ac:dyDescent="0.25">
      <c r="A1949" s="185" t="s">
        <v>15</v>
      </c>
      <c r="B1949" s="186"/>
      <c r="C1949" s="186"/>
      <c r="D1949" s="186"/>
      <c r="E1949" s="186"/>
      <c r="F1949" s="186"/>
      <c r="G1949" s="186"/>
      <c r="H1949" s="187"/>
      <c r="I1949" s="22"/>
    </row>
    <row r="1950" spans="1:9" ht="14.95" x14ac:dyDescent="0.25">
      <c r="A1950" s="52"/>
      <c r="B1950" s="52"/>
      <c r="C1950" s="52"/>
      <c r="D1950" s="48"/>
      <c r="E1950" s="48"/>
      <c r="F1950" s="48"/>
      <c r="G1950" s="48"/>
      <c r="H1950" s="52"/>
      <c r="I1950" s="22"/>
    </row>
    <row r="1951" spans="1:9" x14ac:dyDescent="0.25">
      <c r="A1951" s="144" t="s">
        <v>265</v>
      </c>
      <c r="B1951" s="145"/>
      <c r="C1951" s="145"/>
      <c r="D1951" s="145"/>
      <c r="E1951" s="145"/>
      <c r="F1951" s="145"/>
      <c r="G1951" s="145"/>
      <c r="H1951" s="145"/>
      <c r="I1951" s="22"/>
    </row>
    <row r="1952" spans="1:9" x14ac:dyDescent="0.25">
      <c r="A1952" s="129" t="s">
        <v>11</v>
      </c>
      <c r="B1952" s="130"/>
      <c r="C1952" s="130"/>
      <c r="D1952" s="130"/>
      <c r="E1952" s="130"/>
      <c r="F1952" s="130"/>
      <c r="G1952" s="130"/>
      <c r="H1952" s="131"/>
      <c r="I1952" s="22"/>
    </row>
    <row r="1953" spans="1:9" ht="24.45" x14ac:dyDescent="0.25">
      <c r="A1953" s="57">
        <v>5129</v>
      </c>
      <c r="B1953" s="57" t="s">
        <v>1864</v>
      </c>
      <c r="C1953" s="57" t="s">
        <v>556</v>
      </c>
      <c r="D1953" s="57" t="s">
        <v>8</v>
      </c>
      <c r="E1953" s="57" t="s">
        <v>9</v>
      </c>
      <c r="F1953" s="57">
        <v>299000</v>
      </c>
      <c r="G1953" s="57">
        <f>+F1953*H1953</f>
        <v>14950000</v>
      </c>
      <c r="H1953" s="57">
        <v>50</v>
      </c>
      <c r="I1953" s="22"/>
    </row>
    <row r="1954" spans="1:9" ht="24.45" x14ac:dyDescent="0.25">
      <c r="A1954" s="57">
        <v>5129</v>
      </c>
      <c r="B1954" s="57" t="s">
        <v>1864</v>
      </c>
      <c r="C1954" s="57" t="s">
        <v>556</v>
      </c>
      <c r="D1954" s="57" t="s">
        <v>8</v>
      </c>
      <c r="E1954" s="57" t="s">
        <v>9</v>
      </c>
      <c r="F1954" s="57">
        <v>299000</v>
      </c>
      <c r="G1954" s="57">
        <f>+F1954*H1954</f>
        <v>11661000</v>
      </c>
      <c r="H1954" s="57">
        <v>39</v>
      </c>
      <c r="I1954" s="22"/>
    </row>
    <row r="1955" spans="1:9" ht="24.45" x14ac:dyDescent="0.25">
      <c r="A1955" s="57">
        <v>5129</v>
      </c>
      <c r="B1955" s="57" t="s">
        <v>1865</v>
      </c>
      <c r="C1955" s="57" t="s">
        <v>556</v>
      </c>
      <c r="D1955" s="57" t="s">
        <v>8</v>
      </c>
      <c r="E1955" s="57" t="s">
        <v>9</v>
      </c>
      <c r="F1955" s="57">
        <v>419964</v>
      </c>
      <c r="G1955" s="57">
        <f>+F1955*H1955</f>
        <v>2099820</v>
      </c>
      <c r="H1955" s="57">
        <v>5</v>
      </c>
      <c r="I1955" s="22"/>
    </row>
    <row r="1956" spans="1:9" x14ac:dyDescent="0.25">
      <c r="A1956" s="144" t="s">
        <v>3343</v>
      </c>
      <c r="B1956" s="145"/>
      <c r="C1956" s="145"/>
      <c r="D1956" s="145"/>
      <c r="E1956" s="145"/>
      <c r="F1956" s="145"/>
      <c r="G1956" s="145"/>
      <c r="H1956" s="145"/>
      <c r="I1956" s="22"/>
    </row>
    <row r="1957" spans="1:9" ht="14.95" customHeight="1" x14ac:dyDescent="0.25">
      <c r="A1957" s="185" t="s">
        <v>11</v>
      </c>
      <c r="B1957" s="186"/>
      <c r="C1957" s="186"/>
      <c r="D1957" s="186"/>
      <c r="E1957" s="186"/>
      <c r="F1957" s="186"/>
      <c r="G1957" s="186"/>
      <c r="H1957" s="187"/>
      <c r="I1957" s="22"/>
    </row>
    <row r="1958" spans="1:9" ht="24.45" x14ac:dyDescent="0.25">
      <c r="A1958" s="4">
        <v>5112</v>
      </c>
      <c r="B1958" s="4" t="s">
        <v>3342</v>
      </c>
      <c r="C1958" s="4" t="s">
        <v>451</v>
      </c>
      <c r="D1958" s="4" t="s">
        <v>1209</v>
      </c>
      <c r="E1958" s="4" t="s">
        <v>13</v>
      </c>
      <c r="F1958" s="4">
        <v>100000</v>
      </c>
      <c r="G1958" s="4">
        <v>100000</v>
      </c>
      <c r="H1958" s="4">
        <v>1</v>
      </c>
      <c r="I1958" s="22"/>
    </row>
    <row r="1959" spans="1:9" ht="24.45" x14ac:dyDescent="0.25">
      <c r="A1959" s="4">
        <v>5112</v>
      </c>
      <c r="B1959" s="4" t="s">
        <v>4806</v>
      </c>
      <c r="C1959" s="4" t="s">
        <v>451</v>
      </c>
      <c r="D1959" s="4" t="s">
        <v>1209</v>
      </c>
      <c r="E1959" s="4" t="s">
        <v>13</v>
      </c>
      <c r="F1959" s="4"/>
      <c r="G1959" s="4"/>
      <c r="H1959" s="4">
        <v>1</v>
      </c>
      <c r="I1959" s="22"/>
    </row>
    <row r="1960" spans="1:9" ht="24.45" x14ac:dyDescent="0.25">
      <c r="A1960" s="4">
        <v>5112</v>
      </c>
      <c r="B1960" s="4" t="s">
        <v>4807</v>
      </c>
      <c r="C1960" s="4" t="s">
        <v>451</v>
      </c>
      <c r="D1960" s="4" t="s">
        <v>14</v>
      </c>
      <c r="E1960" s="4" t="s">
        <v>13</v>
      </c>
      <c r="F1960" s="4"/>
      <c r="G1960" s="4"/>
      <c r="H1960" s="4">
        <v>1</v>
      </c>
      <c r="I1960" s="22"/>
    </row>
    <row r="1961" spans="1:9" ht="14.95" customHeight="1" x14ac:dyDescent="0.25">
      <c r="A1961" s="129" t="s">
        <v>15</v>
      </c>
      <c r="B1961" s="130"/>
      <c r="C1961" s="130"/>
      <c r="D1961" s="130"/>
      <c r="E1961" s="130"/>
      <c r="F1961" s="130"/>
      <c r="G1961" s="130"/>
      <c r="H1961" s="131"/>
      <c r="I1961" s="22"/>
    </row>
    <row r="1962" spans="1:9" ht="24.45" x14ac:dyDescent="0.25">
      <c r="A1962" s="4">
        <v>5112</v>
      </c>
      <c r="B1962" s="4" t="s">
        <v>4808</v>
      </c>
      <c r="C1962" s="4" t="s">
        <v>2793</v>
      </c>
      <c r="D1962" s="4" t="s">
        <v>378</v>
      </c>
      <c r="E1962" s="4" t="s">
        <v>13</v>
      </c>
      <c r="F1962" s="4"/>
      <c r="G1962" s="4"/>
      <c r="H1962" s="4">
        <v>1</v>
      </c>
      <c r="I1962" s="22"/>
    </row>
    <row r="1963" spans="1:9" ht="24.45" x14ac:dyDescent="0.25">
      <c r="A1963" s="4">
        <v>5112</v>
      </c>
      <c r="B1963" s="4" t="s">
        <v>4809</v>
      </c>
      <c r="C1963" s="4" t="s">
        <v>2793</v>
      </c>
      <c r="D1963" s="4" t="s">
        <v>14</v>
      </c>
      <c r="E1963" s="4" t="s">
        <v>13</v>
      </c>
      <c r="F1963" s="4"/>
      <c r="G1963" s="4"/>
      <c r="H1963" s="4">
        <v>1</v>
      </c>
      <c r="I1963" s="22"/>
    </row>
    <row r="1964" spans="1:9" x14ac:dyDescent="0.25">
      <c r="A1964" s="144" t="s">
        <v>1369</v>
      </c>
      <c r="B1964" s="145"/>
      <c r="C1964" s="145"/>
      <c r="D1964" s="145"/>
      <c r="E1964" s="145"/>
      <c r="F1964" s="145"/>
      <c r="G1964" s="145"/>
      <c r="H1964" s="145"/>
      <c r="I1964" s="22"/>
    </row>
    <row r="1965" spans="1:9" x14ac:dyDescent="0.25">
      <c r="A1965" s="138" t="s">
        <v>7</v>
      </c>
      <c r="B1965" s="139"/>
      <c r="C1965" s="139"/>
      <c r="D1965" s="139"/>
      <c r="E1965" s="139"/>
      <c r="F1965" s="139"/>
      <c r="G1965" s="139"/>
      <c r="H1965" s="140"/>
      <c r="I1965" s="22"/>
    </row>
    <row r="1966" spans="1:9" x14ac:dyDescent="0.25">
      <c r="A1966" s="29">
        <v>4239</v>
      </c>
      <c r="B1966" s="29" t="s">
        <v>1370</v>
      </c>
      <c r="C1966" s="29" t="s">
        <v>1371</v>
      </c>
      <c r="D1966" s="29" t="s">
        <v>8</v>
      </c>
      <c r="E1966" s="29" t="s">
        <v>9</v>
      </c>
      <c r="F1966" s="29">
        <v>7296</v>
      </c>
      <c r="G1966" s="29">
        <f>+F1966*H1966</f>
        <v>3648000</v>
      </c>
      <c r="H1966" s="29">
        <v>500</v>
      </c>
      <c r="I1966" s="22"/>
    </row>
    <row r="1967" spans="1:9" x14ac:dyDescent="0.25">
      <c r="A1967" s="29">
        <v>4239</v>
      </c>
      <c r="B1967" s="29" t="s">
        <v>1372</v>
      </c>
      <c r="C1967" s="29" t="s">
        <v>1371</v>
      </c>
      <c r="D1967" s="29" t="s">
        <v>8</v>
      </c>
      <c r="E1967" s="29" t="s">
        <v>9</v>
      </c>
      <c r="F1967" s="29">
        <v>2400</v>
      </c>
      <c r="G1967" s="29">
        <f>+F1967*H1967</f>
        <v>480000</v>
      </c>
      <c r="H1967" s="29">
        <v>200</v>
      </c>
      <c r="I1967" s="22"/>
    </row>
    <row r="1968" spans="1:9" x14ac:dyDescent="0.25">
      <c r="A1968" s="29">
        <v>4239</v>
      </c>
      <c r="B1968" s="29" t="s">
        <v>1373</v>
      </c>
      <c r="C1968" s="29" t="s">
        <v>1371</v>
      </c>
      <c r="D1968" s="29" t="s">
        <v>8</v>
      </c>
      <c r="E1968" s="29" t="s">
        <v>9</v>
      </c>
      <c r="F1968" s="29">
        <v>0</v>
      </c>
      <c r="G1968" s="29">
        <v>0</v>
      </c>
      <c r="H1968" s="29">
        <v>1800</v>
      </c>
      <c r="I1968" s="22"/>
    </row>
    <row r="1969" spans="1:9" ht="14.95" customHeight="1" x14ac:dyDescent="0.25">
      <c r="A1969" s="129" t="s">
        <v>15</v>
      </c>
      <c r="B1969" s="130"/>
      <c r="C1969" s="130"/>
      <c r="D1969" s="130"/>
      <c r="E1969" s="130"/>
      <c r="F1969" s="130"/>
      <c r="G1969" s="130"/>
      <c r="H1969" s="131"/>
      <c r="I1969" s="22"/>
    </row>
    <row r="1970" spans="1:9" ht="14.95" customHeight="1" x14ac:dyDescent="0.25">
      <c r="A1970" s="25"/>
      <c r="B1970" s="25"/>
      <c r="C1970" s="25"/>
      <c r="D1970" s="25"/>
      <c r="E1970" s="25"/>
      <c r="F1970" s="25"/>
      <c r="G1970" s="25"/>
      <c r="H1970" s="25"/>
      <c r="I1970" s="22"/>
    </row>
    <row r="1971" spans="1:9" ht="14.95" customHeight="1" x14ac:dyDescent="0.25">
      <c r="A1971" s="129" t="s">
        <v>11</v>
      </c>
      <c r="B1971" s="130"/>
      <c r="C1971" s="130"/>
      <c r="D1971" s="130"/>
      <c r="E1971" s="130"/>
      <c r="F1971" s="130"/>
      <c r="G1971" s="130"/>
      <c r="H1971" s="131"/>
      <c r="I1971" s="22"/>
    </row>
    <row r="1972" spans="1:9" ht="14.95" x14ac:dyDescent="0.25">
      <c r="A1972" s="12"/>
      <c r="B1972" s="12"/>
      <c r="C1972" s="12"/>
      <c r="D1972" s="12"/>
      <c r="E1972" s="12"/>
      <c r="F1972" s="12"/>
      <c r="G1972" s="12"/>
      <c r="H1972" s="12"/>
      <c r="I1972" s="22"/>
    </row>
    <row r="1973" spans="1:9" ht="14.95" customHeight="1" x14ac:dyDescent="0.25">
      <c r="A1973" s="144" t="s">
        <v>54</v>
      </c>
      <c r="B1973" s="145"/>
      <c r="C1973" s="145"/>
      <c r="D1973" s="145"/>
      <c r="E1973" s="145"/>
      <c r="F1973" s="145"/>
      <c r="G1973" s="145"/>
      <c r="H1973" s="145"/>
      <c r="I1973" s="22"/>
    </row>
    <row r="1974" spans="1:9" ht="14.95" customHeight="1" x14ac:dyDescent="0.25">
      <c r="A1974" s="124" t="s">
        <v>15</v>
      </c>
      <c r="B1974" s="125"/>
      <c r="C1974" s="125"/>
      <c r="D1974" s="125"/>
      <c r="E1974" s="125"/>
      <c r="F1974" s="125"/>
      <c r="G1974" s="125"/>
      <c r="H1974" s="125"/>
      <c r="I1974" s="22"/>
    </row>
    <row r="1975" spans="1:9" ht="24.45" x14ac:dyDescent="0.25">
      <c r="A1975" s="32">
        <v>5113</v>
      </c>
      <c r="B1975" s="32" t="s">
        <v>4291</v>
      </c>
      <c r="C1975" s="32" t="s">
        <v>725</v>
      </c>
      <c r="D1975" s="32" t="s">
        <v>1209</v>
      </c>
      <c r="E1975" s="32" t="s">
        <v>13</v>
      </c>
      <c r="F1975" s="32">
        <v>339479568</v>
      </c>
      <c r="G1975" s="32">
        <v>339479568</v>
      </c>
      <c r="H1975" s="32">
        <v>1</v>
      </c>
      <c r="I1975" s="22"/>
    </row>
    <row r="1976" spans="1:9" ht="32.299999999999997" customHeight="1" x14ac:dyDescent="0.25">
      <c r="A1976" s="32">
        <v>5113</v>
      </c>
      <c r="B1976" s="32" t="s">
        <v>2137</v>
      </c>
      <c r="C1976" s="32" t="s">
        <v>19</v>
      </c>
      <c r="D1976" s="32" t="s">
        <v>14</v>
      </c>
      <c r="E1976" s="32" t="s">
        <v>13</v>
      </c>
      <c r="F1976" s="32">
        <v>335034790</v>
      </c>
      <c r="G1976" s="32">
        <v>335034790</v>
      </c>
      <c r="H1976" s="32">
        <v>1</v>
      </c>
      <c r="I1976" s="22"/>
    </row>
    <row r="1977" spans="1:9" ht="32.299999999999997" customHeight="1" x14ac:dyDescent="0.25">
      <c r="A1977" s="32" t="s">
        <v>2053</v>
      </c>
      <c r="B1977" s="32" t="s">
        <v>2438</v>
      </c>
      <c r="C1977" s="32" t="s">
        <v>19</v>
      </c>
      <c r="D1977" s="32" t="s">
        <v>14</v>
      </c>
      <c r="E1977" s="32" t="s">
        <v>13</v>
      </c>
      <c r="F1977" s="32">
        <v>6241089</v>
      </c>
      <c r="G1977" s="32">
        <v>6241089</v>
      </c>
      <c r="H1977" s="32">
        <v>1</v>
      </c>
      <c r="I1977" s="22"/>
    </row>
    <row r="1978" spans="1:9" ht="14.95" customHeight="1" x14ac:dyDescent="0.25">
      <c r="A1978" s="124" t="s">
        <v>11</v>
      </c>
      <c r="B1978" s="125"/>
      <c r="C1978" s="125"/>
      <c r="D1978" s="125"/>
      <c r="E1978" s="125"/>
      <c r="F1978" s="125"/>
      <c r="G1978" s="125"/>
      <c r="H1978" s="126"/>
      <c r="I1978" s="22"/>
    </row>
    <row r="1979" spans="1:9" ht="24.45" x14ac:dyDescent="0.25">
      <c r="A1979" s="32">
        <v>5113</v>
      </c>
      <c r="B1979" s="32" t="s">
        <v>4299</v>
      </c>
      <c r="C1979" s="32" t="s">
        <v>1090</v>
      </c>
      <c r="D1979" s="32" t="s">
        <v>12</v>
      </c>
      <c r="E1979" s="32" t="s">
        <v>13</v>
      </c>
      <c r="F1979" s="32">
        <v>1937000</v>
      </c>
      <c r="G1979" s="32">
        <v>1937000</v>
      </c>
      <c r="H1979" s="32">
        <v>1</v>
      </c>
      <c r="I1979" s="22"/>
    </row>
    <row r="1980" spans="1:9" ht="24.45" x14ac:dyDescent="0.25">
      <c r="A1980" s="32">
        <v>5113</v>
      </c>
      <c r="B1980" s="32" t="s">
        <v>4300</v>
      </c>
      <c r="C1980" s="32" t="s">
        <v>451</v>
      </c>
      <c r="D1980" s="32" t="s">
        <v>14</v>
      </c>
      <c r="E1980" s="32" t="s">
        <v>13</v>
      </c>
      <c r="F1980" s="32">
        <v>1298000</v>
      </c>
      <c r="G1980" s="32">
        <v>1298000</v>
      </c>
      <c r="H1980" s="32">
        <v>1</v>
      </c>
      <c r="I1980" s="22"/>
    </row>
    <row r="1981" spans="1:9" ht="24.45" x14ac:dyDescent="0.25">
      <c r="A1981" s="32">
        <v>5113</v>
      </c>
      <c r="B1981" s="32" t="s">
        <v>4289</v>
      </c>
      <c r="C1981" s="32" t="s">
        <v>1090</v>
      </c>
      <c r="D1981" s="32" t="s">
        <v>12</v>
      </c>
      <c r="E1981" s="32" t="s">
        <v>13</v>
      </c>
      <c r="F1981" s="32">
        <v>3129000</v>
      </c>
      <c r="G1981" s="32">
        <v>3129000</v>
      </c>
      <c r="H1981" s="32">
        <v>1</v>
      </c>
      <c r="I1981" s="22"/>
    </row>
    <row r="1982" spans="1:9" ht="24.45" x14ac:dyDescent="0.25">
      <c r="A1982" s="32">
        <v>5113</v>
      </c>
      <c r="B1982" s="32" t="s">
        <v>4290</v>
      </c>
      <c r="C1982" s="32" t="s">
        <v>451</v>
      </c>
      <c r="D1982" s="32" t="s">
        <v>14</v>
      </c>
      <c r="E1982" s="32" t="s">
        <v>13</v>
      </c>
      <c r="F1982" s="32">
        <v>290000</v>
      </c>
      <c r="G1982" s="32">
        <v>290000</v>
      </c>
      <c r="H1982" s="32">
        <v>1</v>
      </c>
      <c r="I1982" s="22"/>
    </row>
    <row r="1983" spans="1:9" ht="24.45" x14ac:dyDescent="0.25">
      <c r="A1983" s="32">
        <v>5113</v>
      </c>
      <c r="B1983" s="32" t="s">
        <v>3176</v>
      </c>
      <c r="C1983" s="32" t="s">
        <v>1090</v>
      </c>
      <c r="D1983" s="32" t="s">
        <v>12</v>
      </c>
      <c r="E1983" s="32" t="s">
        <v>13</v>
      </c>
      <c r="F1983" s="32">
        <v>3187000</v>
      </c>
      <c r="G1983" s="32">
        <v>3187000</v>
      </c>
      <c r="H1983" s="32">
        <v>1</v>
      </c>
      <c r="I1983" s="22"/>
    </row>
    <row r="1984" spans="1:9" ht="24.45" x14ac:dyDescent="0.25">
      <c r="A1984" s="32">
        <v>5113</v>
      </c>
      <c r="B1984" s="32" t="s">
        <v>3177</v>
      </c>
      <c r="C1984" s="32" t="s">
        <v>451</v>
      </c>
      <c r="D1984" s="32" t="s">
        <v>14</v>
      </c>
      <c r="E1984" s="32" t="s">
        <v>13</v>
      </c>
      <c r="F1984" s="32">
        <v>600000</v>
      </c>
      <c r="G1984" s="32">
        <v>600000</v>
      </c>
      <c r="H1984" s="32">
        <v>1</v>
      </c>
      <c r="I1984" s="22"/>
    </row>
    <row r="1985" spans="1:9" ht="24.45" x14ac:dyDescent="0.25">
      <c r="A1985" s="32">
        <v>5112</v>
      </c>
      <c r="B1985" s="32" t="s">
        <v>3174</v>
      </c>
      <c r="C1985" s="32" t="s">
        <v>725</v>
      </c>
      <c r="D1985" s="32" t="s">
        <v>14</v>
      </c>
      <c r="E1985" s="32" t="s">
        <v>13</v>
      </c>
      <c r="F1985" s="32">
        <v>99497226</v>
      </c>
      <c r="G1985" s="32">
        <v>99497226</v>
      </c>
      <c r="H1985" s="32">
        <v>1</v>
      </c>
      <c r="I1985" s="22"/>
    </row>
    <row r="1986" spans="1:9" ht="24.45" x14ac:dyDescent="0.25">
      <c r="A1986" s="32">
        <v>5113</v>
      </c>
      <c r="B1986" s="32" t="s">
        <v>3175</v>
      </c>
      <c r="C1986" s="32" t="s">
        <v>19</v>
      </c>
      <c r="D1986" s="32" t="s">
        <v>14</v>
      </c>
      <c r="E1986" s="32" t="s">
        <v>13</v>
      </c>
      <c r="F1986" s="32">
        <v>336110457</v>
      </c>
      <c r="G1986" s="32">
        <v>336110457</v>
      </c>
      <c r="H1986" s="32">
        <v>1</v>
      </c>
      <c r="I1986" s="22"/>
    </row>
    <row r="1987" spans="1:9" ht="32.950000000000003" customHeight="1" x14ac:dyDescent="0.25">
      <c r="A1987" s="32">
        <v>5113</v>
      </c>
      <c r="B1987" s="32" t="s">
        <v>2136</v>
      </c>
      <c r="C1987" s="32" t="s">
        <v>451</v>
      </c>
      <c r="D1987" s="32" t="s">
        <v>14</v>
      </c>
      <c r="E1987" s="32" t="s">
        <v>13</v>
      </c>
      <c r="F1987" s="32">
        <v>680000</v>
      </c>
      <c r="G1987" s="32">
        <v>680000</v>
      </c>
      <c r="H1987" s="32">
        <v>1</v>
      </c>
      <c r="I1987" s="22"/>
    </row>
    <row r="1988" spans="1:9" ht="14.95" customHeight="1" x14ac:dyDescent="0.25">
      <c r="A1988" s="8"/>
      <c r="B1988" s="87"/>
      <c r="C1988" s="87"/>
      <c r="D1988" s="8"/>
      <c r="E1988" s="8"/>
      <c r="F1988" s="8"/>
      <c r="G1988" s="8"/>
      <c r="H1988" s="8"/>
      <c r="I1988" s="22"/>
    </row>
    <row r="1989" spans="1:9" x14ac:dyDescent="0.25">
      <c r="A1989" s="144" t="s">
        <v>275</v>
      </c>
      <c r="B1989" s="145"/>
      <c r="C1989" s="145"/>
      <c r="D1989" s="145"/>
      <c r="E1989" s="145"/>
      <c r="F1989" s="145"/>
      <c r="G1989" s="145"/>
      <c r="H1989" s="145"/>
      <c r="I1989" s="22"/>
    </row>
    <row r="1990" spans="1:9" x14ac:dyDescent="0.25">
      <c r="A1990" s="124" t="s">
        <v>11</v>
      </c>
      <c r="B1990" s="125"/>
      <c r="C1990" s="125"/>
      <c r="D1990" s="125"/>
      <c r="E1990" s="125"/>
      <c r="F1990" s="125"/>
      <c r="G1990" s="125"/>
      <c r="H1990" s="125"/>
      <c r="I1990" s="22"/>
    </row>
    <row r="1991" spans="1:9" ht="36" customHeight="1" x14ac:dyDescent="0.25">
      <c r="A1991" s="29"/>
      <c r="B1991" s="29"/>
      <c r="C1991" s="29"/>
      <c r="D1991" s="29"/>
      <c r="E1991" s="29"/>
      <c r="F1991" s="29"/>
      <c r="G1991" s="29"/>
      <c r="H1991" s="29"/>
      <c r="I1991" s="22"/>
    </row>
    <row r="1992" spans="1:9" ht="14.95" customHeight="1" x14ac:dyDescent="0.25">
      <c r="A1992" s="144" t="s">
        <v>55</v>
      </c>
      <c r="B1992" s="145"/>
      <c r="C1992" s="145"/>
      <c r="D1992" s="145"/>
      <c r="E1992" s="145"/>
      <c r="F1992" s="145"/>
      <c r="G1992" s="145"/>
      <c r="H1992" s="145"/>
      <c r="I1992" s="22"/>
    </row>
    <row r="1993" spans="1:9" ht="14.95" customHeight="1" x14ac:dyDescent="0.25">
      <c r="A1993" s="124" t="s">
        <v>11</v>
      </c>
      <c r="B1993" s="125"/>
      <c r="C1993" s="125"/>
      <c r="D1993" s="125"/>
      <c r="E1993" s="125"/>
      <c r="F1993" s="125"/>
      <c r="G1993" s="125"/>
      <c r="H1993" s="125"/>
      <c r="I1993" s="22"/>
    </row>
    <row r="1994" spans="1:9" ht="14.95" x14ac:dyDescent="0.25">
      <c r="A1994" s="12"/>
      <c r="B1994" s="12"/>
      <c r="C1994" s="12"/>
      <c r="D1994" s="12"/>
      <c r="E1994" s="12"/>
      <c r="F1994" s="12"/>
      <c r="G1994" s="12"/>
      <c r="H1994" s="12"/>
      <c r="I1994" s="22"/>
    </row>
    <row r="1995" spans="1:9" x14ac:dyDescent="0.25">
      <c r="A1995" s="124" t="s">
        <v>15</v>
      </c>
      <c r="B1995" s="125"/>
      <c r="C1995" s="125"/>
      <c r="D1995" s="125"/>
      <c r="E1995" s="125"/>
      <c r="F1995" s="125"/>
      <c r="G1995" s="125"/>
      <c r="H1995" s="125"/>
      <c r="I1995" s="22"/>
    </row>
    <row r="1996" spans="1:9" ht="14.95" x14ac:dyDescent="0.25">
      <c r="A1996" s="4"/>
      <c r="B1996" s="4"/>
      <c r="C1996" s="4"/>
      <c r="D1996" s="12"/>
      <c r="E1996" s="12"/>
      <c r="F1996" s="12"/>
      <c r="G1996" s="12"/>
      <c r="H1996" s="20"/>
      <c r="I1996" s="22"/>
    </row>
    <row r="1997" spans="1:9" ht="14.95" customHeight="1" x14ac:dyDescent="0.25">
      <c r="A1997" s="144" t="s">
        <v>2129</v>
      </c>
      <c r="B1997" s="145"/>
      <c r="C1997" s="145"/>
      <c r="D1997" s="145"/>
      <c r="E1997" s="145"/>
      <c r="F1997" s="145"/>
      <c r="G1997" s="145"/>
      <c r="H1997" s="145"/>
      <c r="I1997" s="22"/>
    </row>
    <row r="1998" spans="1:9" ht="14.95" customHeight="1" x14ac:dyDescent="0.25">
      <c r="A1998" s="124" t="s">
        <v>15</v>
      </c>
      <c r="B1998" s="125"/>
      <c r="C1998" s="125"/>
      <c r="D1998" s="125"/>
      <c r="E1998" s="125"/>
      <c r="F1998" s="125"/>
      <c r="G1998" s="125"/>
      <c r="H1998" s="125"/>
      <c r="I1998" s="22"/>
    </row>
    <row r="1999" spans="1:9" x14ac:dyDescent="0.25">
      <c r="A1999" s="4">
        <v>4239</v>
      </c>
      <c r="B1999" s="4" t="s">
        <v>2130</v>
      </c>
      <c r="C1999" s="4" t="s">
        <v>2131</v>
      </c>
      <c r="D1999" s="12">
        <v>4239</v>
      </c>
      <c r="E1999" s="12" t="s">
        <v>13</v>
      </c>
      <c r="F1999" s="12">
        <v>6000000</v>
      </c>
      <c r="G1999" s="12">
        <v>6000000</v>
      </c>
      <c r="H1999" s="12">
        <v>1</v>
      </c>
      <c r="I1999" s="22"/>
    </row>
    <row r="2000" spans="1:9" x14ac:dyDescent="0.25">
      <c r="A2000" s="124" t="s">
        <v>7</v>
      </c>
      <c r="B2000" s="125"/>
      <c r="C2000" s="125"/>
      <c r="D2000" s="125"/>
      <c r="E2000" s="125"/>
      <c r="F2000" s="125"/>
      <c r="G2000" s="125"/>
      <c r="H2000" s="125"/>
      <c r="I2000" s="22"/>
    </row>
    <row r="2001" spans="1:9" x14ac:dyDescent="0.25">
      <c r="A2001" s="4">
        <v>4269</v>
      </c>
      <c r="B2001" s="4" t="s">
        <v>4217</v>
      </c>
      <c r="C2001" s="4" t="s">
        <v>1371</v>
      </c>
      <c r="D2001" s="4" t="s">
        <v>246</v>
      </c>
      <c r="E2001" s="4" t="s">
        <v>9</v>
      </c>
      <c r="F2001" s="4">
        <v>0</v>
      </c>
      <c r="G2001" s="4">
        <v>0</v>
      </c>
      <c r="H2001" s="4">
        <v>6000</v>
      </c>
      <c r="I2001" s="22"/>
    </row>
    <row r="2002" spans="1:9" x14ac:dyDescent="0.25">
      <c r="A2002" s="4">
        <v>4269</v>
      </c>
      <c r="B2002" s="4" t="s">
        <v>4217</v>
      </c>
      <c r="C2002" s="4" t="s">
        <v>1371</v>
      </c>
      <c r="D2002" s="4" t="s">
        <v>246</v>
      </c>
      <c r="E2002" s="4" t="s">
        <v>9</v>
      </c>
      <c r="F2002" s="4">
        <v>1360</v>
      </c>
      <c r="G2002" s="4">
        <f>F2002*H2002</f>
        <v>2951200</v>
      </c>
      <c r="H2002" s="4">
        <v>2170</v>
      </c>
      <c r="I2002" s="22"/>
    </row>
    <row r="2003" spans="1:9" x14ac:dyDescent="0.25">
      <c r="A2003" s="4">
        <v>4269</v>
      </c>
      <c r="B2003" s="4" t="s">
        <v>4104</v>
      </c>
      <c r="C2003" s="4" t="s">
        <v>1371</v>
      </c>
      <c r="D2003" s="4" t="s">
        <v>246</v>
      </c>
      <c r="E2003" s="4" t="s">
        <v>9</v>
      </c>
      <c r="F2003" s="4">
        <v>4500</v>
      </c>
      <c r="G2003" s="4">
        <f>+F2003*H2003</f>
        <v>8100000</v>
      </c>
      <c r="H2003" s="4">
        <v>1800</v>
      </c>
      <c r="I2003" s="22"/>
    </row>
    <row r="2004" spans="1:9" x14ac:dyDescent="0.25">
      <c r="A2004" s="124" t="s">
        <v>11</v>
      </c>
      <c r="B2004" s="125"/>
      <c r="C2004" s="125"/>
      <c r="D2004" s="125"/>
      <c r="E2004" s="125"/>
      <c r="F2004" s="125"/>
      <c r="G2004" s="125"/>
      <c r="H2004" s="125"/>
      <c r="I2004" s="22"/>
    </row>
    <row r="2005" spans="1:9" ht="24.45" x14ac:dyDescent="0.25">
      <c r="A2005" s="29">
        <v>4239</v>
      </c>
      <c r="B2005" s="29" t="s">
        <v>4225</v>
      </c>
      <c r="C2005" s="29" t="s">
        <v>4226</v>
      </c>
      <c r="D2005" s="29" t="s">
        <v>12</v>
      </c>
      <c r="E2005" s="29" t="s">
        <v>13</v>
      </c>
      <c r="F2005" s="29">
        <v>7000000</v>
      </c>
      <c r="G2005" s="29">
        <v>7000000</v>
      </c>
      <c r="H2005" s="29">
        <v>1</v>
      </c>
      <c r="I2005" s="22"/>
    </row>
    <row r="2006" spans="1:9" ht="14.95" customHeight="1" x14ac:dyDescent="0.25">
      <c r="A2006" s="144" t="s">
        <v>193</v>
      </c>
      <c r="B2006" s="145"/>
      <c r="C2006" s="145"/>
      <c r="D2006" s="145"/>
      <c r="E2006" s="145"/>
      <c r="F2006" s="145"/>
      <c r="G2006" s="145"/>
      <c r="H2006" s="145"/>
      <c r="I2006" s="22"/>
    </row>
    <row r="2007" spans="1:9" ht="14.95" customHeight="1" x14ac:dyDescent="0.25">
      <c r="A2007" s="124" t="s">
        <v>11</v>
      </c>
      <c r="B2007" s="125"/>
      <c r="C2007" s="125"/>
      <c r="D2007" s="125"/>
      <c r="E2007" s="125"/>
      <c r="F2007" s="125"/>
      <c r="G2007" s="125"/>
      <c r="H2007" s="125"/>
      <c r="I2007" s="22"/>
    </row>
    <row r="2008" spans="1:9" ht="14.95" x14ac:dyDescent="0.25">
      <c r="A2008" s="29"/>
      <c r="B2008" s="29"/>
      <c r="C2008" s="29"/>
      <c r="D2008" s="29"/>
      <c r="E2008" s="29"/>
      <c r="F2008" s="29"/>
      <c r="G2008" s="29"/>
      <c r="H2008" s="29"/>
      <c r="I2008" s="22"/>
    </row>
    <row r="2009" spans="1:9" ht="14.95" customHeight="1" x14ac:dyDescent="0.25">
      <c r="A2009" s="144" t="s">
        <v>56</v>
      </c>
      <c r="B2009" s="145"/>
      <c r="C2009" s="145"/>
      <c r="D2009" s="145"/>
      <c r="E2009" s="145"/>
      <c r="F2009" s="145"/>
      <c r="G2009" s="145"/>
      <c r="H2009" s="145"/>
      <c r="I2009" s="22"/>
    </row>
    <row r="2010" spans="1:9" ht="14.95" customHeight="1" x14ac:dyDescent="0.25">
      <c r="A2010" s="124" t="s">
        <v>11</v>
      </c>
      <c r="B2010" s="125"/>
      <c r="C2010" s="125"/>
      <c r="D2010" s="125"/>
      <c r="E2010" s="125"/>
      <c r="F2010" s="125"/>
      <c r="G2010" s="125"/>
      <c r="H2010" s="125"/>
      <c r="I2010" s="22"/>
    </row>
    <row r="2011" spans="1:9" ht="24.45" x14ac:dyDescent="0.25">
      <c r="A2011" s="32">
        <v>5113</v>
      </c>
      <c r="B2011" s="32" t="s">
        <v>1033</v>
      </c>
      <c r="C2011" s="32" t="s">
        <v>451</v>
      </c>
      <c r="D2011" s="32" t="s">
        <v>14</v>
      </c>
      <c r="E2011" s="32" t="s">
        <v>13</v>
      </c>
      <c r="F2011" s="32">
        <v>0</v>
      </c>
      <c r="G2011" s="32">
        <v>0</v>
      </c>
      <c r="H2011" s="32">
        <v>1</v>
      </c>
      <c r="I2011" s="22"/>
    </row>
    <row r="2012" spans="1:9" ht="24.45" x14ac:dyDescent="0.25">
      <c r="A2012" s="32">
        <v>5113</v>
      </c>
      <c r="B2012" s="32" t="s">
        <v>1034</v>
      </c>
      <c r="C2012" s="32" t="s">
        <v>451</v>
      </c>
      <c r="D2012" s="32" t="s">
        <v>14</v>
      </c>
      <c r="E2012" s="32" t="s">
        <v>13</v>
      </c>
      <c r="F2012" s="32">
        <v>0</v>
      </c>
      <c r="G2012" s="32">
        <v>0</v>
      </c>
      <c r="H2012" s="32">
        <v>1</v>
      </c>
      <c r="I2012" s="22"/>
    </row>
    <row r="2013" spans="1:9" x14ac:dyDescent="0.25">
      <c r="A2013" s="124" t="s">
        <v>15</v>
      </c>
      <c r="B2013" s="125"/>
      <c r="C2013" s="125"/>
      <c r="D2013" s="125"/>
      <c r="E2013" s="125"/>
      <c r="F2013" s="125"/>
      <c r="G2013" s="125"/>
      <c r="H2013" s="126"/>
      <c r="I2013" s="22"/>
    </row>
    <row r="2014" spans="1:9" ht="14.95" x14ac:dyDescent="0.25">
      <c r="A2014" s="29"/>
      <c r="B2014" s="29"/>
      <c r="C2014" s="29"/>
      <c r="D2014" s="29"/>
      <c r="E2014" s="29"/>
      <c r="F2014" s="29"/>
      <c r="G2014" s="29"/>
      <c r="H2014" s="29"/>
      <c r="I2014" s="22"/>
    </row>
    <row r="2015" spans="1:9" ht="14.95" customHeight="1" x14ac:dyDescent="0.25">
      <c r="A2015" s="127" t="s">
        <v>113</v>
      </c>
      <c r="B2015" s="128"/>
      <c r="C2015" s="128"/>
      <c r="D2015" s="128"/>
      <c r="E2015" s="128"/>
      <c r="F2015" s="128"/>
      <c r="G2015" s="128"/>
      <c r="H2015" s="128"/>
      <c r="I2015" s="22"/>
    </row>
    <row r="2016" spans="1:9" x14ac:dyDescent="0.25">
      <c r="A2016" s="124" t="s">
        <v>11</v>
      </c>
      <c r="B2016" s="125"/>
      <c r="C2016" s="125"/>
      <c r="D2016" s="125"/>
      <c r="E2016" s="125"/>
      <c r="F2016" s="125"/>
      <c r="G2016" s="125"/>
      <c r="H2016" s="126"/>
      <c r="I2016" s="22"/>
    </row>
    <row r="2017" spans="1:9" ht="24.45" x14ac:dyDescent="0.25">
      <c r="A2017" s="32">
        <v>4239</v>
      </c>
      <c r="B2017" s="32" t="s">
        <v>2723</v>
      </c>
      <c r="C2017" s="32" t="s">
        <v>431</v>
      </c>
      <c r="D2017" s="32" t="s">
        <v>8</v>
      </c>
      <c r="E2017" s="32" t="s">
        <v>13</v>
      </c>
      <c r="F2017" s="32">
        <v>40000000</v>
      </c>
      <c r="G2017" s="32">
        <v>40000000</v>
      </c>
      <c r="H2017" s="32">
        <v>1</v>
      </c>
      <c r="I2017" s="22"/>
    </row>
    <row r="2018" spans="1:9" ht="24.45" x14ac:dyDescent="0.25">
      <c r="A2018" s="32">
        <v>4239</v>
      </c>
      <c r="B2018" s="32" t="s">
        <v>2724</v>
      </c>
      <c r="C2018" s="32" t="s">
        <v>431</v>
      </c>
      <c r="D2018" s="32" t="s">
        <v>8</v>
      </c>
      <c r="E2018" s="32" t="s">
        <v>13</v>
      </c>
      <c r="F2018" s="32">
        <v>7000000</v>
      </c>
      <c r="G2018" s="32">
        <v>7000000</v>
      </c>
      <c r="H2018" s="32">
        <v>1</v>
      </c>
      <c r="I2018" s="22"/>
    </row>
    <row r="2019" spans="1:9" ht="24.45" x14ac:dyDescent="0.25">
      <c r="A2019" s="32">
        <v>4239</v>
      </c>
      <c r="B2019" s="32" t="s">
        <v>2725</v>
      </c>
      <c r="C2019" s="32" t="s">
        <v>431</v>
      </c>
      <c r="D2019" s="32" t="s">
        <v>8</v>
      </c>
      <c r="E2019" s="32" t="s">
        <v>13</v>
      </c>
      <c r="F2019" s="32">
        <v>5582000</v>
      </c>
      <c r="G2019" s="32">
        <v>5582000</v>
      </c>
      <c r="H2019" s="32">
        <v>1</v>
      </c>
      <c r="I2019" s="22"/>
    </row>
    <row r="2020" spans="1:9" ht="24.45" x14ac:dyDescent="0.25">
      <c r="A2020" s="32">
        <v>4239</v>
      </c>
      <c r="B2020" s="32" t="s">
        <v>2726</v>
      </c>
      <c r="C2020" s="32" t="s">
        <v>431</v>
      </c>
      <c r="D2020" s="32" t="s">
        <v>8</v>
      </c>
      <c r="E2020" s="32" t="s">
        <v>13</v>
      </c>
      <c r="F2020" s="32">
        <v>700000</v>
      </c>
      <c r="G2020" s="32">
        <v>700000</v>
      </c>
      <c r="H2020" s="32">
        <v>1</v>
      </c>
      <c r="I2020" s="22"/>
    </row>
    <row r="2021" spans="1:9" ht="24.45" x14ac:dyDescent="0.25">
      <c r="A2021" s="32">
        <v>4239</v>
      </c>
      <c r="B2021" s="32" t="s">
        <v>2727</v>
      </c>
      <c r="C2021" s="32" t="s">
        <v>431</v>
      </c>
      <c r="D2021" s="32" t="s">
        <v>8</v>
      </c>
      <c r="E2021" s="32" t="s">
        <v>13</v>
      </c>
      <c r="F2021" s="32">
        <v>11000000</v>
      </c>
      <c r="G2021" s="32">
        <v>11000000</v>
      </c>
      <c r="H2021" s="32">
        <v>1</v>
      </c>
      <c r="I2021" s="22"/>
    </row>
    <row r="2022" spans="1:9" ht="24.45" x14ac:dyDescent="0.25">
      <c r="A2022" s="32">
        <v>4239</v>
      </c>
      <c r="B2022" s="32" t="s">
        <v>2728</v>
      </c>
      <c r="C2022" s="32" t="s">
        <v>431</v>
      </c>
      <c r="D2022" s="32" t="s">
        <v>8</v>
      </c>
      <c r="E2022" s="32" t="s">
        <v>13</v>
      </c>
      <c r="F2022" s="32">
        <v>4000000</v>
      </c>
      <c r="G2022" s="32">
        <v>4000000</v>
      </c>
      <c r="H2022" s="32">
        <v>1</v>
      </c>
      <c r="I2022" s="22"/>
    </row>
    <row r="2023" spans="1:9" ht="24.45" x14ac:dyDescent="0.25">
      <c r="A2023" s="32">
        <v>4239</v>
      </c>
      <c r="B2023" s="32" t="s">
        <v>2729</v>
      </c>
      <c r="C2023" s="32" t="s">
        <v>431</v>
      </c>
      <c r="D2023" s="32" t="s">
        <v>8</v>
      </c>
      <c r="E2023" s="32" t="s">
        <v>13</v>
      </c>
      <c r="F2023" s="32">
        <v>12000000</v>
      </c>
      <c r="G2023" s="32">
        <v>12000000</v>
      </c>
      <c r="H2023" s="32">
        <v>1</v>
      </c>
      <c r="I2023" s="22"/>
    </row>
    <row r="2024" spans="1:9" ht="24.45" x14ac:dyDescent="0.25">
      <c r="A2024" s="32">
        <v>4239</v>
      </c>
      <c r="B2024" s="32" t="s">
        <v>2730</v>
      </c>
      <c r="C2024" s="32" t="s">
        <v>431</v>
      </c>
      <c r="D2024" s="32" t="s">
        <v>8</v>
      </c>
      <c r="E2024" s="32" t="s">
        <v>13</v>
      </c>
      <c r="F2024" s="32">
        <v>500000</v>
      </c>
      <c r="G2024" s="32">
        <v>500000</v>
      </c>
      <c r="H2024" s="32">
        <v>1</v>
      </c>
      <c r="I2024" s="22"/>
    </row>
    <row r="2025" spans="1:9" ht="24.45" x14ac:dyDescent="0.25">
      <c r="A2025" s="32">
        <v>4239</v>
      </c>
      <c r="B2025" s="32" t="s">
        <v>2731</v>
      </c>
      <c r="C2025" s="32" t="s">
        <v>431</v>
      </c>
      <c r="D2025" s="32" t="s">
        <v>8</v>
      </c>
      <c r="E2025" s="32" t="s">
        <v>13</v>
      </c>
      <c r="F2025" s="32">
        <v>1200000</v>
      </c>
      <c r="G2025" s="32">
        <v>1200000</v>
      </c>
      <c r="H2025" s="32">
        <v>1</v>
      </c>
      <c r="I2025" s="22"/>
    </row>
    <row r="2026" spans="1:9" ht="24.45" x14ac:dyDescent="0.25">
      <c r="A2026" s="32">
        <v>4239</v>
      </c>
      <c r="B2026" s="32" t="s">
        <v>2732</v>
      </c>
      <c r="C2026" s="32" t="s">
        <v>431</v>
      </c>
      <c r="D2026" s="32" t="s">
        <v>8</v>
      </c>
      <c r="E2026" s="32" t="s">
        <v>13</v>
      </c>
      <c r="F2026" s="32">
        <v>500000</v>
      </c>
      <c r="G2026" s="32">
        <v>500000</v>
      </c>
      <c r="H2026" s="32">
        <v>1</v>
      </c>
      <c r="I2026" s="22"/>
    </row>
    <row r="2027" spans="1:9" ht="24.45" x14ac:dyDescent="0.25">
      <c r="A2027" s="32">
        <v>4239</v>
      </c>
      <c r="B2027" s="32" t="s">
        <v>2733</v>
      </c>
      <c r="C2027" s="32" t="s">
        <v>431</v>
      </c>
      <c r="D2027" s="32" t="s">
        <v>8</v>
      </c>
      <c r="E2027" s="32" t="s">
        <v>13</v>
      </c>
      <c r="F2027" s="32">
        <v>600000</v>
      </c>
      <c r="G2027" s="32">
        <v>600000</v>
      </c>
      <c r="H2027" s="32">
        <v>1</v>
      </c>
      <c r="I2027" s="22"/>
    </row>
    <row r="2028" spans="1:9" ht="24.45" x14ac:dyDescent="0.25">
      <c r="A2028" s="32">
        <v>4239</v>
      </c>
      <c r="B2028" s="32" t="s">
        <v>2734</v>
      </c>
      <c r="C2028" s="32" t="s">
        <v>431</v>
      </c>
      <c r="D2028" s="32" t="s">
        <v>8</v>
      </c>
      <c r="E2028" s="32" t="s">
        <v>13</v>
      </c>
      <c r="F2028" s="32">
        <v>500000</v>
      </c>
      <c r="G2028" s="32">
        <v>500000</v>
      </c>
      <c r="H2028" s="32">
        <v>1</v>
      </c>
      <c r="I2028" s="22"/>
    </row>
    <row r="2029" spans="1:9" ht="24.45" x14ac:dyDescent="0.25">
      <c r="A2029" s="32">
        <v>4239</v>
      </c>
      <c r="B2029" s="32" t="s">
        <v>2735</v>
      </c>
      <c r="C2029" s="32" t="s">
        <v>431</v>
      </c>
      <c r="D2029" s="32" t="s">
        <v>8</v>
      </c>
      <c r="E2029" s="32" t="s">
        <v>13</v>
      </c>
      <c r="F2029" s="32">
        <v>600000</v>
      </c>
      <c r="G2029" s="32">
        <v>600000</v>
      </c>
      <c r="H2029" s="32">
        <v>1</v>
      </c>
      <c r="I2029" s="22"/>
    </row>
    <row r="2030" spans="1:9" ht="24.45" x14ac:dyDescent="0.25">
      <c r="A2030" s="32">
        <v>4239</v>
      </c>
      <c r="B2030" s="32" t="s">
        <v>2736</v>
      </c>
      <c r="C2030" s="32" t="s">
        <v>431</v>
      </c>
      <c r="D2030" s="32" t="s">
        <v>8</v>
      </c>
      <c r="E2030" s="32" t="s">
        <v>13</v>
      </c>
      <c r="F2030" s="32">
        <v>1000000</v>
      </c>
      <c r="G2030" s="32">
        <v>1000000</v>
      </c>
      <c r="H2030" s="32">
        <v>1</v>
      </c>
      <c r="I2030" s="22"/>
    </row>
    <row r="2031" spans="1:9" ht="24.45" x14ac:dyDescent="0.25">
      <c r="A2031" s="32">
        <v>4239</v>
      </c>
      <c r="B2031" s="32" t="s">
        <v>2737</v>
      </c>
      <c r="C2031" s="32" t="s">
        <v>431</v>
      </c>
      <c r="D2031" s="32" t="s">
        <v>8</v>
      </c>
      <c r="E2031" s="32" t="s">
        <v>13</v>
      </c>
      <c r="F2031" s="32">
        <v>5000000</v>
      </c>
      <c r="G2031" s="32">
        <v>5000000</v>
      </c>
      <c r="H2031" s="32">
        <v>1</v>
      </c>
      <c r="I2031" s="22"/>
    </row>
    <row r="2032" spans="1:9" ht="24.45" x14ac:dyDescent="0.25">
      <c r="A2032" s="32">
        <v>4239</v>
      </c>
      <c r="B2032" s="32" t="s">
        <v>2738</v>
      </c>
      <c r="C2032" s="32" t="s">
        <v>431</v>
      </c>
      <c r="D2032" s="32" t="s">
        <v>8</v>
      </c>
      <c r="E2032" s="32" t="s">
        <v>13</v>
      </c>
      <c r="F2032" s="32">
        <v>500000</v>
      </c>
      <c r="G2032" s="32">
        <v>500000</v>
      </c>
      <c r="H2032" s="32">
        <v>1</v>
      </c>
      <c r="I2032" s="22"/>
    </row>
    <row r="2033" spans="1:9" ht="24.45" x14ac:dyDescent="0.25">
      <c r="A2033" s="32">
        <v>4239</v>
      </c>
      <c r="B2033" s="32" t="s">
        <v>2739</v>
      </c>
      <c r="C2033" s="32" t="s">
        <v>431</v>
      </c>
      <c r="D2033" s="32" t="s">
        <v>8</v>
      </c>
      <c r="E2033" s="32" t="s">
        <v>13</v>
      </c>
      <c r="F2033" s="32">
        <v>15000000</v>
      </c>
      <c r="G2033" s="32">
        <v>15000000</v>
      </c>
      <c r="H2033" s="32">
        <v>1</v>
      </c>
      <c r="I2033" s="22"/>
    </row>
    <row r="2034" spans="1:9" ht="24.45" x14ac:dyDescent="0.25">
      <c r="A2034" s="32">
        <v>4239</v>
      </c>
      <c r="B2034" s="32" t="s">
        <v>2740</v>
      </c>
      <c r="C2034" s="32" t="s">
        <v>431</v>
      </c>
      <c r="D2034" s="32" t="s">
        <v>8</v>
      </c>
      <c r="E2034" s="32" t="s">
        <v>13</v>
      </c>
      <c r="F2034" s="32">
        <v>1600000</v>
      </c>
      <c r="G2034" s="32">
        <v>1600000</v>
      </c>
      <c r="H2034" s="32">
        <v>1</v>
      </c>
      <c r="I2034" s="22"/>
    </row>
    <row r="2035" spans="1:9" ht="24.45" x14ac:dyDescent="0.25">
      <c r="A2035" s="32">
        <v>4239</v>
      </c>
      <c r="B2035" s="32" t="s">
        <v>2741</v>
      </c>
      <c r="C2035" s="32" t="s">
        <v>431</v>
      </c>
      <c r="D2035" s="32" t="s">
        <v>8</v>
      </c>
      <c r="E2035" s="32" t="s">
        <v>13</v>
      </c>
      <c r="F2035" s="32">
        <v>13000000</v>
      </c>
      <c r="G2035" s="32">
        <v>13000000</v>
      </c>
      <c r="H2035" s="32">
        <v>1</v>
      </c>
      <c r="I2035" s="22"/>
    </row>
    <row r="2036" spans="1:9" ht="24.45" x14ac:dyDescent="0.25">
      <c r="A2036" s="32">
        <v>4239</v>
      </c>
      <c r="B2036" s="32" t="s">
        <v>2742</v>
      </c>
      <c r="C2036" s="32" t="s">
        <v>431</v>
      </c>
      <c r="D2036" s="32" t="s">
        <v>8</v>
      </c>
      <c r="E2036" s="32" t="s">
        <v>13</v>
      </c>
      <c r="F2036" s="32">
        <v>9000000</v>
      </c>
      <c r="G2036" s="32">
        <v>9000000</v>
      </c>
      <c r="H2036" s="32">
        <v>1</v>
      </c>
      <c r="I2036" s="22"/>
    </row>
    <row r="2037" spans="1:9" ht="24.45" x14ac:dyDescent="0.25">
      <c r="A2037" s="32">
        <v>4239</v>
      </c>
      <c r="B2037" s="32" t="s">
        <v>1070</v>
      </c>
      <c r="C2037" s="32" t="s">
        <v>431</v>
      </c>
      <c r="D2037" s="32" t="s">
        <v>8</v>
      </c>
      <c r="E2037" s="32" t="s">
        <v>13</v>
      </c>
      <c r="F2037" s="32">
        <v>0</v>
      </c>
      <c r="G2037" s="32">
        <v>0</v>
      </c>
      <c r="H2037" s="32">
        <v>1</v>
      </c>
      <c r="I2037" s="22"/>
    </row>
    <row r="2038" spans="1:9" ht="24.45" x14ac:dyDescent="0.25">
      <c r="A2038" s="32">
        <v>4239</v>
      </c>
      <c r="B2038" s="32" t="s">
        <v>1071</v>
      </c>
      <c r="C2038" s="32" t="s">
        <v>431</v>
      </c>
      <c r="D2038" s="32" t="s">
        <v>8</v>
      </c>
      <c r="E2038" s="32" t="s">
        <v>13</v>
      </c>
      <c r="F2038" s="32">
        <v>0</v>
      </c>
      <c r="G2038" s="32">
        <v>0</v>
      </c>
      <c r="H2038" s="32">
        <v>1</v>
      </c>
      <c r="I2038" s="22"/>
    </row>
    <row r="2039" spans="1:9" ht="24.45" x14ac:dyDescent="0.25">
      <c r="A2039" s="32">
        <v>4239</v>
      </c>
      <c r="B2039" s="32" t="s">
        <v>1072</v>
      </c>
      <c r="C2039" s="32" t="s">
        <v>431</v>
      </c>
      <c r="D2039" s="32" t="s">
        <v>8</v>
      </c>
      <c r="E2039" s="32" t="s">
        <v>13</v>
      </c>
      <c r="F2039" s="32">
        <v>0</v>
      </c>
      <c r="G2039" s="32">
        <v>0</v>
      </c>
      <c r="H2039" s="32">
        <v>1</v>
      </c>
      <c r="I2039" s="22"/>
    </row>
    <row r="2040" spans="1:9" ht="24.45" x14ac:dyDescent="0.25">
      <c r="A2040" s="32">
        <v>4239</v>
      </c>
      <c r="B2040" s="32" t="s">
        <v>1073</v>
      </c>
      <c r="C2040" s="32" t="s">
        <v>431</v>
      </c>
      <c r="D2040" s="32" t="s">
        <v>8</v>
      </c>
      <c r="E2040" s="32" t="s">
        <v>13</v>
      </c>
      <c r="F2040" s="32">
        <v>0</v>
      </c>
      <c r="G2040" s="32">
        <v>0</v>
      </c>
      <c r="H2040" s="32">
        <v>1</v>
      </c>
      <c r="I2040" s="22"/>
    </row>
    <row r="2041" spans="1:9" ht="24.45" x14ac:dyDescent="0.25">
      <c r="A2041" s="32">
        <v>4239</v>
      </c>
      <c r="B2041" s="32" t="s">
        <v>1074</v>
      </c>
      <c r="C2041" s="32" t="s">
        <v>431</v>
      </c>
      <c r="D2041" s="32" t="s">
        <v>8</v>
      </c>
      <c r="E2041" s="32" t="s">
        <v>13</v>
      </c>
      <c r="F2041" s="32">
        <v>0</v>
      </c>
      <c r="G2041" s="32">
        <v>0</v>
      </c>
      <c r="H2041" s="32">
        <v>1</v>
      </c>
      <c r="I2041" s="22"/>
    </row>
    <row r="2042" spans="1:9" ht="24.45" x14ac:dyDescent="0.25">
      <c r="A2042" s="32">
        <v>4239</v>
      </c>
      <c r="B2042" s="32" t="s">
        <v>1075</v>
      </c>
      <c r="C2042" s="32" t="s">
        <v>431</v>
      </c>
      <c r="D2042" s="32" t="s">
        <v>8</v>
      </c>
      <c r="E2042" s="32" t="s">
        <v>13</v>
      </c>
      <c r="F2042" s="32">
        <v>0</v>
      </c>
      <c r="G2042" s="32">
        <v>0</v>
      </c>
      <c r="H2042" s="32">
        <v>1</v>
      </c>
      <c r="I2042" s="22"/>
    </row>
    <row r="2043" spans="1:9" ht="24.45" x14ac:dyDescent="0.25">
      <c r="A2043" s="32">
        <v>4239</v>
      </c>
      <c r="B2043" s="32" t="s">
        <v>1076</v>
      </c>
      <c r="C2043" s="32" t="s">
        <v>431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24.45" x14ac:dyDescent="0.25">
      <c r="A2044" s="32">
        <v>4239</v>
      </c>
      <c r="B2044" s="32" t="s">
        <v>1077</v>
      </c>
      <c r="C2044" s="32" t="s">
        <v>431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24.45" x14ac:dyDescent="0.25">
      <c r="A2045" s="32">
        <v>4239</v>
      </c>
      <c r="B2045" s="32" t="s">
        <v>1078</v>
      </c>
      <c r="C2045" s="32" t="s">
        <v>431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24.45" x14ac:dyDescent="0.25">
      <c r="A2046" s="32">
        <v>4239</v>
      </c>
      <c r="B2046" s="32" t="s">
        <v>1079</v>
      </c>
      <c r="C2046" s="32" t="s">
        <v>431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24.45" x14ac:dyDescent="0.25">
      <c r="A2047" s="32">
        <v>4239</v>
      </c>
      <c r="B2047" s="32" t="s">
        <v>1080</v>
      </c>
      <c r="C2047" s="32" t="s">
        <v>431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24.45" x14ac:dyDescent="0.25">
      <c r="A2048" s="32">
        <v>4239</v>
      </c>
      <c r="B2048" s="32" t="s">
        <v>1081</v>
      </c>
      <c r="C2048" s="32" t="s">
        <v>431</v>
      </c>
      <c r="D2048" s="32" t="s">
        <v>8</v>
      </c>
      <c r="E2048" s="32" t="s">
        <v>13</v>
      </c>
      <c r="F2048" s="32">
        <v>0</v>
      </c>
      <c r="G2048" s="32">
        <v>0</v>
      </c>
      <c r="H2048" s="32">
        <v>1</v>
      </c>
      <c r="I2048" s="22"/>
    </row>
    <row r="2049" spans="1:9" ht="24.45" x14ac:dyDescent="0.25">
      <c r="A2049" s="32">
        <v>4239</v>
      </c>
      <c r="B2049" s="32" t="s">
        <v>1082</v>
      </c>
      <c r="C2049" s="32" t="s">
        <v>431</v>
      </c>
      <c r="D2049" s="32" t="s">
        <v>8</v>
      </c>
      <c r="E2049" s="32" t="s">
        <v>13</v>
      </c>
      <c r="F2049" s="32">
        <v>0</v>
      </c>
      <c r="G2049" s="32">
        <v>0</v>
      </c>
      <c r="H2049" s="32">
        <v>1</v>
      </c>
      <c r="I2049" s="22"/>
    </row>
    <row r="2050" spans="1:9" ht="24.45" x14ac:dyDescent="0.25">
      <c r="A2050" s="32">
        <v>4239</v>
      </c>
      <c r="B2050" s="32" t="s">
        <v>1083</v>
      </c>
      <c r="C2050" s="32" t="s">
        <v>431</v>
      </c>
      <c r="D2050" s="32" t="s">
        <v>8</v>
      </c>
      <c r="E2050" s="32" t="s">
        <v>13</v>
      </c>
      <c r="F2050" s="32">
        <v>0</v>
      </c>
      <c r="G2050" s="32">
        <v>0</v>
      </c>
      <c r="H2050" s="32">
        <v>1</v>
      </c>
      <c r="I2050" s="22"/>
    </row>
    <row r="2051" spans="1:9" ht="24.45" x14ac:dyDescent="0.25">
      <c r="A2051" s="32">
        <v>4239</v>
      </c>
      <c r="B2051" s="32" t="s">
        <v>1084</v>
      </c>
      <c r="C2051" s="32" t="s">
        <v>431</v>
      </c>
      <c r="D2051" s="32" t="s">
        <v>8</v>
      </c>
      <c r="E2051" s="32" t="s">
        <v>13</v>
      </c>
      <c r="F2051" s="32">
        <v>0</v>
      </c>
      <c r="G2051" s="32">
        <v>0</v>
      </c>
      <c r="H2051" s="32">
        <v>1</v>
      </c>
      <c r="I2051" s="22"/>
    </row>
    <row r="2052" spans="1:9" ht="24.45" x14ac:dyDescent="0.25">
      <c r="A2052" s="32">
        <v>4239</v>
      </c>
      <c r="B2052" s="32" t="s">
        <v>1085</v>
      </c>
      <c r="C2052" s="32" t="s">
        <v>431</v>
      </c>
      <c r="D2052" s="32" t="s">
        <v>8</v>
      </c>
      <c r="E2052" s="32" t="s">
        <v>13</v>
      </c>
      <c r="F2052" s="32">
        <v>0</v>
      </c>
      <c r="G2052" s="32">
        <v>0</v>
      </c>
      <c r="H2052" s="32">
        <v>1</v>
      </c>
      <c r="I2052" s="22"/>
    </row>
    <row r="2053" spans="1:9" ht="24.45" x14ac:dyDescent="0.25">
      <c r="A2053" s="32">
        <v>4239</v>
      </c>
      <c r="B2053" s="32" t="s">
        <v>1086</v>
      </c>
      <c r="C2053" s="32" t="s">
        <v>431</v>
      </c>
      <c r="D2053" s="32" t="s">
        <v>8</v>
      </c>
      <c r="E2053" s="32" t="s">
        <v>13</v>
      </c>
      <c r="F2053" s="32">
        <v>0</v>
      </c>
      <c r="G2053" s="32">
        <v>0</v>
      </c>
      <c r="H2053" s="32">
        <v>1</v>
      </c>
      <c r="I2053" s="22"/>
    </row>
    <row r="2054" spans="1:9" ht="24.45" x14ac:dyDescent="0.25">
      <c r="A2054" s="32">
        <v>4239</v>
      </c>
      <c r="B2054" s="32" t="s">
        <v>7229</v>
      </c>
      <c r="C2054" s="32" t="s">
        <v>431</v>
      </c>
      <c r="D2054" s="32" t="s">
        <v>12</v>
      </c>
      <c r="E2054" s="32" t="s">
        <v>13</v>
      </c>
      <c r="F2054" s="32">
        <v>9455000</v>
      </c>
      <c r="G2054" s="32">
        <v>9455000</v>
      </c>
      <c r="H2054" s="32">
        <v>1</v>
      </c>
      <c r="I2054" s="22"/>
    </row>
    <row r="2055" spans="1:9" ht="24.45" x14ac:dyDescent="0.25">
      <c r="A2055" s="32">
        <v>4239</v>
      </c>
      <c r="B2055" s="32" t="s">
        <v>7230</v>
      </c>
      <c r="C2055" s="32" t="s">
        <v>431</v>
      </c>
      <c r="D2055" s="32" t="s">
        <v>12</v>
      </c>
      <c r="E2055" s="32" t="s">
        <v>13</v>
      </c>
      <c r="F2055" s="32">
        <v>1520000</v>
      </c>
      <c r="G2055" s="32">
        <v>1520000</v>
      </c>
      <c r="H2055" s="32">
        <v>1</v>
      </c>
      <c r="I2055" s="22"/>
    </row>
    <row r="2056" spans="1:9" ht="14.95" x14ac:dyDescent="0.25">
      <c r="A2056" s="32"/>
      <c r="B2056" s="32"/>
      <c r="C2056" s="32"/>
      <c r="D2056" s="32"/>
      <c r="E2056" s="32"/>
      <c r="F2056" s="32"/>
      <c r="G2056" s="32"/>
      <c r="H2056" s="32"/>
      <c r="I2056" s="22"/>
    </row>
    <row r="2057" spans="1:9" ht="14.95" x14ac:dyDescent="0.25">
      <c r="A2057" s="32"/>
      <c r="B2057" s="32"/>
      <c r="C2057" s="32"/>
      <c r="D2057" s="32"/>
      <c r="E2057" s="32"/>
      <c r="F2057" s="32"/>
      <c r="G2057" s="32"/>
      <c r="H2057" s="32"/>
      <c r="I2057" s="22"/>
    </row>
    <row r="2058" spans="1:9" ht="14.95" x14ac:dyDescent="0.25">
      <c r="A2058" s="32"/>
      <c r="B2058" s="32"/>
      <c r="C2058" s="32"/>
      <c r="D2058" s="32"/>
      <c r="E2058" s="32"/>
      <c r="F2058" s="32"/>
      <c r="G2058" s="32"/>
      <c r="H2058" s="32"/>
      <c r="I2058" s="22"/>
    </row>
    <row r="2059" spans="1:9" ht="14.95" customHeight="1" x14ac:dyDescent="0.25">
      <c r="A2059" s="144" t="s">
        <v>288</v>
      </c>
      <c r="B2059" s="145"/>
      <c r="C2059" s="145"/>
      <c r="D2059" s="145"/>
      <c r="E2059" s="145"/>
      <c r="F2059" s="145"/>
      <c r="G2059" s="145"/>
      <c r="H2059" s="145"/>
      <c r="I2059" s="22"/>
    </row>
    <row r="2060" spans="1:9" ht="14.95" customHeight="1" x14ac:dyDescent="0.25">
      <c r="A2060" s="124" t="s">
        <v>15</v>
      </c>
      <c r="B2060" s="125"/>
      <c r="C2060" s="125"/>
      <c r="D2060" s="125"/>
      <c r="E2060" s="125"/>
      <c r="F2060" s="125"/>
      <c r="G2060" s="125"/>
      <c r="H2060" s="125"/>
      <c r="I2060" s="22"/>
    </row>
    <row r="2061" spans="1:9" ht="14.95" customHeight="1" x14ac:dyDescent="0.25">
      <c r="A2061" s="12">
        <v>5129</v>
      </c>
      <c r="B2061" s="12" t="s">
        <v>1564</v>
      </c>
      <c r="C2061" s="12" t="s">
        <v>1565</v>
      </c>
      <c r="D2061" s="12" t="s">
        <v>12</v>
      </c>
      <c r="E2061" s="12" t="s">
        <v>9</v>
      </c>
      <c r="F2061" s="12">
        <v>1777500</v>
      </c>
      <c r="G2061" s="12">
        <f>+F2061*H2061</f>
        <v>71100000</v>
      </c>
      <c r="H2061" s="12">
        <v>40</v>
      </c>
      <c r="I2061" s="22"/>
    </row>
    <row r="2062" spans="1:9" ht="14.95" customHeight="1" x14ac:dyDescent="0.25">
      <c r="A2062" s="124" t="s">
        <v>159</v>
      </c>
      <c r="B2062" s="125"/>
      <c r="C2062" s="125"/>
      <c r="D2062" s="125"/>
      <c r="E2062" s="125"/>
      <c r="F2062" s="125"/>
      <c r="G2062" s="125"/>
      <c r="H2062" s="125"/>
      <c r="I2062" s="22"/>
    </row>
    <row r="2063" spans="1:9" ht="24.45" x14ac:dyDescent="0.25">
      <c r="A2063" s="12">
        <v>4239</v>
      </c>
      <c r="B2063" s="12" t="s">
        <v>4684</v>
      </c>
      <c r="C2063" s="12" t="s">
        <v>4652</v>
      </c>
      <c r="D2063" s="12" t="s">
        <v>12</v>
      </c>
      <c r="E2063" s="12" t="s">
        <v>13</v>
      </c>
      <c r="F2063" s="12">
        <v>15707600</v>
      </c>
      <c r="G2063" s="12">
        <v>15707600</v>
      </c>
      <c r="H2063" s="12">
        <v>1</v>
      </c>
      <c r="I2063" s="22"/>
    </row>
    <row r="2064" spans="1:9" ht="24.45" x14ac:dyDescent="0.25">
      <c r="A2064" s="12">
        <v>4239</v>
      </c>
      <c r="B2064" s="12" t="s">
        <v>4668</v>
      </c>
      <c r="C2064" s="12" t="s">
        <v>494</v>
      </c>
      <c r="D2064" s="12" t="s">
        <v>12</v>
      </c>
      <c r="E2064" s="12" t="s">
        <v>13</v>
      </c>
      <c r="F2064" s="12">
        <v>24320000</v>
      </c>
      <c r="G2064" s="12">
        <v>24320000</v>
      </c>
      <c r="H2064" s="12">
        <v>1</v>
      </c>
      <c r="I2064" s="22"/>
    </row>
    <row r="2065" spans="1:9" ht="24.45" x14ac:dyDescent="0.25">
      <c r="A2065" s="12">
        <v>4239</v>
      </c>
      <c r="B2065" s="12" t="s">
        <v>4659</v>
      </c>
      <c r="C2065" s="12" t="s">
        <v>494</v>
      </c>
      <c r="D2065" s="12" t="s">
        <v>12</v>
      </c>
      <c r="E2065" s="12" t="s">
        <v>13</v>
      </c>
      <c r="F2065" s="12">
        <v>8345000</v>
      </c>
      <c r="G2065" s="12">
        <v>8345000</v>
      </c>
      <c r="H2065" s="12">
        <v>1</v>
      </c>
      <c r="I2065" s="22"/>
    </row>
    <row r="2066" spans="1:9" ht="24.45" x14ac:dyDescent="0.25">
      <c r="A2066" s="12">
        <v>4239</v>
      </c>
      <c r="B2066" s="12" t="s">
        <v>4651</v>
      </c>
      <c r="C2066" s="12" t="s">
        <v>4652</v>
      </c>
      <c r="D2066" s="12" t="s">
        <v>12</v>
      </c>
      <c r="E2066" s="12" t="s">
        <v>13</v>
      </c>
      <c r="F2066" s="12">
        <v>15770000</v>
      </c>
      <c r="G2066" s="12">
        <v>15770000</v>
      </c>
      <c r="H2066" s="12">
        <v>1</v>
      </c>
      <c r="I2066" s="22"/>
    </row>
    <row r="2067" spans="1:9" ht="24.45" x14ac:dyDescent="0.25">
      <c r="A2067" s="12">
        <v>4239</v>
      </c>
      <c r="B2067" s="12" t="s">
        <v>4653</v>
      </c>
      <c r="C2067" s="12" t="s">
        <v>4652</v>
      </c>
      <c r="D2067" s="12" t="s">
        <v>12</v>
      </c>
      <c r="E2067" s="12" t="s">
        <v>13</v>
      </c>
      <c r="F2067" s="12">
        <v>15999900</v>
      </c>
      <c r="G2067" s="12">
        <v>15999900</v>
      </c>
      <c r="H2067" s="12">
        <v>1</v>
      </c>
      <c r="I2067" s="22"/>
    </row>
    <row r="2068" spans="1:9" ht="24.45" x14ac:dyDescent="0.25">
      <c r="A2068" s="12">
        <v>4239</v>
      </c>
      <c r="B2068" s="12" t="s">
        <v>4565</v>
      </c>
      <c r="C2068" s="12" t="s">
        <v>494</v>
      </c>
      <c r="D2068" s="12" t="s">
        <v>246</v>
      </c>
      <c r="E2068" s="12" t="s">
        <v>13</v>
      </c>
      <c r="F2068" s="12">
        <v>24303600</v>
      </c>
      <c r="G2068" s="12">
        <v>24303600</v>
      </c>
      <c r="H2068" s="12">
        <v>1</v>
      </c>
      <c r="I2068" s="22"/>
    </row>
    <row r="2069" spans="1:9" ht="24.45" x14ac:dyDescent="0.25">
      <c r="A2069" s="12">
        <v>4239</v>
      </c>
      <c r="B2069" s="12" t="s">
        <v>4500</v>
      </c>
      <c r="C2069" s="12" t="s">
        <v>494</v>
      </c>
      <c r="D2069" s="12" t="s">
        <v>12</v>
      </c>
      <c r="E2069" s="12" t="s">
        <v>13</v>
      </c>
      <c r="F2069" s="12">
        <v>39774000</v>
      </c>
      <c r="G2069" s="12">
        <v>39774000</v>
      </c>
      <c r="H2069" s="12">
        <v>1</v>
      </c>
      <c r="I2069" s="22"/>
    </row>
    <row r="2070" spans="1:9" ht="24.45" x14ac:dyDescent="0.25">
      <c r="A2070" s="12">
        <v>4239</v>
      </c>
      <c r="B2070" s="12" t="s">
        <v>4482</v>
      </c>
      <c r="C2070" s="12" t="s">
        <v>494</v>
      </c>
      <c r="D2070" s="12" t="s">
        <v>246</v>
      </c>
      <c r="E2070" s="12" t="s">
        <v>13</v>
      </c>
      <c r="F2070" s="12">
        <v>8745000</v>
      </c>
      <c r="G2070" s="12">
        <v>8745000</v>
      </c>
      <c r="H2070" s="12">
        <v>1</v>
      </c>
      <c r="I2070" s="22"/>
    </row>
    <row r="2071" spans="1:9" ht="24.45" x14ac:dyDescent="0.25">
      <c r="A2071" s="12">
        <v>4239</v>
      </c>
      <c r="B2071" s="12" t="s">
        <v>3914</v>
      </c>
      <c r="C2071" s="12" t="s">
        <v>494</v>
      </c>
      <c r="D2071" s="12" t="s">
        <v>12</v>
      </c>
      <c r="E2071" s="12" t="s">
        <v>13</v>
      </c>
      <c r="F2071" s="12">
        <v>300000</v>
      </c>
      <c r="G2071" s="12">
        <v>300000</v>
      </c>
      <c r="H2071" s="12">
        <v>1</v>
      </c>
      <c r="I2071" s="22"/>
    </row>
    <row r="2072" spans="1:9" ht="24.45" x14ac:dyDescent="0.25">
      <c r="A2072" s="12">
        <v>4239</v>
      </c>
      <c r="B2072" s="12" t="s">
        <v>3899</v>
      </c>
      <c r="C2072" s="12" t="s">
        <v>494</v>
      </c>
      <c r="D2072" s="12" t="s">
        <v>12</v>
      </c>
      <c r="E2072" s="12" t="s">
        <v>13</v>
      </c>
      <c r="F2072" s="12">
        <v>5000000</v>
      </c>
      <c r="G2072" s="12">
        <v>5000000</v>
      </c>
      <c r="H2072" s="12"/>
      <c r="I2072" s="22"/>
    </row>
    <row r="2073" spans="1:9" ht="24.45" x14ac:dyDescent="0.25">
      <c r="A2073" s="12">
        <v>4239</v>
      </c>
      <c r="B2073" s="12" t="s">
        <v>3857</v>
      </c>
      <c r="C2073" s="12" t="s">
        <v>529</v>
      </c>
      <c r="D2073" s="12" t="s">
        <v>12</v>
      </c>
      <c r="E2073" s="12" t="s">
        <v>13</v>
      </c>
      <c r="F2073" s="12">
        <v>4284800</v>
      </c>
      <c r="G2073" s="12">
        <v>4284800</v>
      </c>
      <c r="H2073" s="12">
        <v>1</v>
      </c>
      <c r="I2073" s="22"/>
    </row>
    <row r="2074" spans="1:9" ht="24.45" x14ac:dyDescent="0.25">
      <c r="A2074" s="12">
        <v>4239</v>
      </c>
      <c r="B2074" s="12" t="s">
        <v>3499</v>
      </c>
      <c r="C2074" s="12" t="s">
        <v>494</v>
      </c>
      <c r="D2074" s="12" t="s">
        <v>12</v>
      </c>
      <c r="E2074" s="12" t="s">
        <v>13</v>
      </c>
      <c r="F2074" s="12">
        <v>18000000</v>
      </c>
      <c r="G2074" s="12">
        <v>18000000</v>
      </c>
      <c r="H2074" s="12">
        <v>1</v>
      </c>
      <c r="I2074" s="22"/>
    </row>
    <row r="2075" spans="1:9" ht="24.45" x14ac:dyDescent="0.25">
      <c r="A2075" s="12">
        <v>4239</v>
      </c>
      <c r="B2075" s="12" t="s">
        <v>3500</v>
      </c>
      <c r="C2075" s="12" t="s">
        <v>494</v>
      </c>
      <c r="D2075" s="12" t="s">
        <v>12</v>
      </c>
      <c r="E2075" s="12" t="s">
        <v>13</v>
      </c>
      <c r="F2075" s="12">
        <v>3120000</v>
      </c>
      <c r="G2075" s="12">
        <v>3120000</v>
      </c>
      <c r="H2075" s="12">
        <v>1</v>
      </c>
      <c r="I2075" s="22"/>
    </row>
    <row r="2076" spans="1:9" ht="24.45" x14ac:dyDescent="0.25">
      <c r="A2076" s="12">
        <v>4239</v>
      </c>
      <c r="B2076" s="12" t="s">
        <v>3501</v>
      </c>
      <c r="C2076" s="12" t="s">
        <v>494</v>
      </c>
      <c r="D2076" s="12" t="s">
        <v>12</v>
      </c>
      <c r="E2076" s="12" t="s">
        <v>13</v>
      </c>
      <c r="F2076" s="12">
        <v>1100000</v>
      </c>
      <c r="G2076" s="12">
        <v>1100000</v>
      </c>
      <c r="H2076" s="12">
        <v>1</v>
      </c>
      <c r="I2076" s="22"/>
    </row>
    <row r="2077" spans="1:9" ht="24.45" x14ac:dyDescent="0.25">
      <c r="A2077" s="12">
        <v>4239</v>
      </c>
      <c r="B2077" s="12" t="s">
        <v>3502</v>
      </c>
      <c r="C2077" s="12" t="s">
        <v>494</v>
      </c>
      <c r="D2077" s="12" t="s">
        <v>12</v>
      </c>
      <c r="E2077" s="12" t="s">
        <v>13</v>
      </c>
      <c r="F2077" s="12">
        <v>1860000</v>
      </c>
      <c r="G2077" s="12">
        <v>1860000</v>
      </c>
      <c r="H2077" s="12">
        <v>1</v>
      </c>
      <c r="I2077" s="22"/>
    </row>
    <row r="2078" spans="1:9" ht="24.45" x14ac:dyDescent="0.25">
      <c r="A2078" s="12">
        <v>4239</v>
      </c>
      <c r="B2078" s="12" t="s">
        <v>3503</v>
      </c>
      <c r="C2078" s="12" t="s">
        <v>494</v>
      </c>
      <c r="D2078" s="12" t="s">
        <v>12</v>
      </c>
      <c r="E2078" s="12" t="s">
        <v>13</v>
      </c>
      <c r="F2078" s="12">
        <v>705000</v>
      </c>
      <c r="G2078" s="12">
        <v>705000</v>
      </c>
      <c r="H2078" s="12">
        <v>1</v>
      </c>
      <c r="I2078" s="22"/>
    </row>
    <row r="2079" spans="1:9" ht="24.45" x14ac:dyDescent="0.25">
      <c r="A2079" s="12">
        <v>4239</v>
      </c>
      <c r="B2079" s="12" t="s">
        <v>3504</v>
      </c>
      <c r="C2079" s="12" t="s">
        <v>494</v>
      </c>
      <c r="D2079" s="12" t="s">
        <v>12</v>
      </c>
      <c r="E2079" s="12" t="s">
        <v>13</v>
      </c>
      <c r="F2079" s="12">
        <v>1078000</v>
      </c>
      <c r="G2079" s="12">
        <v>1078000</v>
      </c>
      <c r="H2079" s="12">
        <v>1</v>
      </c>
      <c r="I2079" s="22"/>
    </row>
    <row r="2080" spans="1:9" ht="24.45" x14ac:dyDescent="0.25">
      <c r="A2080" s="12">
        <v>4239</v>
      </c>
      <c r="B2080" s="12" t="s">
        <v>3505</v>
      </c>
      <c r="C2080" s="12" t="s">
        <v>494</v>
      </c>
      <c r="D2080" s="12" t="s">
        <v>12</v>
      </c>
      <c r="E2080" s="12" t="s">
        <v>13</v>
      </c>
      <c r="F2080" s="12">
        <v>500000</v>
      </c>
      <c r="G2080" s="12">
        <v>500000</v>
      </c>
      <c r="H2080" s="12">
        <v>1</v>
      </c>
      <c r="I2080" s="22"/>
    </row>
    <row r="2081" spans="1:9" ht="24.45" x14ac:dyDescent="0.25">
      <c r="A2081" s="12">
        <v>4239</v>
      </c>
      <c r="B2081" s="12" t="s">
        <v>3506</v>
      </c>
      <c r="C2081" s="12" t="s">
        <v>494</v>
      </c>
      <c r="D2081" s="12" t="s">
        <v>12</v>
      </c>
      <c r="E2081" s="12" t="s">
        <v>13</v>
      </c>
      <c r="F2081" s="12">
        <v>1907500</v>
      </c>
      <c r="G2081" s="12">
        <v>1907500</v>
      </c>
      <c r="H2081" s="12">
        <v>1</v>
      </c>
      <c r="I2081" s="22"/>
    </row>
    <row r="2082" spans="1:9" ht="24.45" x14ac:dyDescent="0.25">
      <c r="A2082" s="12">
        <v>4239</v>
      </c>
      <c r="B2082" s="12" t="s">
        <v>3507</v>
      </c>
      <c r="C2082" s="12" t="s">
        <v>494</v>
      </c>
      <c r="D2082" s="12" t="s">
        <v>5427</v>
      </c>
      <c r="E2082" s="12" t="s">
        <v>13</v>
      </c>
      <c r="F2082" s="12">
        <v>2112000</v>
      </c>
      <c r="G2082" s="12">
        <v>2112000</v>
      </c>
      <c r="H2082" s="12">
        <v>1</v>
      </c>
      <c r="I2082" s="22"/>
    </row>
    <row r="2083" spans="1:9" ht="24.45" x14ac:dyDescent="0.25">
      <c r="A2083" s="12">
        <v>4239</v>
      </c>
      <c r="B2083" s="12" t="s">
        <v>3508</v>
      </c>
      <c r="C2083" s="12" t="s">
        <v>494</v>
      </c>
      <c r="D2083" s="12" t="s">
        <v>12</v>
      </c>
      <c r="E2083" s="12" t="s">
        <v>13</v>
      </c>
      <c r="F2083" s="12">
        <v>16000000</v>
      </c>
      <c r="G2083" s="12">
        <v>16000000</v>
      </c>
      <c r="H2083" s="12">
        <v>1</v>
      </c>
      <c r="I2083" s="22"/>
    </row>
    <row r="2084" spans="1:9" ht="24.45" x14ac:dyDescent="0.25">
      <c r="A2084" s="12">
        <v>4239</v>
      </c>
      <c r="B2084" s="12" t="s">
        <v>3509</v>
      </c>
      <c r="C2084" s="12" t="s">
        <v>494</v>
      </c>
      <c r="D2084" s="12" t="s">
        <v>12</v>
      </c>
      <c r="E2084" s="12" t="s">
        <v>13</v>
      </c>
      <c r="F2084" s="12">
        <v>10000000</v>
      </c>
      <c r="G2084" s="12">
        <v>10000000</v>
      </c>
      <c r="H2084" s="12">
        <v>1</v>
      </c>
      <c r="I2084" s="22"/>
    </row>
    <row r="2085" spans="1:9" ht="24.45" x14ac:dyDescent="0.25">
      <c r="A2085" s="12">
        <v>4239</v>
      </c>
      <c r="B2085" s="12" t="s">
        <v>3497</v>
      </c>
      <c r="C2085" s="12" t="s">
        <v>494</v>
      </c>
      <c r="D2085" s="12" t="s">
        <v>12</v>
      </c>
      <c r="E2085" s="12" t="s">
        <v>13</v>
      </c>
      <c r="F2085" s="12">
        <v>54538800</v>
      </c>
      <c r="G2085" s="12">
        <v>54538800</v>
      </c>
      <c r="H2085" s="12">
        <v>1</v>
      </c>
      <c r="I2085" s="22"/>
    </row>
    <row r="2086" spans="1:9" ht="29.25" customHeight="1" x14ac:dyDescent="0.25">
      <c r="A2086" s="12">
        <v>4239</v>
      </c>
      <c r="B2086" s="12" t="s">
        <v>2128</v>
      </c>
      <c r="C2086" s="12" t="s">
        <v>854</v>
      </c>
      <c r="D2086" s="12" t="s">
        <v>12</v>
      </c>
      <c r="E2086" s="12" t="s">
        <v>13</v>
      </c>
      <c r="F2086" s="12">
        <v>1000000</v>
      </c>
      <c r="G2086" s="12">
        <v>1000000</v>
      </c>
      <c r="H2086" s="12">
        <v>1</v>
      </c>
      <c r="I2086" s="22"/>
    </row>
    <row r="2087" spans="1:9" ht="42.8" customHeight="1" x14ac:dyDescent="0.25">
      <c r="A2087" s="12" t="s">
        <v>21</v>
      </c>
      <c r="B2087" s="12" t="s">
        <v>2028</v>
      </c>
      <c r="C2087" s="12" t="s">
        <v>494</v>
      </c>
      <c r="D2087" s="12" t="s">
        <v>12</v>
      </c>
      <c r="E2087" s="12" t="s">
        <v>13</v>
      </c>
      <c r="F2087" s="12">
        <v>3268000</v>
      </c>
      <c r="G2087" s="12">
        <v>3268000</v>
      </c>
      <c r="H2087" s="12">
        <v>1</v>
      </c>
      <c r="I2087" s="22"/>
    </row>
    <row r="2088" spans="1:9" ht="24.45" x14ac:dyDescent="0.25">
      <c r="A2088" s="12" t="s">
        <v>21</v>
      </c>
      <c r="B2088" s="12" t="s">
        <v>2442</v>
      </c>
      <c r="C2088" s="12" t="s">
        <v>494</v>
      </c>
      <c r="D2088" s="12" t="s">
        <v>12</v>
      </c>
      <c r="E2088" s="12" t="s">
        <v>13</v>
      </c>
      <c r="F2088" s="12">
        <v>1400000</v>
      </c>
      <c r="G2088" s="12">
        <v>1400000</v>
      </c>
      <c r="H2088" s="12">
        <v>1</v>
      </c>
      <c r="I2088" s="22"/>
    </row>
    <row r="2089" spans="1:9" ht="24.45" x14ac:dyDescent="0.25">
      <c r="A2089" s="12">
        <v>4239</v>
      </c>
      <c r="B2089" s="12" t="s">
        <v>5010</v>
      </c>
      <c r="C2089" s="12" t="s">
        <v>494</v>
      </c>
      <c r="D2089" s="12" t="s">
        <v>246</v>
      </c>
      <c r="E2089" s="12" t="s">
        <v>13</v>
      </c>
      <c r="F2089" s="12">
        <v>4000000</v>
      </c>
      <c r="G2089" s="12">
        <v>4000000</v>
      </c>
      <c r="H2089" s="12">
        <v>1</v>
      </c>
      <c r="I2089" s="22"/>
    </row>
    <row r="2090" spans="1:9" ht="24.45" x14ac:dyDescent="0.25">
      <c r="A2090" s="12">
        <v>4239</v>
      </c>
      <c r="B2090" s="12" t="s">
        <v>5306</v>
      </c>
      <c r="C2090" s="12" t="s">
        <v>494</v>
      </c>
      <c r="D2090" s="12" t="s">
        <v>12</v>
      </c>
      <c r="E2090" s="12" t="s">
        <v>13</v>
      </c>
      <c r="F2090" s="12">
        <v>1000000</v>
      </c>
      <c r="G2090" s="12">
        <v>1000000</v>
      </c>
      <c r="H2090" s="12">
        <v>1</v>
      </c>
      <c r="I2090" s="22"/>
    </row>
    <row r="2091" spans="1:9" ht="24.45" x14ac:dyDescent="0.25">
      <c r="A2091" s="12">
        <v>4239</v>
      </c>
      <c r="B2091" s="12" t="s">
        <v>5395</v>
      </c>
      <c r="C2091" s="12" t="s">
        <v>494</v>
      </c>
      <c r="D2091" s="12" t="s">
        <v>12</v>
      </c>
      <c r="E2091" s="12" t="s">
        <v>13</v>
      </c>
      <c r="F2091" s="12">
        <v>2300000</v>
      </c>
      <c r="G2091" s="12">
        <v>2300000</v>
      </c>
      <c r="H2091" s="12">
        <v>1</v>
      </c>
      <c r="I2091" s="22"/>
    </row>
    <row r="2092" spans="1:9" ht="24.45" x14ac:dyDescent="0.25">
      <c r="A2092" s="12">
        <v>4239</v>
      </c>
      <c r="B2092" s="12" t="s">
        <v>5426</v>
      </c>
      <c r="C2092" s="12" t="s">
        <v>494</v>
      </c>
      <c r="D2092" s="12" t="s">
        <v>12</v>
      </c>
      <c r="E2092" s="12" t="s">
        <v>13</v>
      </c>
      <c r="F2092" s="12">
        <v>186343200</v>
      </c>
      <c r="G2092" s="12">
        <v>186343200</v>
      </c>
      <c r="H2092" s="12">
        <v>1</v>
      </c>
      <c r="I2092" s="22"/>
    </row>
    <row r="2093" spans="1:9" ht="24.45" x14ac:dyDescent="0.25">
      <c r="A2093" s="12">
        <v>4239</v>
      </c>
      <c r="B2093" s="12" t="s">
        <v>5506</v>
      </c>
      <c r="C2093" s="12" t="s">
        <v>494</v>
      </c>
      <c r="D2093" s="12" t="s">
        <v>12</v>
      </c>
      <c r="E2093" s="12" t="s">
        <v>13</v>
      </c>
      <c r="F2093" s="12">
        <v>198897000</v>
      </c>
      <c r="G2093" s="12">
        <v>198897000</v>
      </c>
      <c r="H2093" s="12">
        <v>1</v>
      </c>
      <c r="I2093" s="22"/>
    </row>
    <row r="2094" spans="1:9" ht="24.45" x14ac:dyDescent="0.25">
      <c r="A2094" s="12">
        <v>4239</v>
      </c>
      <c r="B2094" s="12" t="s">
        <v>6063</v>
      </c>
      <c r="C2094" s="12" t="s">
        <v>494</v>
      </c>
      <c r="D2094" s="12" t="s">
        <v>12</v>
      </c>
      <c r="E2094" s="12" t="s">
        <v>13</v>
      </c>
      <c r="F2094" s="12">
        <v>19000000</v>
      </c>
      <c r="G2094" s="12">
        <v>19000000</v>
      </c>
      <c r="H2094" s="12">
        <v>1</v>
      </c>
      <c r="I2094" s="22"/>
    </row>
    <row r="2095" spans="1:9" ht="24.45" x14ac:dyDescent="0.25">
      <c r="A2095" s="12">
        <v>4239</v>
      </c>
      <c r="B2095" s="12" t="s">
        <v>6064</v>
      </c>
      <c r="C2095" s="12" t="s">
        <v>494</v>
      </c>
      <c r="D2095" s="12" t="s">
        <v>12</v>
      </c>
      <c r="E2095" s="12" t="s">
        <v>13</v>
      </c>
      <c r="F2095" s="12">
        <v>39840000</v>
      </c>
      <c r="G2095" s="12">
        <v>39840000</v>
      </c>
      <c r="H2095" s="12">
        <v>1</v>
      </c>
      <c r="I2095" s="22"/>
    </row>
    <row r="2096" spans="1:9" ht="24.45" x14ac:dyDescent="0.25">
      <c r="A2096" s="12">
        <v>4239</v>
      </c>
      <c r="B2096" s="12" t="s">
        <v>6336</v>
      </c>
      <c r="C2096" s="12" t="s">
        <v>494</v>
      </c>
      <c r="D2096" s="12" t="s">
        <v>12</v>
      </c>
      <c r="E2096" s="12" t="s">
        <v>13</v>
      </c>
      <c r="F2096" s="12">
        <v>4450000</v>
      </c>
      <c r="G2096" s="12">
        <v>4450000</v>
      </c>
      <c r="H2096" s="12">
        <v>1</v>
      </c>
      <c r="I2096" s="22"/>
    </row>
    <row r="2097" spans="1:9" ht="24.45" x14ac:dyDescent="0.25">
      <c r="A2097" s="12">
        <v>4239</v>
      </c>
      <c r="B2097" s="12" t="s">
        <v>6337</v>
      </c>
      <c r="C2097" s="12" t="s">
        <v>494</v>
      </c>
      <c r="D2097" s="12" t="s">
        <v>12</v>
      </c>
      <c r="E2097" s="12" t="s">
        <v>13</v>
      </c>
      <c r="F2097" s="12">
        <v>2000000</v>
      </c>
      <c r="G2097" s="12">
        <v>2000000</v>
      </c>
      <c r="H2097" s="12">
        <v>1</v>
      </c>
      <c r="I2097" s="22"/>
    </row>
    <row r="2098" spans="1:9" ht="24.45" x14ac:dyDescent="0.25">
      <c r="A2098" s="12">
        <v>4239</v>
      </c>
      <c r="B2098" s="12" t="s">
        <v>6338</v>
      </c>
      <c r="C2098" s="12" t="s">
        <v>494</v>
      </c>
      <c r="D2098" s="12" t="s">
        <v>12</v>
      </c>
      <c r="E2098" s="12" t="s">
        <v>13</v>
      </c>
      <c r="F2098" s="12">
        <v>4450000</v>
      </c>
      <c r="G2098" s="12">
        <v>4450000</v>
      </c>
      <c r="H2098" s="12">
        <v>1</v>
      </c>
      <c r="I2098" s="22"/>
    </row>
    <row r="2099" spans="1:9" ht="24.45" x14ac:dyDescent="0.25">
      <c r="A2099" s="12">
        <v>4239</v>
      </c>
      <c r="B2099" s="12" t="s">
        <v>6339</v>
      </c>
      <c r="C2099" s="12" t="s">
        <v>494</v>
      </c>
      <c r="D2099" s="12" t="s">
        <v>12</v>
      </c>
      <c r="E2099" s="12" t="s">
        <v>13</v>
      </c>
      <c r="F2099" s="12">
        <v>2500000</v>
      </c>
      <c r="G2099" s="12">
        <v>2500000</v>
      </c>
      <c r="H2099" s="12">
        <v>1</v>
      </c>
      <c r="I2099" s="22"/>
    </row>
    <row r="2100" spans="1:9" ht="24.45" x14ac:dyDescent="0.25">
      <c r="A2100" s="12">
        <v>4239</v>
      </c>
      <c r="B2100" s="12" t="s">
        <v>6340</v>
      </c>
      <c r="C2100" s="12" t="s">
        <v>494</v>
      </c>
      <c r="D2100" s="12" t="s">
        <v>12</v>
      </c>
      <c r="E2100" s="12" t="s">
        <v>13</v>
      </c>
      <c r="F2100" s="12">
        <v>4095000</v>
      </c>
      <c r="G2100" s="12">
        <v>4095000</v>
      </c>
      <c r="H2100" s="12">
        <v>1</v>
      </c>
      <c r="I2100" s="22"/>
    </row>
    <row r="2101" spans="1:9" ht="24.45" x14ac:dyDescent="0.25">
      <c r="A2101" s="12">
        <v>4239</v>
      </c>
      <c r="B2101" s="12" t="s">
        <v>6341</v>
      </c>
      <c r="C2101" s="12" t="s">
        <v>494</v>
      </c>
      <c r="D2101" s="12" t="s">
        <v>12</v>
      </c>
      <c r="E2101" s="12" t="s">
        <v>13</v>
      </c>
      <c r="F2101" s="12">
        <v>2728000</v>
      </c>
      <c r="G2101" s="12">
        <v>2728000</v>
      </c>
      <c r="H2101" s="12">
        <v>1</v>
      </c>
      <c r="I2101" s="22"/>
    </row>
    <row r="2102" spans="1:9" ht="24.45" x14ac:dyDescent="0.25">
      <c r="A2102" s="12">
        <v>4239</v>
      </c>
      <c r="B2102" s="12" t="s">
        <v>6342</v>
      </c>
      <c r="C2102" s="12" t="s">
        <v>494</v>
      </c>
      <c r="D2102" s="12" t="s">
        <v>12</v>
      </c>
      <c r="E2102" s="12" t="s">
        <v>13</v>
      </c>
      <c r="F2102" s="12">
        <v>2710000</v>
      </c>
      <c r="G2102" s="12">
        <v>2710000</v>
      </c>
      <c r="H2102" s="12">
        <v>1</v>
      </c>
      <c r="I2102" s="22"/>
    </row>
    <row r="2103" spans="1:9" ht="24.45" x14ac:dyDescent="0.25">
      <c r="A2103" s="12">
        <v>4239</v>
      </c>
      <c r="B2103" s="12" t="s">
        <v>6343</v>
      </c>
      <c r="C2103" s="12" t="s">
        <v>494</v>
      </c>
      <c r="D2103" s="12" t="s">
        <v>12</v>
      </c>
      <c r="E2103" s="12" t="s">
        <v>13</v>
      </c>
      <c r="F2103" s="12">
        <v>2332000</v>
      </c>
      <c r="G2103" s="12">
        <v>2332000</v>
      </c>
      <c r="H2103" s="12">
        <v>1</v>
      </c>
      <c r="I2103" s="22"/>
    </row>
    <row r="2104" spans="1:9" ht="24.45" x14ac:dyDescent="0.25">
      <c r="A2104" s="12">
        <v>4239</v>
      </c>
      <c r="B2104" s="12" t="s">
        <v>6421</v>
      </c>
      <c r="C2104" s="12" t="s">
        <v>4652</v>
      </c>
      <c r="D2104" s="12" t="s">
        <v>12</v>
      </c>
      <c r="E2104" s="12" t="s">
        <v>13</v>
      </c>
      <c r="F2104" s="12">
        <v>1900000</v>
      </c>
      <c r="G2104" s="12">
        <v>1900000</v>
      </c>
      <c r="H2104" s="12">
        <v>1</v>
      </c>
      <c r="I2104" s="22"/>
    </row>
    <row r="2105" spans="1:9" ht="24.45" x14ac:dyDescent="0.25">
      <c r="A2105" s="32">
        <v>4239</v>
      </c>
      <c r="B2105" s="32" t="s">
        <v>7541</v>
      </c>
      <c r="C2105" s="32" t="s">
        <v>494</v>
      </c>
      <c r="D2105" s="32" t="s">
        <v>12</v>
      </c>
      <c r="E2105" s="32" t="s">
        <v>13</v>
      </c>
      <c r="F2105" s="32">
        <v>4020000</v>
      </c>
      <c r="G2105" s="32">
        <v>4020000</v>
      </c>
      <c r="H2105" s="32">
        <v>1</v>
      </c>
      <c r="I2105" s="22"/>
    </row>
    <row r="2106" spans="1:9" ht="24.45" x14ac:dyDescent="0.25">
      <c r="A2106" s="32">
        <v>4239</v>
      </c>
      <c r="B2106" s="32" t="s">
        <v>7340</v>
      </c>
      <c r="C2106" s="32" t="s">
        <v>2131</v>
      </c>
      <c r="D2106" s="32" t="s">
        <v>6864</v>
      </c>
      <c r="E2106" s="32" t="s">
        <v>13</v>
      </c>
      <c r="F2106" s="32">
        <v>209706000</v>
      </c>
      <c r="G2106" s="32">
        <v>209706000</v>
      </c>
      <c r="H2106" s="32">
        <v>1</v>
      </c>
      <c r="I2106" s="22"/>
    </row>
    <row r="2107" spans="1:9" ht="24.45" x14ac:dyDescent="0.25">
      <c r="A2107" s="32">
        <v>4239</v>
      </c>
      <c r="B2107" s="32" t="s">
        <v>7337</v>
      </c>
      <c r="C2107" s="32" t="s">
        <v>2131</v>
      </c>
      <c r="D2107" s="32" t="s">
        <v>6864</v>
      </c>
      <c r="E2107" s="32" t="s">
        <v>13</v>
      </c>
      <c r="F2107" s="32">
        <v>60000000</v>
      </c>
      <c r="G2107" s="32">
        <v>60000000</v>
      </c>
      <c r="H2107" s="32">
        <v>1</v>
      </c>
      <c r="I2107" s="22"/>
    </row>
    <row r="2108" spans="1:9" ht="24.45" x14ac:dyDescent="0.25">
      <c r="A2108" s="32">
        <v>4239</v>
      </c>
      <c r="B2108" s="32" t="s">
        <v>7339</v>
      </c>
      <c r="C2108" s="32" t="s">
        <v>2131</v>
      </c>
      <c r="D2108" s="32" t="s">
        <v>6864</v>
      </c>
      <c r="E2108" s="32" t="s">
        <v>13</v>
      </c>
      <c r="F2108" s="32">
        <v>90000000</v>
      </c>
      <c r="G2108" s="32">
        <v>90000000</v>
      </c>
      <c r="H2108" s="32">
        <v>1</v>
      </c>
      <c r="I2108" s="22"/>
    </row>
    <row r="2109" spans="1:9" ht="24.45" x14ac:dyDescent="0.25">
      <c r="A2109" s="32">
        <v>4239</v>
      </c>
      <c r="B2109" s="32" t="s">
        <v>7338</v>
      </c>
      <c r="C2109" s="32" t="s">
        <v>2131</v>
      </c>
      <c r="D2109" s="32" t="s">
        <v>6864</v>
      </c>
      <c r="E2109" s="32" t="s">
        <v>13</v>
      </c>
      <c r="F2109" s="32">
        <v>190000000</v>
      </c>
      <c r="G2109" s="32">
        <v>190000000</v>
      </c>
      <c r="H2109" s="32">
        <v>1</v>
      </c>
      <c r="I2109" s="22"/>
    </row>
    <row r="2110" spans="1:9" ht="24.45" x14ac:dyDescent="0.25">
      <c r="A2110" s="32">
        <v>4239</v>
      </c>
      <c r="B2110" s="32" t="s">
        <v>7544</v>
      </c>
      <c r="C2110" s="32" t="s">
        <v>854</v>
      </c>
      <c r="D2110" s="32" t="s">
        <v>12</v>
      </c>
      <c r="E2110" s="32" t="s">
        <v>13</v>
      </c>
      <c r="F2110" s="32">
        <v>22000000</v>
      </c>
      <c r="G2110" s="32">
        <v>22000000</v>
      </c>
      <c r="H2110" s="32">
        <v>1</v>
      </c>
      <c r="I2110" s="22"/>
    </row>
    <row r="2111" spans="1:9" ht="24.45" x14ac:dyDescent="0.25">
      <c r="A2111" s="32">
        <v>4239</v>
      </c>
      <c r="B2111" s="32" t="s">
        <v>7642</v>
      </c>
      <c r="C2111" s="32" t="s">
        <v>529</v>
      </c>
      <c r="D2111" s="32" t="s">
        <v>12</v>
      </c>
      <c r="E2111" s="32" t="s">
        <v>13</v>
      </c>
      <c r="F2111" s="32">
        <v>670000</v>
      </c>
      <c r="G2111" s="32">
        <v>670000</v>
      </c>
      <c r="H2111" s="32">
        <v>1</v>
      </c>
      <c r="I2111" s="22"/>
    </row>
    <row r="2112" spans="1:9" ht="24.45" x14ac:dyDescent="0.25">
      <c r="A2112" s="32">
        <v>4239</v>
      </c>
      <c r="B2112" s="32" t="s">
        <v>7643</v>
      </c>
      <c r="C2112" s="32" t="s">
        <v>494</v>
      </c>
      <c r="D2112" s="32" t="s">
        <v>12</v>
      </c>
      <c r="E2112" s="32" t="s">
        <v>13</v>
      </c>
      <c r="F2112" s="32">
        <v>6000000</v>
      </c>
      <c r="G2112" s="32">
        <v>6000000</v>
      </c>
      <c r="H2112" s="32">
        <v>1</v>
      </c>
      <c r="I2112" s="22"/>
    </row>
    <row r="2113" spans="1:9" ht="24.45" x14ac:dyDescent="0.25">
      <c r="A2113" s="32">
        <v>4239</v>
      </c>
      <c r="B2113" s="32" t="s">
        <v>7644</v>
      </c>
      <c r="C2113" s="32" t="s">
        <v>494</v>
      </c>
      <c r="D2113" s="32" t="s">
        <v>12</v>
      </c>
      <c r="E2113" s="32" t="s">
        <v>13</v>
      </c>
      <c r="F2113" s="32">
        <v>22750000</v>
      </c>
      <c r="G2113" s="32">
        <v>22750000</v>
      </c>
      <c r="H2113" s="32">
        <v>1</v>
      </c>
      <c r="I2113" s="22"/>
    </row>
    <row r="2114" spans="1:9" ht="24.45" x14ac:dyDescent="0.25">
      <c r="A2114" s="32">
        <v>4239</v>
      </c>
      <c r="B2114" s="32" t="s">
        <v>7645</v>
      </c>
      <c r="C2114" s="32" t="s">
        <v>494</v>
      </c>
      <c r="D2114" s="32" t="s">
        <v>12</v>
      </c>
      <c r="E2114" s="32" t="s">
        <v>13</v>
      </c>
      <c r="F2114" s="32">
        <v>5600000</v>
      </c>
      <c r="G2114" s="32">
        <v>5600000</v>
      </c>
      <c r="H2114" s="32">
        <v>1</v>
      </c>
      <c r="I2114" s="22"/>
    </row>
    <row r="2115" spans="1:9" ht="24.45" x14ac:dyDescent="0.25">
      <c r="A2115" s="32">
        <v>4239</v>
      </c>
      <c r="B2115" s="32" t="s">
        <v>7646</v>
      </c>
      <c r="C2115" s="32" t="s">
        <v>494</v>
      </c>
      <c r="D2115" s="32" t="s">
        <v>12</v>
      </c>
      <c r="E2115" s="32" t="s">
        <v>13</v>
      </c>
      <c r="F2115" s="32">
        <v>280000</v>
      </c>
      <c r="G2115" s="32">
        <v>280000</v>
      </c>
      <c r="H2115" s="32">
        <v>1</v>
      </c>
      <c r="I2115" s="22"/>
    </row>
    <row r="2116" spans="1:9" ht="24.45" x14ac:dyDescent="0.25">
      <c r="A2116" s="32">
        <v>4239</v>
      </c>
      <c r="B2116" s="32" t="s">
        <v>7647</v>
      </c>
      <c r="C2116" s="32" t="s">
        <v>494</v>
      </c>
      <c r="D2116" s="32" t="s">
        <v>12</v>
      </c>
      <c r="E2116" s="32" t="s">
        <v>13</v>
      </c>
      <c r="F2116" s="32">
        <v>2400000</v>
      </c>
      <c r="G2116" s="32">
        <v>2400000</v>
      </c>
      <c r="H2116" s="32">
        <v>1</v>
      </c>
      <c r="I2116" s="22"/>
    </row>
    <row r="2117" spans="1:9" ht="24.45" x14ac:dyDescent="0.25">
      <c r="A2117" s="32">
        <v>4239</v>
      </c>
      <c r="B2117" s="32" t="s">
        <v>7648</v>
      </c>
      <c r="C2117" s="32" t="s">
        <v>494</v>
      </c>
      <c r="D2117" s="32" t="s">
        <v>12</v>
      </c>
      <c r="E2117" s="32" t="s">
        <v>13</v>
      </c>
      <c r="F2117" s="32">
        <v>2700000</v>
      </c>
      <c r="G2117" s="32">
        <v>2700000</v>
      </c>
      <c r="H2117" s="32">
        <v>1</v>
      </c>
      <c r="I2117" s="22"/>
    </row>
    <row r="2118" spans="1:9" ht="24.45" x14ac:dyDescent="0.25">
      <c r="A2118" s="32">
        <v>4239</v>
      </c>
      <c r="B2118" s="32" t="s">
        <v>7649</v>
      </c>
      <c r="C2118" s="32" t="s">
        <v>494</v>
      </c>
      <c r="D2118" s="32" t="s">
        <v>12</v>
      </c>
      <c r="E2118" s="32" t="s">
        <v>13</v>
      </c>
      <c r="F2118" s="32">
        <v>1500000</v>
      </c>
      <c r="G2118" s="32">
        <v>1500000</v>
      </c>
      <c r="H2118" s="32">
        <v>1</v>
      </c>
      <c r="I2118" s="22"/>
    </row>
    <row r="2119" spans="1:9" ht="24.45" x14ac:dyDescent="0.25">
      <c r="A2119" s="32">
        <v>4239</v>
      </c>
      <c r="B2119" s="32" t="s">
        <v>7650</v>
      </c>
      <c r="C2119" s="32" t="s">
        <v>494</v>
      </c>
      <c r="D2119" s="32" t="s">
        <v>12</v>
      </c>
      <c r="E2119" s="32" t="s">
        <v>13</v>
      </c>
      <c r="F2119" s="32">
        <v>1941000</v>
      </c>
      <c r="G2119" s="32">
        <v>1941000</v>
      </c>
      <c r="H2119" s="32">
        <v>1</v>
      </c>
      <c r="I2119" s="22"/>
    </row>
    <row r="2120" spans="1:9" ht="24.45" x14ac:dyDescent="0.25">
      <c r="A2120" s="32">
        <v>4239</v>
      </c>
      <c r="B2120" s="32" t="s">
        <v>7651</v>
      </c>
      <c r="C2120" s="32" t="s">
        <v>494</v>
      </c>
      <c r="D2120" s="32" t="s">
        <v>12</v>
      </c>
      <c r="E2120" s="32" t="s">
        <v>13</v>
      </c>
      <c r="F2120" s="32">
        <v>5000000</v>
      </c>
      <c r="G2120" s="32">
        <v>5000000</v>
      </c>
      <c r="H2120" s="32">
        <v>1</v>
      </c>
      <c r="I2120" s="22"/>
    </row>
    <row r="2121" spans="1:9" ht="14.95" customHeight="1" x14ac:dyDescent="0.25">
      <c r="A2121" s="124" t="s">
        <v>7</v>
      </c>
      <c r="B2121" s="125"/>
      <c r="C2121" s="125"/>
      <c r="D2121" s="125"/>
      <c r="E2121" s="125"/>
      <c r="F2121" s="125"/>
      <c r="G2121" s="125"/>
      <c r="H2121" s="125"/>
      <c r="I2121" s="22"/>
    </row>
    <row r="2122" spans="1:9" x14ac:dyDescent="0.25">
      <c r="A2122" s="12">
        <v>5132</v>
      </c>
      <c r="B2122" s="12" t="s">
        <v>4692</v>
      </c>
      <c r="C2122" s="12" t="s">
        <v>4693</v>
      </c>
      <c r="D2122" s="12" t="s">
        <v>246</v>
      </c>
      <c r="E2122" s="12" t="s">
        <v>9</v>
      </c>
      <c r="F2122" s="12">
        <v>3920</v>
      </c>
      <c r="G2122" s="12">
        <f>+F2122*H2122</f>
        <v>98000</v>
      </c>
      <c r="H2122" s="12">
        <v>25</v>
      </c>
      <c r="I2122" s="22"/>
    </row>
    <row r="2123" spans="1:9" x14ac:dyDescent="0.25">
      <c r="A2123" s="12">
        <v>5132</v>
      </c>
      <c r="B2123" s="12" t="s">
        <v>4694</v>
      </c>
      <c r="C2123" s="12" t="s">
        <v>4693</v>
      </c>
      <c r="D2123" s="12" t="s">
        <v>246</v>
      </c>
      <c r="E2123" s="12" t="s">
        <v>9</v>
      </c>
      <c r="F2123" s="12">
        <v>1760</v>
      </c>
      <c r="G2123" s="12">
        <f t="shared" ref="G2123:G2156" si="30">+F2123*H2123</f>
        <v>70400</v>
      </c>
      <c r="H2123" s="12">
        <v>40</v>
      </c>
      <c r="I2123" s="22"/>
    </row>
    <row r="2124" spans="1:9" x14ac:dyDescent="0.25">
      <c r="A2124" s="12">
        <v>5132</v>
      </c>
      <c r="B2124" s="12" t="s">
        <v>4695</v>
      </c>
      <c r="C2124" s="12" t="s">
        <v>4693</v>
      </c>
      <c r="D2124" s="12" t="s">
        <v>246</v>
      </c>
      <c r="E2124" s="12" t="s">
        <v>9</v>
      </c>
      <c r="F2124" s="12">
        <v>3120</v>
      </c>
      <c r="G2124" s="12">
        <f t="shared" si="30"/>
        <v>146640</v>
      </c>
      <c r="H2124" s="12">
        <v>47</v>
      </c>
      <c r="I2124" s="22"/>
    </row>
    <row r="2125" spans="1:9" x14ac:dyDescent="0.25">
      <c r="A2125" s="12">
        <v>5132</v>
      </c>
      <c r="B2125" s="12" t="s">
        <v>4696</v>
      </c>
      <c r="C2125" s="12" t="s">
        <v>4693</v>
      </c>
      <c r="D2125" s="12" t="s">
        <v>246</v>
      </c>
      <c r="E2125" s="12" t="s">
        <v>9</v>
      </c>
      <c r="F2125" s="12">
        <v>3200</v>
      </c>
      <c r="G2125" s="12">
        <f t="shared" si="30"/>
        <v>144000</v>
      </c>
      <c r="H2125" s="12">
        <v>45</v>
      </c>
      <c r="I2125" s="22"/>
    </row>
    <row r="2126" spans="1:9" x14ac:dyDescent="0.25">
      <c r="A2126" s="12">
        <v>5132</v>
      </c>
      <c r="B2126" s="12" t="s">
        <v>4697</v>
      </c>
      <c r="C2126" s="12" t="s">
        <v>4693</v>
      </c>
      <c r="D2126" s="12" t="s">
        <v>246</v>
      </c>
      <c r="E2126" s="12" t="s">
        <v>9</v>
      </c>
      <c r="F2126" s="12">
        <v>2400</v>
      </c>
      <c r="G2126" s="12">
        <f t="shared" si="30"/>
        <v>74400</v>
      </c>
      <c r="H2126" s="12">
        <v>31</v>
      </c>
      <c r="I2126" s="22"/>
    </row>
    <row r="2127" spans="1:9" ht="14.3" customHeight="1" x14ac:dyDescent="0.25">
      <c r="A2127" s="12">
        <v>5132</v>
      </c>
      <c r="B2127" s="12" t="s">
        <v>4698</v>
      </c>
      <c r="C2127" s="12" t="s">
        <v>4693</v>
      </c>
      <c r="D2127" s="12" t="s">
        <v>246</v>
      </c>
      <c r="E2127" s="12" t="s">
        <v>9</v>
      </c>
      <c r="F2127" s="12">
        <v>720</v>
      </c>
      <c r="G2127" s="12">
        <f t="shared" si="30"/>
        <v>54720</v>
      </c>
      <c r="H2127" s="12">
        <v>76</v>
      </c>
      <c r="I2127" s="22"/>
    </row>
    <row r="2128" spans="1:9" x14ac:dyDescent="0.25">
      <c r="A2128" s="12">
        <v>5132</v>
      </c>
      <c r="B2128" s="12" t="s">
        <v>4699</v>
      </c>
      <c r="C2128" s="12" t="s">
        <v>4693</v>
      </c>
      <c r="D2128" s="12" t="s">
        <v>246</v>
      </c>
      <c r="E2128" s="12" t="s">
        <v>9</v>
      </c>
      <c r="F2128" s="12">
        <v>3120</v>
      </c>
      <c r="G2128" s="12">
        <f t="shared" si="30"/>
        <v>93600</v>
      </c>
      <c r="H2128" s="12">
        <v>30</v>
      </c>
      <c r="I2128" s="22"/>
    </row>
    <row r="2129" spans="1:9" x14ac:dyDescent="0.25">
      <c r="A2129" s="12">
        <v>5132</v>
      </c>
      <c r="B2129" s="12" t="s">
        <v>4700</v>
      </c>
      <c r="C2129" s="12" t="s">
        <v>4693</v>
      </c>
      <c r="D2129" s="12" t="s">
        <v>246</v>
      </c>
      <c r="E2129" s="12" t="s">
        <v>9</v>
      </c>
      <c r="F2129" s="12">
        <v>4400</v>
      </c>
      <c r="G2129" s="12">
        <f t="shared" si="30"/>
        <v>255200</v>
      </c>
      <c r="H2129" s="12">
        <v>58</v>
      </c>
      <c r="I2129" s="22"/>
    </row>
    <row r="2130" spans="1:9" x14ac:dyDescent="0.25">
      <c r="A2130" s="12">
        <v>5132</v>
      </c>
      <c r="B2130" s="12" t="s">
        <v>4701</v>
      </c>
      <c r="C2130" s="12" t="s">
        <v>4693</v>
      </c>
      <c r="D2130" s="12" t="s">
        <v>246</v>
      </c>
      <c r="E2130" s="12" t="s">
        <v>9</v>
      </c>
      <c r="F2130" s="12">
        <v>4000</v>
      </c>
      <c r="G2130" s="12">
        <f t="shared" si="30"/>
        <v>140000</v>
      </c>
      <c r="H2130" s="12">
        <v>35</v>
      </c>
      <c r="I2130" s="22"/>
    </row>
    <row r="2131" spans="1:9" x14ac:dyDescent="0.25">
      <c r="A2131" s="12">
        <v>5132</v>
      </c>
      <c r="B2131" s="12" t="s">
        <v>4702</v>
      </c>
      <c r="C2131" s="12" t="s">
        <v>4693</v>
      </c>
      <c r="D2131" s="12" t="s">
        <v>246</v>
      </c>
      <c r="E2131" s="12" t="s">
        <v>9</v>
      </c>
      <c r="F2131" s="12">
        <v>3120</v>
      </c>
      <c r="G2131" s="12">
        <f t="shared" si="30"/>
        <v>149760</v>
      </c>
      <c r="H2131" s="12">
        <v>48</v>
      </c>
      <c r="I2131" s="22"/>
    </row>
    <row r="2132" spans="1:9" x14ac:dyDescent="0.25">
      <c r="A2132" s="12">
        <v>5132</v>
      </c>
      <c r="B2132" s="12" t="s">
        <v>4703</v>
      </c>
      <c r="C2132" s="12" t="s">
        <v>4693</v>
      </c>
      <c r="D2132" s="12" t="s">
        <v>246</v>
      </c>
      <c r="E2132" s="12" t="s">
        <v>9</v>
      </c>
      <c r="F2132" s="12">
        <v>3120</v>
      </c>
      <c r="G2132" s="12">
        <f t="shared" si="30"/>
        <v>118560</v>
      </c>
      <c r="H2132" s="12">
        <v>38</v>
      </c>
      <c r="I2132" s="22"/>
    </row>
    <row r="2133" spans="1:9" x14ac:dyDescent="0.25">
      <c r="A2133" s="12">
        <v>5132</v>
      </c>
      <c r="B2133" s="12" t="s">
        <v>4704</v>
      </c>
      <c r="C2133" s="12" t="s">
        <v>4693</v>
      </c>
      <c r="D2133" s="12" t="s">
        <v>246</v>
      </c>
      <c r="E2133" s="12" t="s">
        <v>9</v>
      </c>
      <c r="F2133" s="12">
        <v>3200</v>
      </c>
      <c r="G2133" s="12">
        <f t="shared" si="30"/>
        <v>166400</v>
      </c>
      <c r="H2133" s="12">
        <v>52</v>
      </c>
      <c r="I2133" s="22"/>
    </row>
    <row r="2134" spans="1:9" x14ac:dyDescent="0.25">
      <c r="A2134" s="12">
        <v>5132</v>
      </c>
      <c r="B2134" s="12" t="s">
        <v>4705</v>
      </c>
      <c r="C2134" s="12" t="s">
        <v>4693</v>
      </c>
      <c r="D2134" s="12" t="s">
        <v>246</v>
      </c>
      <c r="E2134" s="12" t="s">
        <v>9</v>
      </c>
      <c r="F2134" s="12">
        <v>4400</v>
      </c>
      <c r="G2134" s="12">
        <f t="shared" si="30"/>
        <v>220000</v>
      </c>
      <c r="H2134" s="12">
        <v>50</v>
      </c>
      <c r="I2134" s="22"/>
    </row>
    <row r="2135" spans="1:9" x14ac:dyDescent="0.25">
      <c r="A2135" s="12">
        <v>5132</v>
      </c>
      <c r="B2135" s="12" t="s">
        <v>4706</v>
      </c>
      <c r="C2135" s="12" t="s">
        <v>4693</v>
      </c>
      <c r="D2135" s="12" t="s">
        <v>246</v>
      </c>
      <c r="E2135" s="12" t="s">
        <v>9</v>
      </c>
      <c r="F2135" s="12">
        <v>3120</v>
      </c>
      <c r="G2135" s="12">
        <f t="shared" si="30"/>
        <v>124800</v>
      </c>
      <c r="H2135" s="12">
        <v>40</v>
      </c>
      <c r="I2135" s="22"/>
    </row>
    <row r="2136" spans="1:9" x14ac:dyDescent="0.25">
      <c r="A2136" s="12">
        <v>5132</v>
      </c>
      <c r="B2136" s="12" t="s">
        <v>4707</v>
      </c>
      <c r="C2136" s="12" t="s">
        <v>4693</v>
      </c>
      <c r="D2136" s="12" t="s">
        <v>246</v>
      </c>
      <c r="E2136" s="12" t="s">
        <v>9</v>
      </c>
      <c r="F2136" s="12">
        <v>2640</v>
      </c>
      <c r="G2136" s="12">
        <f t="shared" si="30"/>
        <v>105600</v>
      </c>
      <c r="H2136" s="12">
        <v>40</v>
      </c>
      <c r="I2136" s="22"/>
    </row>
    <row r="2137" spans="1:9" x14ac:dyDescent="0.25">
      <c r="A2137" s="12">
        <v>5132</v>
      </c>
      <c r="B2137" s="12" t="s">
        <v>4708</v>
      </c>
      <c r="C2137" s="12" t="s">
        <v>4693</v>
      </c>
      <c r="D2137" s="12" t="s">
        <v>246</v>
      </c>
      <c r="E2137" s="12" t="s">
        <v>9</v>
      </c>
      <c r="F2137" s="12">
        <v>800</v>
      </c>
      <c r="G2137" s="12">
        <f t="shared" si="30"/>
        <v>20800</v>
      </c>
      <c r="H2137" s="12">
        <v>26</v>
      </c>
      <c r="I2137" s="22"/>
    </row>
    <row r="2138" spans="1:9" x14ac:dyDescent="0.25">
      <c r="A2138" s="12">
        <v>5132</v>
      </c>
      <c r="B2138" s="12" t="s">
        <v>4709</v>
      </c>
      <c r="C2138" s="12" t="s">
        <v>4693</v>
      </c>
      <c r="D2138" s="12" t="s">
        <v>246</v>
      </c>
      <c r="E2138" s="12" t="s">
        <v>9</v>
      </c>
      <c r="F2138" s="12">
        <v>720</v>
      </c>
      <c r="G2138" s="12">
        <f t="shared" si="30"/>
        <v>44640</v>
      </c>
      <c r="H2138" s="12">
        <v>62</v>
      </c>
      <c r="I2138" s="22"/>
    </row>
    <row r="2139" spans="1:9" x14ac:dyDescent="0.25">
      <c r="A2139" s="12">
        <v>5132</v>
      </c>
      <c r="B2139" s="12" t="s">
        <v>4710</v>
      </c>
      <c r="C2139" s="12" t="s">
        <v>4693</v>
      </c>
      <c r="D2139" s="12" t="s">
        <v>246</v>
      </c>
      <c r="E2139" s="12" t="s">
        <v>9</v>
      </c>
      <c r="F2139" s="12">
        <v>3920</v>
      </c>
      <c r="G2139" s="12">
        <f t="shared" si="30"/>
        <v>133280</v>
      </c>
      <c r="H2139" s="12">
        <v>34</v>
      </c>
      <c r="I2139" s="22"/>
    </row>
    <row r="2140" spans="1:9" x14ac:dyDescent="0.25">
      <c r="A2140" s="12">
        <v>5132</v>
      </c>
      <c r="B2140" s="12" t="s">
        <v>4711</v>
      </c>
      <c r="C2140" s="12" t="s">
        <v>4693</v>
      </c>
      <c r="D2140" s="12" t="s">
        <v>246</v>
      </c>
      <c r="E2140" s="12" t="s">
        <v>9</v>
      </c>
      <c r="F2140" s="12">
        <v>720</v>
      </c>
      <c r="G2140" s="12">
        <f t="shared" si="30"/>
        <v>45360</v>
      </c>
      <c r="H2140" s="12">
        <v>63</v>
      </c>
      <c r="I2140" s="22"/>
    </row>
    <row r="2141" spans="1:9" x14ac:dyDescent="0.25">
      <c r="A2141" s="12">
        <v>5132</v>
      </c>
      <c r="B2141" s="12" t="s">
        <v>4712</v>
      </c>
      <c r="C2141" s="12" t="s">
        <v>4693</v>
      </c>
      <c r="D2141" s="12" t="s">
        <v>246</v>
      </c>
      <c r="E2141" s="12" t="s">
        <v>9</v>
      </c>
      <c r="F2141" s="12">
        <v>960</v>
      </c>
      <c r="G2141" s="12">
        <f t="shared" si="30"/>
        <v>54720</v>
      </c>
      <c r="H2141" s="12">
        <v>57</v>
      </c>
      <c r="I2141" s="22"/>
    </row>
    <row r="2142" spans="1:9" x14ac:dyDescent="0.25">
      <c r="A2142" s="12">
        <v>5132</v>
      </c>
      <c r="B2142" s="12" t="s">
        <v>4713</v>
      </c>
      <c r="C2142" s="12" t="s">
        <v>4693</v>
      </c>
      <c r="D2142" s="12" t="s">
        <v>246</v>
      </c>
      <c r="E2142" s="12" t="s">
        <v>9</v>
      </c>
      <c r="F2142" s="12">
        <v>3120</v>
      </c>
      <c r="G2142" s="12">
        <f t="shared" si="30"/>
        <v>99840</v>
      </c>
      <c r="H2142" s="12">
        <v>32</v>
      </c>
      <c r="I2142" s="22"/>
    </row>
    <row r="2143" spans="1:9" x14ac:dyDescent="0.25">
      <c r="A2143" s="12">
        <v>5132</v>
      </c>
      <c r="B2143" s="12" t="s">
        <v>4714</v>
      </c>
      <c r="C2143" s="12" t="s">
        <v>4693</v>
      </c>
      <c r="D2143" s="12" t="s">
        <v>246</v>
      </c>
      <c r="E2143" s="12" t="s">
        <v>9</v>
      </c>
      <c r="F2143" s="12">
        <v>3520</v>
      </c>
      <c r="G2143" s="12">
        <f t="shared" si="30"/>
        <v>158400</v>
      </c>
      <c r="H2143" s="12">
        <v>45</v>
      </c>
      <c r="I2143" s="22"/>
    </row>
    <row r="2144" spans="1:9" x14ac:dyDescent="0.25">
      <c r="A2144" s="12">
        <v>5132</v>
      </c>
      <c r="B2144" s="12" t="s">
        <v>4715</v>
      </c>
      <c r="C2144" s="12" t="s">
        <v>4693</v>
      </c>
      <c r="D2144" s="12" t="s">
        <v>246</v>
      </c>
      <c r="E2144" s="12" t="s">
        <v>9</v>
      </c>
      <c r="F2144" s="12">
        <v>3920</v>
      </c>
      <c r="G2144" s="12">
        <f t="shared" si="30"/>
        <v>109760</v>
      </c>
      <c r="H2144" s="12">
        <v>28</v>
      </c>
      <c r="I2144" s="22"/>
    </row>
    <row r="2145" spans="1:9" x14ac:dyDescent="0.25">
      <c r="A2145" s="12">
        <v>5132</v>
      </c>
      <c r="B2145" s="12" t="s">
        <v>4716</v>
      </c>
      <c r="C2145" s="12" t="s">
        <v>4693</v>
      </c>
      <c r="D2145" s="12" t="s">
        <v>246</v>
      </c>
      <c r="E2145" s="12" t="s">
        <v>9</v>
      </c>
      <c r="F2145" s="12">
        <v>2800</v>
      </c>
      <c r="G2145" s="12">
        <f t="shared" si="30"/>
        <v>117600</v>
      </c>
      <c r="H2145" s="12">
        <v>42</v>
      </c>
      <c r="I2145" s="22"/>
    </row>
    <row r="2146" spans="1:9" x14ac:dyDescent="0.25">
      <c r="A2146" s="12">
        <v>5132</v>
      </c>
      <c r="B2146" s="12" t="s">
        <v>4717</v>
      </c>
      <c r="C2146" s="12" t="s">
        <v>4693</v>
      </c>
      <c r="D2146" s="12" t="s">
        <v>246</v>
      </c>
      <c r="E2146" s="12" t="s">
        <v>9</v>
      </c>
      <c r="F2146" s="12">
        <v>4720</v>
      </c>
      <c r="G2146" s="12">
        <f t="shared" si="30"/>
        <v>89680</v>
      </c>
      <c r="H2146" s="12">
        <v>19</v>
      </c>
      <c r="I2146" s="22"/>
    </row>
    <row r="2147" spans="1:9" x14ac:dyDescent="0.25">
      <c r="A2147" s="12">
        <v>5132</v>
      </c>
      <c r="B2147" s="12" t="s">
        <v>4718</v>
      </c>
      <c r="C2147" s="12" t="s">
        <v>4693</v>
      </c>
      <c r="D2147" s="12" t="s">
        <v>246</v>
      </c>
      <c r="E2147" s="12" t="s">
        <v>9</v>
      </c>
      <c r="F2147" s="12">
        <v>960</v>
      </c>
      <c r="G2147" s="12">
        <f t="shared" si="30"/>
        <v>51840</v>
      </c>
      <c r="H2147" s="12">
        <v>54</v>
      </c>
      <c r="I2147" s="22"/>
    </row>
    <row r="2148" spans="1:9" x14ac:dyDescent="0.25">
      <c r="A2148" s="12">
        <v>5132</v>
      </c>
      <c r="B2148" s="12" t="s">
        <v>4719</v>
      </c>
      <c r="C2148" s="12" t="s">
        <v>4693</v>
      </c>
      <c r="D2148" s="12" t="s">
        <v>246</v>
      </c>
      <c r="E2148" s="12" t="s">
        <v>9</v>
      </c>
      <c r="F2148" s="12">
        <v>3120</v>
      </c>
      <c r="G2148" s="12">
        <f t="shared" si="30"/>
        <v>156000</v>
      </c>
      <c r="H2148" s="12">
        <v>50</v>
      </c>
      <c r="I2148" s="22"/>
    </row>
    <row r="2149" spans="1:9" x14ac:dyDescent="0.25">
      <c r="A2149" s="12">
        <v>5132</v>
      </c>
      <c r="B2149" s="12" t="s">
        <v>4720</v>
      </c>
      <c r="C2149" s="12" t="s">
        <v>4693</v>
      </c>
      <c r="D2149" s="12" t="s">
        <v>246</v>
      </c>
      <c r="E2149" s="12" t="s">
        <v>9</v>
      </c>
      <c r="F2149" s="12">
        <v>3120</v>
      </c>
      <c r="G2149" s="12">
        <f t="shared" si="30"/>
        <v>152880</v>
      </c>
      <c r="H2149" s="12">
        <v>49</v>
      </c>
      <c r="I2149" s="22"/>
    </row>
    <row r="2150" spans="1:9" x14ac:dyDescent="0.25">
      <c r="A2150" s="12">
        <v>5132</v>
      </c>
      <c r="B2150" s="12" t="s">
        <v>4721</v>
      </c>
      <c r="C2150" s="12" t="s">
        <v>4693</v>
      </c>
      <c r="D2150" s="12" t="s">
        <v>246</v>
      </c>
      <c r="E2150" s="12" t="s">
        <v>9</v>
      </c>
      <c r="F2150" s="12">
        <v>3120</v>
      </c>
      <c r="G2150" s="12">
        <f t="shared" si="30"/>
        <v>156000</v>
      </c>
      <c r="H2150" s="12">
        <v>50</v>
      </c>
      <c r="I2150" s="22"/>
    </row>
    <row r="2151" spans="1:9" x14ac:dyDescent="0.25">
      <c r="A2151" s="12">
        <v>5132</v>
      </c>
      <c r="B2151" s="12" t="s">
        <v>4722</v>
      </c>
      <c r="C2151" s="12" t="s">
        <v>4693</v>
      </c>
      <c r="D2151" s="12" t="s">
        <v>246</v>
      </c>
      <c r="E2151" s="12" t="s">
        <v>9</v>
      </c>
      <c r="F2151" s="12">
        <v>3920</v>
      </c>
      <c r="G2151" s="12">
        <f t="shared" si="30"/>
        <v>137200</v>
      </c>
      <c r="H2151" s="12">
        <v>35</v>
      </c>
      <c r="I2151" s="22"/>
    </row>
    <row r="2152" spans="1:9" x14ac:dyDescent="0.25">
      <c r="A2152" s="12">
        <v>5132</v>
      </c>
      <c r="B2152" s="12" t="s">
        <v>4723</v>
      </c>
      <c r="C2152" s="12" t="s">
        <v>4693</v>
      </c>
      <c r="D2152" s="12" t="s">
        <v>246</v>
      </c>
      <c r="E2152" s="12" t="s">
        <v>9</v>
      </c>
      <c r="F2152" s="12">
        <v>3920</v>
      </c>
      <c r="G2152" s="12">
        <f t="shared" si="30"/>
        <v>207760</v>
      </c>
      <c r="H2152" s="12">
        <v>53</v>
      </c>
      <c r="I2152" s="22"/>
    </row>
    <row r="2153" spans="1:9" x14ac:dyDescent="0.25">
      <c r="A2153" s="12">
        <v>5132</v>
      </c>
      <c r="B2153" s="12" t="s">
        <v>4724</v>
      </c>
      <c r="C2153" s="12" t="s">
        <v>4693</v>
      </c>
      <c r="D2153" s="12" t="s">
        <v>246</v>
      </c>
      <c r="E2153" s="12" t="s">
        <v>9</v>
      </c>
      <c r="F2153" s="12">
        <v>3120</v>
      </c>
      <c r="G2153" s="12">
        <f t="shared" si="30"/>
        <v>106080</v>
      </c>
      <c r="H2153" s="12">
        <v>34</v>
      </c>
      <c r="I2153" s="22"/>
    </row>
    <row r="2154" spans="1:9" x14ac:dyDescent="0.25">
      <c r="A2154" s="12">
        <v>5132</v>
      </c>
      <c r="B2154" s="12" t="s">
        <v>4725</v>
      </c>
      <c r="C2154" s="12" t="s">
        <v>4693</v>
      </c>
      <c r="D2154" s="12" t="s">
        <v>246</v>
      </c>
      <c r="E2154" s="12" t="s">
        <v>9</v>
      </c>
      <c r="F2154" s="12">
        <v>4000</v>
      </c>
      <c r="G2154" s="12">
        <f t="shared" si="30"/>
        <v>212000</v>
      </c>
      <c r="H2154" s="12">
        <v>53</v>
      </c>
      <c r="I2154" s="22"/>
    </row>
    <row r="2155" spans="1:9" x14ac:dyDescent="0.25">
      <c r="A2155" s="12">
        <v>5132</v>
      </c>
      <c r="B2155" s="12" t="s">
        <v>4726</v>
      </c>
      <c r="C2155" s="12" t="s">
        <v>4693</v>
      </c>
      <c r="D2155" s="12" t="s">
        <v>246</v>
      </c>
      <c r="E2155" s="12" t="s">
        <v>9</v>
      </c>
      <c r="F2155" s="12">
        <v>2320</v>
      </c>
      <c r="G2155" s="12">
        <f t="shared" si="30"/>
        <v>37120</v>
      </c>
      <c r="H2155" s="12">
        <v>16</v>
      </c>
      <c r="I2155" s="22"/>
    </row>
    <row r="2156" spans="1:9" x14ac:dyDescent="0.25">
      <c r="A2156" s="12">
        <v>5132</v>
      </c>
      <c r="B2156" s="12" t="s">
        <v>4727</v>
      </c>
      <c r="C2156" s="12" t="s">
        <v>4693</v>
      </c>
      <c r="D2156" s="12" t="s">
        <v>246</v>
      </c>
      <c r="E2156" s="12" t="s">
        <v>9</v>
      </c>
      <c r="F2156" s="12">
        <v>3920</v>
      </c>
      <c r="G2156" s="12">
        <f t="shared" si="30"/>
        <v>152880</v>
      </c>
      <c r="H2156" s="12">
        <v>39</v>
      </c>
      <c r="I2156" s="22"/>
    </row>
    <row r="2157" spans="1:9" x14ac:dyDescent="0.25">
      <c r="A2157" s="127" t="s">
        <v>295</v>
      </c>
      <c r="B2157" s="128"/>
      <c r="C2157" s="128"/>
      <c r="D2157" s="128"/>
      <c r="E2157" s="128"/>
      <c r="F2157" s="128"/>
      <c r="G2157" s="128"/>
      <c r="H2157" s="128"/>
      <c r="I2157" s="22"/>
    </row>
    <row r="2158" spans="1:9" x14ac:dyDescent="0.25">
      <c r="A2158" s="185" t="s">
        <v>159</v>
      </c>
      <c r="B2158" s="186"/>
      <c r="C2158" s="186"/>
      <c r="D2158" s="186"/>
      <c r="E2158" s="186"/>
      <c r="F2158" s="186"/>
      <c r="G2158" s="186"/>
      <c r="H2158" s="187"/>
      <c r="I2158" s="22"/>
    </row>
    <row r="2159" spans="1:9" ht="24.45" x14ac:dyDescent="0.25">
      <c r="A2159" s="29">
        <v>4251</v>
      </c>
      <c r="B2159" s="29" t="s">
        <v>1754</v>
      </c>
      <c r="C2159" s="29" t="s">
        <v>451</v>
      </c>
      <c r="D2159" s="29" t="s">
        <v>14</v>
      </c>
      <c r="E2159" s="29" t="s">
        <v>13</v>
      </c>
      <c r="F2159" s="29">
        <v>0</v>
      </c>
      <c r="G2159" s="29">
        <v>0</v>
      </c>
      <c r="H2159" s="29">
        <v>1</v>
      </c>
      <c r="I2159" s="22"/>
    </row>
    <row r="2160" spans="1:9" ht="24.45" x14ac:dyDescent="0.25">
      <c r="A2160" s="29">
        <v>4251</v>
      </c>
      <c r="B2160" s="29" t="s">
        <v>1755</v>
      </c>
      <c r="C2160" s="29" t="s">
        <v>451</v>
      </c>
      <c r="D2160" s="29" t="s">
        <v>14</v>
      </c>
      <c r="E2160" s="29" t="s">
        <v>13</v>
      </c>
      <c r="F2160" s="29">
        <v>0</v>
      </c>
      <c r="G2160" s="29">
        <v>0</v>
      </c>
      <c r="H2160" s="29">
        <v>1</v>
      </c>
      <c r="I2160" s="22"/>
    </row>
    <row r="2161" spans="1:9" ht="24.45" x14ac:dyDescent="0.25">
      <c r="A2161" s="29">
        <v>5113</v>
      </c>
      <c r="B2161" s="29" t="s">
        <v>4804</v>
      </c>
      <c r="C2161" s="29" t="s">
        <v>451</v>
      </c>
      <c r="D2161" s="29" t="s">
        <v>14</v>
      </c>
      <c r="E2161" s="29" t="s">
        <v>13</v>
      </c>
      <c r="F2161" s="29">
        <v>400000</v>
      </c>
      <c r="G2161" s="29">
        <v>400000</v>
      </c>
      <c r="H2161" s="29">
        <v>1</v>
      </c>
      <c r="I2161" s="22"/>
    </row>
    <row r="2162" spans="1:9" ht="24.45" x14ac:dyDescent="0.25">
      <c r="A2162" s="29">
        <v>5113</v>
      </c>
      <c r="B2162" s="29" t="s">
        <v>4805</v>
      </c>
      <c r="C2162" s="29" t="s">
        <v>451</v>
      </c>
      <c r="D2162" s="29" t="s">
        <v>14</v>
      </c>
      <c r="E2162" s="29" t="s">
        <v>13</v>
      </c>
      <c r="F2162" s="29">
        <v>700000</v>
      </c>
      <c r="G2162" s="29">
        <v>700000</v>
      </c>
      <c r="H2162" s="29">
        <v>1</v>
      </c>
      <c r="I2162" s="22"/>
    </row>
    <row r="2163" spans="1:9" x14ac:dyDescent="0.25">
      <c r="A2163" s="185" t="s">
        <v>15</v>
      </c>
      <c r="B2163" s="186"/>
      <c r="C2163" s="186"/>
      <c r="D2163" s="186"/>
      <c r="E2163" s="186"/>
      <c r="F2163" s="186"/>
      <c r="G2163" s="186"/>
      <c r="H2163" s="187"/>
      <c r="I2163" s="22"/>
    </row>
    <row r="2164" spans="1:9" ht="24.45" x14ac:dyDescent="0.25">
      <c r="A2164" s="29">
        <v>4251</v>
      </c>
      <c r="B2164" s="29" t="s">
        <v>1756</v>
      </c>
      <c r="C2164" s="29" t="s">
        <v>19</v>
      </c>
      <c r="D2164" s="29" t="s">
        <v>14</v>
      </c>
      <c r="E2164" s="29" t="s">
        <v>13</v>
      </c>
      <c r="F2164" s="29">
        <v>49334400</v>
      </c>
      <c r="G2164" s="29">
        <v>49334400</v>
      </c>
      <c r="H2164" s="29">
        <v>1</v>
      </c>
      <c r="I2164" s="22"/>
    </row>
    <row r="2165" spans="1:9" ht="24.45" x14ac:dyDescent="0.25">
      <c r="A2165" s="29">
        <v>4251</v>
      </c>
      <c r="B2165" s="29" t="s">
        <v>3741</v>
      </c>
      <c r="C2165" s="29" t="s">
        <v>19</v>
      </c>
      <c r="D2165" s="29" t="s">
        <v>14</v>
      </c>
      <c r="E2165" s="29" t="s">
        <v>13</v>
      </c>
      <c r="F2165" s="29">
        <v>56500594</v>
      </c>
      <c r="G2165" s="29">
        <v>56500594</v>
      </c>
      <c r="H2165" s="29">
        <v>1</v>
      </c>
      <c r="I2165" s="22"/>
    </row>
    <row r="2166" spans="1:9" ht="24.45" x14ac:dyDescent="0.25">
      <c r="A2166" s="29">
        <v>4251</v>
      </c>
      <c r="B2166" s="29" t="s">
        <v>1757</v>
      </c>
      <c r="C2166" s="29" t="s">
        <v>19</v>
      </c>
      <c r="D2166" s="29" t="s">
        <v>14</v>
      </c>
      <c r="E2166" s="29" t="s">
        <v>13</v>
      </c>
      <c r="F2166" s="29">
        <v>0</v>
      </c>
      <c r="G2166" s="29">
        <v>0</v>
      </c>
      <c r="H2166" s="29">
        <v>1</v>
      </c>
      <c r="I2166" s="22"/>
    </row>
    <row r="2167" spans="1:9" x14ac:dyDescent="0.25">
      <c r="A2167" s="185" t="s">
        <v>7</v>
      </c>
      <c r="B2167" s="186"/>
      <c r="C2167" s="186"/>
      <c r="D2167" s="186"/>
      <c r="E2167" s="186"/>
      <c r="F2167" s="186"/>
      <c r="G2167" s="186"/>
      <c r="H2167" s="187"/>
      <c r="I2167" s="22"/>
    </row>
    <row r="2168" spans="1:9" x14ac:dyDescent="0.25">
      <c r="A2168" s="29">
        <v>5129</v>
      </c>
      <c r="B2168" s="29" t="s">
        <v>6536</v>
      </c>
      <c r="C2168" s="29" t="s">
        <v>6380</v>
      </c>
      <c r="D2168" s="29" t="s">
        <v>8</v>
      </c>
      <c r="E2168" s="29" t="s">
        <v>9</v>
      </c>
      <c r="F2168" s="29">
        <v>63176.47</v>
      </c>
      <c r="G2168" s="29">
        <f>H2168*F2168</f>
        <v>9981882.2599999998</v>
      </c>
      <c r="H2168" s="29">
        <v>158</v>
      </c>
      <c r="I2168" s="22"/>
    </row>
    <row r="2169" spans="1:9" ht="14.95" customHeight="1" x14ac:dyDescent="0.25">
      <c r="A2169" s="127" t="s">
        <v>57</v>
      </c>
      <c r="B2169" s="128"/>
      <c r="C2169" s="128"/>
      <c r="D2169" s="128"/>
      <c r="E2169" s="128"/>
      <c r="F2169" s="128"/>
      <c r="G2169" s="128"/>
      <c r="H2169" s="128"/>
      <c r="I2169" s="22"/>
    </row>
    <row r="2170" spans="1:9" ht="14.95" customHeight="1" x14ac:dyDescent="0.25">
      <c r="A2170" s="185" t="s">
        <v>11</v>
      </c>
      <c r="B2170" s="186"/>
      <c r="C2170" s="186"/>
      <c r="D2170" s="186"/>
      <c r="E2170" s="186"/>
      <c r="F2170" s="186"/>
      <c r="G2170" s="186"/>
      <c r="H2170" s="187"/>
      <c r="I2170" s="22"/>
    </row>
    <row r="2171" spans="1:9" ht="24.45" x14ac:dyDescent="0.25">
      <c r="A2171" s="60">
        <v>5113</v>
      </c>
      <c r="B2171" s="60" t="s">
        <v>4319</v>
      </c>
      <c r="C2171" s="60" t="s">
        <v>451</v>
      </c>
      <c r="D2171" s="60" t="s">
        <v>1209</v>
      </c>
      <c r="E2171" s="60" t="s">
        <v>13</v>
      </c>
      <c r="F2171" s="60">
        <v>0</v>
      </c>
      <c r="G2171" s="60">
        <v>0</v>
      </c>
      <c r="H2171" s="60">
        <v>1</v>
      </c>
      <c r="I2171" s="22"/>
    </row>
    <row r="2172" spans="1:9" ht="24.45" x14ac:dyDescent="0.25">
      <c r="A2172" s="60">
        <v>5113</v>
      </c>
      <c r="B2172" s="60" t="s">
        <v>4320</v>
      </c>
      <c r="C2172" s="60" t="s">
        <v>451</v>
      </c>
      <c r="D2172" s="60" t="s">
        <v>1209</v>
      </c>
      <c r="E2172" s="60" t="s">
        <v>13</v>
      </c>
      <c r="F2172" s="60">
        <v>0</v>
      </c>
      <c r="G2172" s="60">
        <v>0</v>
      </c>
      <c r="H2172" s="60">
        <v>1</v>
      </c>
      <c r="I2172" s="22"/>
    </row>
    <row r="2173" spans="1:9" ht="24.45" x14ac:dyDescent="0.25">
      <c r="A2173" s="60">
        <v>5113</v>
      </c>
      <c r="B2173" s="60" t="s">
        <v>4311</v>
      </c>
      <c r="C2173" s="60" t="s">
        <v>451</v>
      </c>
      <c r="D2173" s="60" t="s">
        <v>14</v>
      </c>
      <c r="E2173" s="60" t="s">
        <v>13</v>
      </c>
      <c r="F2173" s="60">
        <v>0</v>
      </c>
      <c r="G2173" s="60">
        <v>0</v>
      </c>
      <c r="H2173" s="60">
        <v>1</v>
      </c>
      <c r="I2173" s="22"/>
    </row>
    <row r="2174" spans="1:9" ht="24.45" x14ac:dyDescent="0.25">
      <c r="A2174" s="60">
        <v>5113</v>
      </c>
      <c r="B2174" s="60" t="s">
        <v>4313</v>
      </c>
      <c r="C2174" s="60" t="s">
        <v>451</v>
      </c>
      <c r="D2174" s="60" t="s">
        <v>14</v>
      </c>
      <c r="E2174" s="60" t="s">
        <v>13</v>
      </c>
      <c r="F2174" s="60">
        <v>0</v>
      </c>
      <c r="G2174" s="60">
        <v>0</v>
      </c>
      <c r="H2174" s="60">
        <v>1</v>
      </c>
      <c r="I2174" s="22"/>
    </row>
    <row r="2175" spans="1:9" ht="24.45" x14ac:dyDescent="0.25">
      <c r="A2175" s="60">
        <v>5113</v>
      </c>
      <c r="B2175" s="60" t="s">
        <v>4315</v>
      </c>
      <c r="C2175" s="60" t="s">
        <v>451</v>
      </c>
      <c r="D2175" s="60" t="s">
        <v>14</v>
      </c>
      <c r="E2175" s="60" t="s">
        <v>13</v>
      </c>
      <c r="F2175" s="60">
        <v>0</v>
      </c>
      <c r="G2175" s="60">
        <v>0</v>
      </c>
      <c r="H2175" s="60">
        <v>1</v>
      </c>
      <c r="I2175" s="22"/>
    </row>
    <row r="2176" spans="1:9" ht="24.45" x14ac:dyDescent="0.25">
      <c r="A2176" s="60">
        <v>5113</v>
      </c>
      <c r="B2176" s="60" t="s">
        <v>4294</v>
      </c>
      <c r="C2176" s="60" t="s">
        <v>1090</v>
      </c>
      <c r="D2176" s="60" t="s">
        <v>12</v>
      </c>
      <c r="E2176" s="60" t="s">
        <v>13</v>
      </c>
      <c r="F2176" s="60">
        <v>522000</v>
      </c>
      <c r="G2176" s="60">
        <v>522000</v>
      </c>
      <c r="H2176" s="60">
        <v>1</v>
      </c>
      <c r="I2176" s="22"/>
    </row>
    <row r="2177" spans="1:9" ht="24.45" x14ac:dyDescent="0.25">
      <c r="A2177" s="60">
        <v>5113</v>
      </c>
      <c r="B2177" s="60" t="s">
        <v>4295</v>
      </c>
      <c r="C2177" s="60" t="s">
        <v>451</v>
      </c>
      <c r="D2177" s="60" t="s">
        <v>14</v>
      </c>
      <c r="E2177" s="60" t="s">
        <v>13</v>
      </c>
      <c r="F2177" s="60">
        <v>235000</v>
      </c>
      <c r="G2177" s="60">
        <v>235000</v>
      </c>
      <c r="H2177" s="60">
        <v>1</v>
      </c>
      <c r="I2177" s="22"/>
    </row>
    <row r="2178" spans="1:9" ht="24.45" x14ac:dyDescent="0.25">
      <c r="A2178" s="60">
        <v>5113</v>
      </c>
      <c r="B2178" s="60" t="s">
        <v>4292</v>
      </c>
      <c r="C2178" s="60" t="s">
        <v>1090</v>
      </c>
      <c r="D2178" s="60" t="s">
        <v>12</v>
      </c>
      <c r="E2178" s="60" t="s">
        <v>13</v>
      </c>
      <c r="F2178" s="60">
        <v>775000</v>
      </c>
      <c r="G2178" s="60">
        <v>775000</v>
      </c>
      <c r="H2178" s="60">
        <v>1</v>
      </c>
      <c r="I2178" s="22"/>
    </row>
    <row r="2179" spans="1:9" ht="24.45" x14ac:dyDescent="0.25">
      <c r="A2179" s="60">
        <v>5113</v>
      </c>
      <c r="B2179" s="60" t="s">
        <v>4293</v>
      </c>
      <c r="C2179" s="60" t="s">
        <v>451</v>
      </c>
      <c r="D2179" s="60" t="s">
        <v>14</v>
      </c>
      <c r="E2179" s="60" t="s">
        <v>13</v>
      </c>
      <c r="F2179" s="60">
        <v>290000</v>
      </c>
      <c r="G2179" s="60">
        <v>290000</v>
      </c>
      <c r="H2179" s="60">
        <v>1</v>
      </c>
      <c r="I2179" s="22"/>
    </row>
    <row r="2180" spans="1:9" ht="24.45" x14ac:dyDescent="0.25">
      <c r="A2180" s="60">
        <v>5113</v>
      </c>
      <c r="B2180" s="60" t="s">
        <v>3985</v>
      </c>
      <c r="C2180" s="60" t="s">
        <v>451</v>
      </c>
      <c r="D2180" s="60" t="s">
        <v>14</v>
      </c>
      <c r="E2180" s="60" t="s">
        <v>13</v>
      </c>
      <c r="F2180" s="60">
        <v>0</v>
      </c>
      <c r="G2180" s="60">
        <v>0</v>
      </c>
      <c r="H2180" s="60">
        <v>1</v>
      </c>
      <c r="I2180" s="22"/>
    </row>
    <row r="2181" spans="1:9" ht="24.45" x14ac:dyDescent="0.25">
      <c r="A2181" s="60">
        <v>4251</v>
      </c>
      <c r="B2181" s="60" t="s">
        <v>2824</v>
      </c>
      <c r="C2181" s="60" t="s">
        <v>451</v>
      </c>
      <c r="D2181" s="60" t="s">
        <v>1209</v>
      </c>
      <c r="E2181" s="60" t="s">
        <v>13</v>
      </c>
      <c r="F2181" s="60">
        <v>0</v>
      </c>
      <c r="G2181" s="60">
        <v>0</v>
      </c>
      <c r="H2181" s="60">
        <v>1</v>
      </c>
      <c r="I2181" s="22"/>
    </row>
    <row r="2182" spans="1:9" ht="24.45" x14ac:dyDescent="0.25">
      <c r="A2182" s="60">
        <v>4251</v>
      </c>
      <c r="B2182" s="60" t="s">
        <v>2825</v>
      </c>
      <c r="C2182" s="60" t="s">
        <v>451</v>
      </c>
      <c r="D2182" s="60" t="s">
        <v>1209</v>
      </c>
      <c r="E2182" s="60" t="s">
        <v>13</v>
      </c>
      <c r="F2182" s="60">
        <v>0</v>
      </c>
      <c r="G2182" s="60">
        <v>0</v>
      </c>
      <c r="H2182" s="60">
        <v>1</v>
      </c>
      <c r="I2182" s="22"/>
    </row>
    <row r="2183" spans="1:9" ht="24.45" x14ac:dyDescent="0.25">
      <c r="A2183" s="60">
        <v>4251</v>
      </c>
      <c r="B2183" s="60" t="s">
        <v>2826</v>
      </c>
      <c r="C2183" s="60" t="s">
        <v>451</v>
      </c>
      <c r="D2183" s="60" t="s">
        <v>1209</v>
      </c>
      <c r="E2183" s="60" t="s">
        <v>13</v>
      </c>
      <c r="F2183" s="60">
        <v>0</v>
      </c>
      <c r="G2183" s="60">
        <v>0</v>
      </c>
      <c r="H2183" s="60">
        <v>1</v>
      </c>
      <c r="I2183" s="22"/>
    </row>
    <row r="2184" spans="1:9" ht="24.45" x14ac:dyDescent="0.25">
      <c r="A2184" s="60">
        <v>4251</v>
      </c>
      <c r="B2184" s="60" t="s">
        <v>2827</v>
      </c>
      <c r="C2184" s="60" t="s">
        <v>451</v>
      </c>
      <c r="D2184" s="60" t="s">
        <v>1209</v>
      </c>
      <c r="E2184" s="60" t="s">
        <v>13</v>
      </c>
      <c r="F2184" s="60">
        <v>0</v>
      </c>
      <c r="G2184" s="60">
        <v>0</v>
      </c>
      <c r="H2184" s="60">
        <v>1</v>
      </c>
      <c r="I2184" s="22"/>
    </row>
    <row r="2185" spans="1:9" ht="24.45" x14ac:dyDescent="0.25">
      <c r="A2185" s="60">
        <v>4251</v>
      </c>
      <c r="B2185" s="60" t="s">
        <v>2828</v>
      </c>
      <c r="C2185" s="60" t="s">
        <v>451</v>
      </c>
      <c r="D2185" s="60" t="s">
        <v>1209</v>
      </c>
      <c r="E2185" s="60" t="s">
        <v>13</v>
      </c>
      <c r="F2185" s="60">
        <v>0</v>
      </c>
      <c r="G2185" s="60">
        <v>0</v>
      </c>
      <c r="H2185" s="60">
        <v>1</v>
      </c>
      <c r="I2185" s="22"/>
    </row>
    <row r="2186" spans="1:9" ht="24.45" x14ac:dyDescent="0.25">
      <c r="A2186" s="60">
        <v>4251</v>
      </c>
      <c r="B2186" s="60" t="s">
        <v>2829</v>
      </c>
      <c r="C2186" s="60" t="s">
        <v>451</v>
      </c>
      <c r="D2186" s="60" t="s">
        <v>1209</v>
      </c>
      <c r="E2186" s="60" t="s">
        <v>13</v>
      </c>
      <c r="F2186" s="60">
        <v>0</v>
      </c>
      <c r="G2186" s="60">
        <v>0</v>
      </c>
      <c r="H2186" s="60">
        <v>1</v>
      </c>
      <c r="I2186" s="22"/>
    </row>
    <row r="2187" spans="1:9" ht="24.45" x14ac:dyDescent="0.25">
      <c r="A2187" s="60">
        <v>5113</v>
      </c>
      <c r="B2187" s="60" t="s">
        <v>2662</v>
      </c>
      <c r="C2187" s="60" t="s">
        <v>1090</v>
      </c>
      <c r="D2187" s="60" t="s">
        <v>12</v>
      </c>
      <c r="E2187" s="60" t="s">
        <v>13</v>
      </c>
      <c r="F2187" s="60">
        <v>620000</v>
      </c>
      <c r="G2187" s="60">
        <v>620000</v>
      </c>
      <c r="H2187" s="60">
        <v>1</v>
      </c>
      <c r="I2187" s="22"/>
    </row>
    <row r="2188" spans="1:9" ht="24.45" x14ac:dyDescent="0.25">
      <c r="A2188" s="60">
        <v>5113</v>
      </c>
      <c r="B2188" s="60" t="s">
        <v>2663</v>
      </c>
      <c r="C2188" s="60" t="s">
        <v>451</v>
      </c>
      <c r="D2188" s="60" t="s">
        <v>14</v>
      </c>
      <c r="E2188" s="60" t="s">
        <v>13</v>
      </c>
      <c r="F2188" s="60">
        <v>224000</v>
      </c>
      <c r="G2188" s="60">
        <v>224000</v>
      </c>
      <c r="H2188" s="60">
        <v>1</v>
      </c>
      <c r="I2188" s="22"/>
    </row>
    <row r="2189" spans="1:9" ht="24.45" x14ac:dyDescent="0.25">
      <c r="A2189" s="60">
        <v>5113</v>
      </c>
      <c r="B2189" s="60" t="s">
        <v>2664</v>
      </c>
      <c r="C2189" s="60" t="s">
        <v>1090</v>
      </c>
      <c r="D2189" s="60" t="s">
        <v>12</v>
      </c>
      <c r="E2189" s="60" t="s">
        <v>13</v>
      </c>
      <c r="F2189" s="60">
        <v>1516000</v>
      </c>
      <c r="G2189" s="60">
        <v>1516000</v>
      </c>
      <c r="H2189" s="60">
        <v>1</v>
      </c>
      <c r="I2189" s="22"/>
    </row>
    <row r="2190" spans="1:9" ht="24.45" x14ac:dyDescent="0.25">
      <c r="A2190" s="60">
        <v>5113</v>
      </c>
      <c r="B2190" s="60" t="s">
        <v>2665</v>
      </c>
      <c r="C2190" s="60" t="s">
        <v>451</v>
      </c>
      <c r="D2190" s="60" t="s">
        <v>14</v>
      </c>
      <c r="E2190" s="60" t="s">
        <v>13</v>
      </c>
      <c r="F2190" s="60">
        <v>231000</v>
      </c>
      <c r="G2190" s="60">
        <v>231000</v>
      </c>
      <c r="H2190" s="60">
        <v>1</v>
      </c>
      <c r="I2190" s="22"/>
    </row>
    <row r="2191" spans="1:9" ht="24.45" x14ac:dyDescent="0.25">
      <c r="A2191" s="60">
        <v>5113</v>
      </c>
      <c r="B2191" s="94" t="s">
        <v>1662</v>
      </c>
      <c r="C2191" s="60" t="s">
        <v>451</v>
      </c>
      <c r="D2191" s="60" t="s">
        <v>14</v>
      </c>
      <c r="E2191" s="60" t="s">
        <v>13</v>
      </c>
      <c r="F2191" s="94">
        <v>0</v>
      </c>
      <c r="G2191" s="94">
        <v>0</v>
      </c>
      <c r="H2191" s="94">
        <v>1</v>
      </c>
      <c r="I2191" s="22"/>
    </row>
    <row r="2192" spans="1:9" ht="24.45" x14ac:dyDescent="0.25">
      <c r="A2192" s="94">
        <v>5113</v>
      </c>
      <c r="B2192" s="94" t="s">
        <v>4810</v>
      </c>
      <c r="C2192" s="94" t="s">
        <v>451</v>
      </c>
      <c r="D2192" s="94" t="s">
        <v>1209</v>
      </c>
      <c r="E2192" s="94" t="s">
        <v>13</v>
      </c>
      <c r="F2192" s="94">
        <v>218000</v>
      </c>
      <c r="G2192" s="94">
        <v>218000</v>
      </c>
      <c r="H2192" s="94">
        <v>1</v>
      </c>
      <c r="I2192" s="22"/>
    </row>
    <row r="2193" spans="1:9" ht="24.45" x14ac:dyDescent="0.25">
      <c r="A2193" s="94">
        <v>5113</v>
      </c>
      <c r="B2193" s="94" t="s">
        <v>4997</v>
      </c>
      <c r="C2193" s="94" t="s">
        <v>451</v>
      </c>
      <c r="D2193" s="94" t="s">
        <v>1209</v>
      </c>
      <c r="E2193" s="94" t="s">
        <v>13</v>
      </c>
      <c r="F2193" s="94">
        <v>0</v>
      </c>
      <c r="G2193" s="94">
        <v>0</v>
      </c>
      <c r="H2193" s="94">
        <v>1</v>
      </c>
      <c r="I2193" s="22"/>
    </row>
    <row r="2194" spans="1:9" ht="24.45" x14ac:dyDescent="0.25">
      <c r="A2194" s="94">
        <v>4251</v>
      </c>
      <c r="B2194" s="94" t="s">
        <v>2824</v>
      </c>
      <c r="C2194" s="94" t="s">
        <v>451</v>
      </c>
      <c r="D2194" s="94" t="s">
        <v>1209</v>
      </c>
      <c r="E2194" s="94" t="s">
        <v>13</v>
      </c>
      <c r="F2194" s="94">
        <v>120000</v>
      </c>
      <c r="G2194" s="94">
        <v>120000</v>
      </c>
      <c r="H2194" s="94">
        <v>1</v>
      </c>
      <c r="I2194" s="22"/>
    </row>
    <row r="2195" spans="1:9" ht="24.45" x14ac:dyDescent="0.25">
      <c r="A2195" s="94">
        <v>4251</v>
      </c>
      <c r="B2195" s="94" t="s">
        <v>2825</v>
      </c>
      <c r="C2195" s="94" t="s">
        <v>451</v>
      </c>
      <c r="D2195" s="94" t="s">
        <v>1209</v>
      </c>
      <c r="E2195" s="94" t="s">
        <v>13</v>
      </c>
      <c r="F2195" s="94">
        <v>120000</v>
      </c>
      <c r="G2195" s="94">
        <v>120000</v>
      </c>
      <c r="H2195" s="94">
        <v>1</v>
      </c>
      <c r="I2195" s="22"/>
    </row>
    <row r="2196" spans="1:9" ht="24.45" x14ac:dyDescent="0.25">
      <c r="A2196" s="94">
        <v>4251</v>
      </c>
      <c r="B2196" s="94" t="s">
        <v>2826</v>
      </c>
      <c r="C2196" s="94" t="s">
        <v>451</v>
      </c>
      <c r="D2196" s="94" t="s">
        <v>1209</v>
      </c>
      <c r="E2196" s="94" t="s">
        <v>13</v>
      </c>
      <c r="F2196" s="94">
        <v>120000</v>
      </c>
      <c r="G2196" s="94">
        <v>120000</v>
      </c>
      <c r="H2196" s="94">
        <v>1</v>
      </c>
      <c r="I2196" s="22"/>
    </row>
    <row r="2197" spans="1:9" ht="24.45" x14ac:dyDescent="0.25">
      <c r="A2197" s="94">
        <v>4251</v>
      </c>
      <c r="B2197" s="94" t="s">
        <v>2827</v>
      </c>
      <c r="C2197" s="94" t="s">
        <v>451</v>
      </c>
      <c r="D2197" s="94" t="s">
        <v>1209</v>
      </c>
      <c r="E2197" s="94" t="s">
        <v>13</v>
      </c>
      <c r="F2197" s="94">
        <v>120000</v>
      </c>
      <c r="G2197" s="94">
        <v>120000</v>
      </c>
      <c r="H2197" s="94">
        <v>1</v>
      </c>
      <c r="I2197" s="22"/>
    </row>
    <row r="2198" spans="1:9" ht="24.45" x14ac:dyDescent="0.25">
      <c r="A2198" s="94">
        <v>4251</v>
      </c>
      <c r="B2198" s="94" t="s">
        <v>2828</v>
      </c>
      <c r="C2198" s="94" t="s">
        <v>451</v>
      </c>
      <c r="D2198" s="94" t="s">
        <v>1209</v>
      </c>
      <c r="E2198" s="94" t="s">
        <v>13</v>
      </c>
      <c r="F2198" s="94">
        <v>120000</v>
      </c>
      <c r="G2198" s="94">
        <v>120000</v>
      </c>
      <c r="H2198" s="94">
        <v>1</v>
      </c>
      <c r="I2198" s="22"/>
    </row>
    <row r="2199" spans="1:9" ht="24.45" x14ac:dyDescent="0.25">
      <c r="A2199" s="94">
        <v>4251</v>
      </c>
      <c r="B2199" s="94" t="s">
        <v>2829</v>
      </c>
      <c r="C2199" s="94" t="s">
        <v>451</v>
      </c>
      <c r="D2199" s="94" t="s">
        <v>1209</v>
      </c>
      <c r="E2199" s="94" t="s">
        <v>13</v>
      </c>
      <c r="F2199" s="94">
        <v>120000</v>
      </c>
      <c r="G2199" s="94">
        <v>120000</v>
      </c>
      <c r="H2199" s="94">
        <v>1</v>
      </c>
      <c r="I2199" s="22"/>
    </row>
    <row r="2200" spans="1:9" ht="24.45" x14ac:dyDescent="0.25">
      <c r="A2200" s="94">
        <v>5113</v>
      </c>
      <c r="B2200" s="94" t="s">
        <v>5403</v>
      </c>
      <c r="C2200" s="94" t="s">
        <v>451</v>
      </c>
      <c r="D2200" s="94" t="s">
        <v>14</v>
      </c>
      <c r="E2200" s="94" t="s">
        <v>13</v>
      </c>
      <c r="F2200" s="94">
        <v>120000</v>
      </c>
      <c r="G2200" s="94">
        <v>120000</v>
      </c>
      <c r="H2200" s="94">
        <v>1</v>
      </c>
      <c r="I2200" s="22"/>
    </row>
    <row r="2201" spans="1:9" ht="24.45" x14ac:dyDescent="0.25">
      <c r="A2201" s="94">
        <v>5113</v>
      </c>
      <c r="B2201" s="94" t="s">
        <v>5404</v>
      </c>
      <c r="C2201" s="94" t="s">
        <v>1090</v>
      </c>
      <c r="D2201" s="94" t="s">
        <v>12</v>
      </c>
      <c r="E2201" s="94" t="s">
        <v>13</v>
      </c>
      <c r="F2201" s="94">
        <v>210600</v>
      </c>
      <c r="G2201" s="94">
        <v>210600</v>
      </c>
      <c r="H2201" s="94">
        <v>1</v>
      </c>
      <c r="I2201" s="22"/>
    </row>
    <row r="2202" spans="1:9" ht="24.45" x14ac:dyDescent="0.25">
      <c r="A2202" s="94">
        <v>5113</v>
      </c>
      <c r="B2202" s="94" t="s">
        <v>5410</v>
      </c>
      <c r="C2202" s="94" t="s">
        <v>451</v>
      </c>
      <c r="D2202" s="94" t="s">
        <v>14</v>
      </c>
      <c r="E2202" s="94" t="s">
        <v>13</v>
      </c>
      <c r="F2202" s="94">
        <v>60000</v>
      </c>
      <c r="G2202" s="94">
        <v>60000</v>
      </c>
      <c r="H2202" s="94">
        <v>1</v>
      </c>
      <c r="I2202" s="22"/>
    </row>
    <row r="2203" spans="1:9" ht="24.45" x14ac:dyDescent="0.25">
      <c r="A2203" s="94">
        <v>5113</v>
      </c>
      <c r="B2203" s="94" t="s">
        <v>5411</v>
      </c>
      <c r="C2203" s="94" t="s">
        <v>1090</v>
      </c>
      <c r="D2203" s="94" t="s">
        <v>12</v>
      </c>
      <c r="E2203" s="94" t="s">
        <v>13</v>
      </c>
      <c r="F2203" s="94">
        <v>200000</v>
      </c>
      <c r="G2203" s="94">
        <v>200000</v>
      </c>
      <c r="H2203" s="94">
        <v>1</v>
      </c>
      <c r="I2203" s="22"/>
    </row>
    <row r="2204" spans="1:9" ht="24.45" x14ac:dyDescent="0.25">
      <c r="A2204" s="94">
        <v>5113</v>
      </c>
      <c r="B2204" s="94" t="s">
        <v>5611</v>
      </c>
      <c r="C2204" s="94" t="s">
        <v>1090</v>
      </c>
      <c r="D2204" s="94" t="s">
        <v>12</v>
      </c>
      <c r="E2204" s="94" t="s">
        <v>13</v>
      </c>
      <c r="F2204" s="94">
        <v>0</v>
      </c>
      <c r="G2204" s="94">
        <v>0</v>
      </c>
      <c r="H2204" s="94">
        <v>1</v>
      </c>
      <c r="I2204" s="22"/>
    </row>
    <row r="2205" spans="1:9" ht="24.45" x14ac:dyDescent="0.25">
      <c r="A2205" s="94">
        <v>5113</v>
      </c>
      <c r="B2205" s="94" t="s">
        <v>5612</v>
      </c>
      <c r="C2205" s="94" t="s">
        <v>1090</v>
      </c>
      <c r="D2205" s="94" t="s">
        <v>12</v>
      </c>
      <c r="E2205" s="94" t="s">
        <v>13</v>
      </c>
      <c r="F2205" s="94">
        <v>0</v>
      </c>
      <c r="G2205" s="94">
        <v>0</v>
      </c>
      <c r="H2205" s="94">
        <v>1</v>
      </c>
      <c r="I2205" s="22"/>
    </row>
    <row r="2206" spans="1:9" ht="24.45" x14ac:dyDescent="0.25">
      <c r="A2206" s="94">
        <v>4251</v>
      </c>
      <c r="B2206" s="94" t="s">
        <v>6030</v>
      </c>
      <c r="C2206" s="94" t="s">
        <v>451</v>
      </c>
      <c r="D2206" s="94" t="s">
        <v>5193</v>
      </c>
      <c r="E2206" s="94" t="s">
        <v>13</v>
      </c>
      <c r="F2206" s="94">
        <v>120000</v>
      </c>
      <c r="G2206" s="94">
        <v>120000</v>
      </c>
      <c r="H2206" s="94">
        <v>1</v>
      </c>
      <c r="I2206" s="22"/>
    </row>
    <row r="2207" spans="1:9" ht="24.45" x14ac:dyDescent="0.25">
      <c r="A2207" s="94">
        <v>4251</v>
      </c>
      <c r="B2207" s="94" t="s">
        <v>6031</v>
      </c>
      <c r="C2207" s="94" t="s">
        <v>451</v>
      </c>
      <c r="D2207" s="94" t="s">
        <v>5193</v>
      </c>
      <c r="E2207" s="94" t="s">
        <v>13</v>
      </c>
      <c r="F2207" s="94">
        <v>120000</v>
      </c>
      <c r="G2207" s="94">
        <v>120000</v>
      </c>
      <c r="H2207" s="94">
        <v>1</v>
      </c>
      <c r="I2207" s="22"/>
    </row>
    <row r="2208" spans="1:9" ht="24.45" x14ac:dyDescent="0.25">
      <c r="A2208" s="94">
        <v>4251</v>
      </c>
      <c r="B2208" s="94" t="s">
        <v>6032</v>
      </c>
      <c r="C2208" s="94" t="s">
        <v>451</v>
      </c>
      <c r="D2208" s="94" t="s">
        <v>5193</v>
      </c>
      <c r="E2208" s="94" t="s">
        <v>13</v>
      </c>
      <c r="F2208" s="94">
        <v>120000</v>
      </c>
      <c r="G2208" s="94">
        <v>120000</v>
      </c>
      <c r="H2208" s="94">
        <v>1</v>
      </c>
      <c r="I2208" s="22"/>
    </row>
    <row r="2209" spans="1:9" ht="14.95" customHeight="1" x14ac:dyDescent="0.25">
      <c r="A2209" s="185" t="s">
        <v>15</v>
      </c>
      <c r="B2209" s="186"/>
      <c r="C2209" s="186"/>
      <c r="D2209" s="186"/>
      <c r="E2209" s="186"/>
      <c r="F2209" s="186"/>
      <c r="G2209" s="186"/>
      <c r="H2209" s="187"/>
      <c r="I2209" s="22"/>
    </row>
    <row r="2210" spans="1:9" ht="24.45" x14ac:dyDescent="0.25">
      <c r="A2210" s="48">
        <v>5113</v>
      </c>
      <c r="B2210" s="48" t="s">
        <v>4578</v>
      </c>
      <c r="C2210" s="48" t="s">
        <v>2132</v>
      </c>
      <c r="D2210" s="48" t="s">
        <v>14</v>
      </c>
      <c r="E2210" s="48" t="s">
        <v>13</v>
      </c>
      <c r="F2210" s="48">
        <v>23126217</v>
      </c>
      <c r="G2210" s="48">
        <v>23126217</v>
      </c>
      <c r="H2210" s="48">
        <v>1</v>
      </c>
      <c r="I2210" s="22"/>
    </row>
    <row r="2211" spans="1:9" ht="24.45" x14ac:dyDescent="0.25">
      <c r="A2211" s="48">
        <v>5113</v>
      </c>
      <c r="B2211" s="48" t="s">
        <v>4318</v>
      </c>
      <c r="C2211" s="48" t="s">
        <v>19</v>
      </c>
      <c r="D2211" s="48" t="s">
        <v>378</v>
      </c>
      <c r="E2211" s="48" t="s">
        <v>13</v>
      </c>
      <c r="F2211" s="48">
        <v>0</v>
      </c>
      <c r="G2211" s="48">
        <v>0</v>
      </c>
      <c r="H2211" s="48">
        <v>1</v>
      </c>
      <c r="I2211" s="22"/>
    </row>
    <row r="2212" spans="1:9" ht="24.45" x14ac:dyDescent="0.25">
      <c r="A2212" s="48">
        <v>5113</v>
      </c>
      <c r="B2212" s="48" t="s">
        <v>4316</v>
      </c>
      <c r="C2212" s="48" t="s">
        <v>19</v>
      </c>
      <c r="D2212" s="48" t="s">
        <v>378</v>
      </c>
      <c r="E2212" s="48" t="s">
        <v>13</v>
      </c>
      <c r="F2212" s="48">
        <v>0</v>
      </c>
      <c r="G2212" s="48">
        <v>0</v>
      </c>
      <c r="H2212" s="48">
        <v>1</v>
      </c>
      <c r="I2212" s="22"/>
    </row>
    <row r="2213" spans="1:9" ht="24.45" x14ac:dyDescent="0.25">
      <c r="A2213" s="48">
        <v>5113</v>
      </c>
      <c r="B2213" s="48" t="s">
        <v>4317</v>
      </c>
      <c r="C2213" s="48" t="s">
        <v>19</v>
      </c>
      <c r="D2213" s="48" t="s">
        <v>378</v>
      </c>
      <c r="E2213" s="48" t="s">
        <v>13</v>
      </c>
      <c r="F2213" s="48">
        <v>0</v>
      </c>
      <c r="G2213" s="48">
        <v>0</v>
      </c>
      <c r="H2213" s="48">
        <v>1</v>
      </c>
      <c r="I2213" s="22"/>
    </row>
    <row r="2214" spans="1:9" ht="24.45" x14ac:dyDescent="0.25">
      <c r="A2214" s="48">
        <v>5113</v>
      </c>
      <c r="B2214" s="48" t="s">
        <v>4310</v>
      </c>
      <c r="C2214" s="48" t="s">
        <v>19</v>
      </c>
      <c r="D2214" s="48" t="s">
        <v>14</v>
      </c>
      <c r="E2214" s="48" t="s">
        <v>13</v>
      </c>
      <c r="F2214" s="48">
        <v>0</v>
      </c>
      <c r="G2214" s="48">
        <v>0</v>
      </c>
      <c r="H2214" s="48">
        <v>1</v>
      </c>
      <c r="I2214" s="22"/>
    </row>
    <row r="2215" spans="1:9" ht="24.45" x14ac:dyDescent="0.25">
      <c r="A2215" s="48">
        <v>5113</v>
      </c>
      <c r="B2215" s="48" t="s">
        <v>4312</v>
      </c>
      <c r="C2215" s="48" t="s">
        <v>19</v>
      </c>
      <c r="D2215" s="48" t="s">
        <v>14</v>
      </c>
      <c r="E2215" s="48" t="s">
        <v>13</v>
      </c>
      <c r="F2215" s="48">
        <v>0</v>
      </c>
      <c r="G2215" s="48">
        <v>0</v>
      </c>
      <c r="H2215" s="48">
        <v>1</v>
      </c>
      <c r="I2215" s="22"/>
    </row>
    <row r="2216" spans="1:9" ht="24.45" x14ac:dyDescent="0.25">
      <c r="A2216" s="48">
        <v>5113</v>
      </c>
      <c r="B2216" s="48" t="s">
        <v>4312</v>
      </c>
      <c r="C2216" s="48" t="s">
        <v>19</v>
      </c>
      <c r="D2216" s="48" t="s">
        <v>14</v>
      </c>
      <c r="E2216" s="48" t="s">
        <v>13</v>
      </c>
      <c r="F2216" s="48">
        <v>98034190</v>
      </c>
      <c r="G2216" s="48">
        <v>98034190</v>
      </c>
      <c r="H2216" s="48">
        <v>1</v>
      </c>
      <c r="I2216" s="22"/>
    </row>
    <row r="2217" spans="1:9" ht="24.45" x14ac:dyDescent="0.25">
      <c r="A2217" s="48">
        <v>5113</v>
      </c>
      <c r="B2217" s="48" t="s">
        <v>4314</v>
      </c>
      <c r="C2217" s="48" t="s">
        <v>19</v>
      </c>
      <c r="D2217" s="48" t="s">
        <v>14</v>
      </c>
      <c r="E2217" s="48" t="s">
        <v>13</v>
      </c>
      <c r="F2217" s="48">
        <v>0</v>
      </c>
      <c r="G2217" s="48">
        <v>0</v>
      </c>
      <c r="H2217" s="48">
        <v>1</v>
      </c>
      <c r="I2217" s="22"/>
    </row>
    <row r="2218" spans="1:9" ht="24.45" x14ac:dyDescent="0.25">
      <c r="A2218" s="48">
        <v>5113</v>
      </c>
      <c r="B2218" s="48" t="s">
        <v>4296</v>
      </c>
      <c r="C2218" s="48" t="s">
        <v>19</v>
      </c>
      <c r="D2218" s="48" t="s">
        <v>14</v>
      </c>
      <c r="E2218" s="48" t="s">
        <v>13</v>
      </c>
      <c r="F2218" s="48">
        <v>10402716</v>
      </c>
      <c r="G2218" s="48">
        <v>10402716</v>
      </c>
      <c r="H2218" s="48">
        <v>1</v>
      </c>
      <c r="I2218" s="22"/>
    </row>
    <row r="2219" spans="1:9" ht="24.45" x14ac:dyDescent="0.25">
      <c r="A2219" s="48">
        <v>5113</v>
      </c>
      <c r="B2219" s="48" t="s">
        <v>4106</v>
      </c>
      <c r="C2219" s="48" t="s">
        <v>2132</v>
      </c>
      <c r="D2219" s="48" t="s">
        <v>14</v>
      </c>
      <c r="E2219" s="48" t="s">
        <v>13</v>
      </c>
      <c r="F2219" s="48">
        <v>253103420</v>
      </c>
      <c r="G2219" s="48">
        <v>253103420</v>
      </c>
      <c r="H2219" s="48">
        <v>1</v>
      </c>
      <c r="I2219" s="22"/>
    </row>
    <row r="2220" spans="1:9" ht="24.45" x14ac:dyDescent="0.25">
      <c r="A2220" s="48">
        <v>5113</v>
      </c>
      <c r="B2220" s="48" t="s">
        <v>4107</v>
      </c>
      <c r="C2220" s="48" t="s">
        <v>2132</v>
      </c>
      <c r="D2220" s="48" t="s">
        <v>14</v>
      </c>
      <c r="E2220" s="48" t="s">
        <v>13</v>
      </c>
      <c r="F2220" s="48">
        <v>75250704</v>
      </c>
      <c r="G2220" s="48">
        <v>75250704</v>
      </c>
      <c r="H2220" s="48">
        <v>1</v>
      </c>
      <c r="I2220" s="22"/>
    </row>
    <row r="2221" spans="1:9" ht="24.45" x14ac:dyDescent="0.25">
      <c r="A2221" s="48">
        <v>5113</v>
      </c>
      <c r="B2221" s="48" t="s">
        <v>3990</v>
      </c>
      <c r="C2221" s="48" t="s">
        <v>2132</v>
      </c>
      <c r="D2221" s="48" t="s">
        <v>14</v>
      </c>
      <c r="E2221" s="48" t="s">
        <v>13</v>
      </c>
      <c r="F2221" s="48">
        <v>67573404.599999994</v>
      </c>
      <c r="G2221" s="48">
        <v>67573404.599999994</v>
      </c>
      <c r="H2221" s="48">
        <v>1</v>
      </c>
      <c r="I2221" s="22"/>
    </row>
    <row r="2222" spans="1:9" ht="24.45" x14ac:dyDescent="0.25">
      <c r="A2222" s="48">
        <v>5113</v>
      </c>
      <c r="B2222" s="48" t="s">
        <v>3803</v>
      </c>
      <c r="C2222" s="48" t="s">
        <v>19</v>
      </c>
      <c r="D2222" s="48" t="s">
        <v>14</v>
      </c>
      <c r="E2222" s="48" t="s">
        <v>13</v>
      </c>
      <c r="F2222" s="48">
        <v>0</v>
      </c>
      <c r="G2222" s="48">
        <v>0</v>
      </c>
      <c r="H2222" s="48">
        <v>1</v>
      </c>
      <c r="I2222" s="22"/>
    </row>
    <row r="2223" spans="1:9" ht="24.45" x14ac:dyDescent="0.25">
      <c r="A2223" s="48">
        <v>5113</v>
      </c>
      <c r="B2223" s="48" t="s">
        <v>3060</v>
      </c>
      <c r="C2223" s="48" t="s">
        <v>19</v>
      </c>
      <c r="D2223" s="48" t="s">
        <v>14</v>
      </c>
      <c r="E2223" s="48" t="s">
        <v>13</v>
      </c>
      <c r="F2223" s="48">
        <v>22112309</v>
      </c>
      <c r="G2223" s="48">
        <v>22112309</v>
      </c>
      <c r="H2223" s="48">
        <v>1</v>
      </c>
      <c r="I2223" s="22"/>
    </row>
    <row r="2224" spans="1:9" ht="24.45" x14ac:dyDescent="0.25">
      <c r="A2224" s="48">
        <v>5113</v>
      </c>
      <c r="B2224" s="48">
        <v>253103420</v>
      </c>
      <c r="C2224" s="48" t="s">
        <v>2132</v>
      </c>
      <c r="D2224" s="48" t="s">
        <v>14</v>
      </c>
      <c r="E2224" s="48" t="s">
        <v>13</v>
      </c>
      <c r="F2224" s="48">
        <v>253103420</v>
      </c>
      <c r="G2224" s="48">
        <v>253103420</v>
      </c>
      <c r="H2224" s="48">
        <v>1</v>
      </c>
      <c r="I2224" s="22"/>
    </row>
    <row r="2225" spans="1:9" ht="24.45" x14ac:dyDescent="0.25">
      <c r="A2225" s="52">
        <v>5113</v>
      </c>
      <c r="B2225" s="52">
        <v>75250704</v>
      </c>
      <c r="C2225" s="52" t="s">
        <v>2132</v>
      </c>
      <c r="D2225" s="52" t="s">
        <v>14</v>
      </c>
      <c r="E2225" s="52" t="s">
        <v>13</v>
      </c>
      <c r="F2225" s="48">
        <v>75250704</v>
      </c>
      <c r="G2225" s="48">
        <v>75250704</v>
      </c>
      <c r="H2225" s="52">
        <v>1</v>
      </c>
      <c r="I2225" s="22"/>
    </row>
    <row r="2226" spans="1:9" ht="24.45" x14ac:dyDescent="0.25">
      <c r="A2226" s="52">
        <v>4251</v>
      </c>
      <c r="B2226" s="52" t="s">
        <v>2656</v>
      </c>
      <c r="C2226" s="52" t="s">
        <v>19</v>
      </c>
      <c r="D2226" s="52" t="s">
        <v>378</v>
      </c>
      <c r="E2226" s="52" t="s">
        <v>13</v>
      </c>
      <c r="F2226" s="48">
        <v>0</v>
      </c>
      <c r="G2226" s="48">
        <v>0</v>
      </c>
      <c r="H2226" s="52">
        <v>1</v>
      </c>
      <c r="I2226" s="22"/>
    </row>
    <row r="2227" spans="1:9" ht="24.45" x14ac:dyDescent="0.25">
      <c r="A2227" s="52">
        <v>4251</v>
      </c>
      <c r="B2227" s="52" t="s">
        <v>2657</v>
      </c>
      <c r="C2227" s="52" t="s">
        <v>19</v>
      </c>
      <c r="D2227" s="52" t="s">
        <v>378</v>
      </c>
      <c r="E2227" s="52" t="s">
        <v>13</v>
      </c>
      <c r="F2227" s="48">
        <v>0</v>
      </c>
      <c r="G2227" s="48">
        <v>0</v>
      </c>
      <c r="H2227" s="52">
        <v>1</v>
      </c>
      <c r="I2227" s="22"/>
    </row>
    <row r="2228" spans="1:9" ht="24.45" x14ac:dyDescent="0.25">
      <c r="A2228" s="52">
        <v>4251</v>
      </c>
      <c r="B2228" s="52" t="s">
        <v>2658</v>
      </c>
      <c r="C2228" s="52" t="s">
        <v>19</v>
      </c>
      <c r="D2228" s="52" t="s">
        <v>378</v>
      </c>
      <c r="E2228" s="52" t="s">
        <v>13</v>
      </c>
      <c r="F2228" s="48">
        <v>0</v>
      </c>
      <c r="G2228" s="48">
        <v>0</v>
      </c>
      <c r="H2228" s="52">
        <v>1</v>
      </c>
      <c r="I2228" s="22"/>
    </row>
    <row r="2229" spans="1:9" ht="24.45" x14ac:dyDescent="0.25">
      <c r="A2229" s="52">
        <v>4251</v>
      </c>
      <c r="B2229" s="52" t="s">
        <v>2659</v>
      </c>
      <c r="C2229" s="52" t="s">
        <v>19</v>
      </c>
      <c r="D2229" s="52" t="s">
        <v>378</v>
      </c>
      <c r="E2229" s="52" t="s">
        <v>13</v>
      </c>
      <c r="F2229" s="48">
        <v>0</v>
      </c>
      <c r="G2229" s="48">
        <v>0</v>
      </c>
      <c r="H2229" s="52">
        <v>1</v>
      </c>
      <c r="I2229" s="22"/>
    </row>
    <row r="2230" spans="1:9" ht="24.45" x14ac:dyDescent="0.25">
      <c r="A2230" s="52">
        <v>4251</v>
      </c>
      <c r="B2230" s="52" t="s">
        <v>2660</v>
      </c>
      <c r="C2230" s="52" t="s">
        <v>19</v>
      </c>
      <c r="D2230" s="52" t="s">
        <v>378</v>
      </c>
      <c r="E2230" s="52" t="s">
        <v>13</v>
      </c>
      <c r="F2230" s="48">
        <v>0</v>
      </c>
      <c r="G2230" s="48">
        <v>0</v>
      </c>
      <c r="H2230" s="52">
        <v>1</v>
      </c>
      <c r="I2230" s="22"/>
    </row>
    <row r="2231" spans="1:9" ht="24.45" x14ac:dyDescent="0.25">
      <c r="A2231" s="52">
        <v>4251</v>
      </c>
      <c r="B2231" s="52" t="s">
        <v>2661</v>
      </c>
      <c r="C2231" s="52" t="s">
        <v>19</v>
      </c>
      <c r="D2231" s="52" t="s">
        <v>378</v>
      </c>
      <c r="E2231" s="52" t="s">
        <v>13</v>
      </c>
      <c r="F2231" s="48">
        <v>0</v>
      </c>
      <c r="G2231" s="48">
        <v>0</v>
      </c>
      <c r="H2231" s="52">
        <v>1</v>
      </c>
      <c r="I2231" s="22"/>
    </row>
    <row r="2232" spans="1:9" ht="24.45" x14ac:dyDescent="0.25">
      <c r="A2232" s="52">
        <v>5113</v>
      </c>
      <c r="B2232" s="52" t="s">
        <v>2133</v>
      </c>
      <c r="C2232" s="52" t="s">
        <v>2132</v>
      </c>
      <c r="D2232" s="52" t="s">
        <v>1209</v>
      </c>
      <c r="E2232" s="52" t="s">
        <v>13</v>
      </c>
      <c r="F2232" s="48">
        <v>10922962</v>
      </c>
      <c r="G2232" s="48">
        <v>10922962</v>
      </c>
      <c r="H2232" s="52">
        <v>1</v>
      </c>
      <c r="I2232" s="22"/>
    </row>
    <row r="2233" spans="1:9" ht="24.45" x14ac:dyDescent="0.25">
      <c r="A2233" s="52">
        <v>5113</v>
      </c>
      <c r="B2233" s="52" t="s">
        <v>2134</v>
      </c>
      <c r="C2233" s="52" t="s">
        <v>2132</v>
      </c>
      <c r="D2233" s="52" t="s">
        <v>1209</v>
      </c>
      <c r="E2233" s="52" t="s">
        <v>13</v>
      </c>
      <c r="F2233" s="48">
        <v>48364791</v>
      </c>
      <c r="G2233" s="48">
        <v>48364791</v>
      </c>
      <c r="H2233" s="86">
        <v>1</v>
      </c>
      <c r="I2233" s="22"/>
    </row>
    <row r="2234" spans="1:9" ht="24.45" x14ac:dyDescent="0.25">
      <c r="A2234" s="48">
        <v>4251</v>
      </c>
      <c r="B2234" s="48" t="s">
        <v>1661</v>
      </c>
      <c r="C2234" s="48" t="s">
        <v>19</v>
      </c>
      <c r="D2234" s="48" t="s">
        <v>14</v>
      </c>
      <c r="E2234" s="48" t="s">
        <v>13</v>
      </c>
      <c r="F2234" s="48">
        <v>101199600</v>
      </c>
      <c r="G2234" s="48">
        <v>101199600</v>
      </c>
      <c r="H2234" s="48">
        <v>1</v>
      </c>
      <c r="I2234" s="22"/>
    </row>
    <row r="2235" spans="1:9" ht="24.45" x14ac:dyDescent="0.25">
      <c r="A2235" s="48">
        <v>5113</v>
      </c>
      <c r="B2235" s="48" t="s">
        <v>4998</v>
      </c>
      <c r="C2235" s="48" t="s">
        <v>19</v>
      </c>
      <c r="D2235" s="48" t="s">
        <v>378</v>
      </c>
      <c r="E2235" s="48" t="s">
        <v>13</v>
      </c>
      <c r="F2235" s="48">
        <v>0</v>
      </c>
      <c r="G2235" s="48">
        <v>0</v>
      </c>
      <c r="H2235" s="48">
        <v>1</v>
      </c>
      <c r="I2235" s="22"/>
    </row>
    <row r="2236" spans="1:9" ht="24.45" x14ac:dyDescent="0.25">
      <c r="A2236" s="48">
        <v>4251</v>
      </c>
      <c r="B2236" s="48" t="s">
        <v>2656</v>
      </c>
      <c r="C2236" s="48" t="s">
        <v>19</v>
      </c>
      <c r="D2236" s="48" t="s">
        <v>378</v>
      </c>
      <c r="E2236" s="48" t="s">
        <v>13</v>
      </c>
      <c r="F2236" s="48">
        <v>28000000</v>
      </c>
      <c r="G2236" s="48">
        <v>28000000</v>
      </c>
      <c r="H2236" s="48">
        <v>1</v>
      </c>
      <c r="I2236" s="22"/>
    </row>
    <row r="2237" spans="1:9" ht="24.45" x14ac:dyDescent="0.25">
      <c r="A2237" s="48">
        <v>4251</v>
      </c>
      <c r="B2237" s="48" t="s">
        <v>2657</v>
      </c>
      <c r="C2237" s="48" t="s">
        <v>19</v>
      </c>
      <c r="D2237" s="48" t="s">
        <v>378</v>
      </c>
      <c r="E2237" s="48" t="s">
        <v>13</v>
      </c>
      <c r="F2237" s="48">
        <v>26388000</v>
      </c>
      <c r="G2237" s="48">
        <v>26388000</v>
      </c>
      <c r="H2237" s="48">
        <v>1</v>
      </c>
      <c r="I2237" s="22"/>
    </row>
    <row r="2238" spans="1:9" ht="24.45" x14ac:dyDescent="0.25">
      <c r="A2238" s="48">
        <v>4251</v>
      </c>
      <c r="B2238" s="48" t="s">
        <v>2658</v>
      </c>
      <c r="C2238" s="48" t="s">
        <v>19</v>
      </c>
      <c r="D2238" s="48" t="s">
        <v>378</v>
      </c>
      <c r="E2238" s="48" t="s">
        <v>13</v>
      </c>
      <c r="F2238" s="48">
        <v>28000000</v>
      </c>
      <c r="G2238" s="48">
        <v>28000000</v>
      </c>
      <c r="H2238" s="48">
        <v>1</v>
      </c>
      <c r="I2238" s="22"/>
    </row>
    <row r="2239" spans="1:9" ht="24.45" x14ac:dyDescent="0.25">
      <c r="A2239" s="48">
        <v>4251</v>
      </c>
      <c r="B2239" s="48" t="s">
        <v>2659</v>
      </c>
      <c r="C2239" s="48" t="s">
        <v>19</v>
      </c>
      <c r="D2239" s="48" t="s">
        <v>378</v>
      </c>
      <c r="E2239" s="48" t="s">
        <v>13</v>
      </c>
      <c r="F2239" s="48">
        <v>28000000</v>
      </c>
      <c r="G2239" s="48">
        <v>28000000</v>
      </c>
      <c r="H2239" s="48">
        <v>1</v>
      </c>
      <c r="I2239" s="22"/>
    </row>
    <row r="2240" spans="1:9" ht="24.45" x14ac:dyDescent="0.25">
      <c r="A2240" s="48">
        <v>4251</v>
      </c>
      <c r="B2240" s="48" t="s">
        <v>2660</v>
      </c>
      <c r="C2240" s="48" t="s">
        <v>19</v>
      </c>
      <c r="D2240" s="48" t="s">
        <v>378</v>
      </c>
      <c r="E2240" s="48" t="s">
        <v>13</v>
      </c>
      <c r="F2240" s="48">
        <v>28000000</v>
      </c>
      <c r="G2240" s="48">
        <v>28000000</v>
      </c>
      <c r="H2240" s="48">
        <v>1</v>
      </c>
      <c r="I2240" s="22"/>
    </row>
    <row r="2241" spans="1:9" ht="24.45" x14ac:dyDescent="0.25">
      <c r="A2241" s="48">
        <v>4251</v>
      </c>
      <c r="B2241" s="48" t="s">
        <v>2661</v>
      </c>
      <c r="C2241" s="48" t="s">
        <v>19</v>
      </c>
      <c r="D2241" s="48" t="s">
        <v>378</v>
      </c>
      <c r="E2241" s="48" t="s">
        <v>13</v>
      </c>
      <c r="F2241" s="48">
        <v>28000000</v>
      </c>
      <c r="G2241" s="48">
        <v>28000000</v>
      </c>
      <c r="H2241" s="48">
        <v>1</v>
      </c>
      <c r="I2241" s="22"/>
    </row>
    <row r="2242" spans="1:9" ht="24.45" x14ac:dyDescent="0.25">
      <c r="A2242" s="48">
        <v>5113</v>
      </c>
      <c r="B2242" s="48" t="s">
        <v>5405</v>
      </c>
      <c r="C2242" s="48" t="s">
        <v>19</v>
      </c>
      <c r="D2242" s="48" t="s">
        <v>14</v>
      </c>
      <c r="E2242" s="48" t="s">
        <v>13</v>
      </c>
      <c r="F2242" s="48">
        <v>29590000</v>
      </c>
      <c r="G2242" s="48">
        <v>29590000</v>
      </c>
      <c r="H2242" s="48">
        <v>1</v>
      </c>
      <c r="I2242" s="22"/>
    </row>
    <row r="2243" spans="1:9" ht="24.45" x14ac:dyDescent="0.25">
      <c r="A2243" s="48">
        <v>5113</v>
      </c>
      <c r="B2243" s="48" t="s">
        <v>5412</v>
      </c>
      <c r="C2243" s="48" t="s">
        <v>19</v>
      </c>
      <c r="D2243" s="48" t="s">
        <v>14</v>
      </c>
      <c r="E2243" s="48" t="s">
        <v>13</v>
      </c>
      <c r="F2243" s="48">
        <v>28800000</v>
      </c>
      <c r="G2243" s="48">
        <v>28800000</v>
      </c>
      <c r="H2243" s="48">
        <v>1</v>
      </c>
      <c r="I2243" s="22"/>
    </row>
    <row r="2244" spans="1:9" ht="24.45" x14ac:dyDescent="0.25">
      <c r="A2244" s="48">
        <v>5113</v>
      </c>
      <c r="B2244" s="48" t="s">
        <v>6873</v>
      </c>
      <c r="C2244" s="48" t="s">
        <v>19</v>
      </c>
      <c r="D2244" s="48" t="s">
        <v>1209</v>
      </c>
      <c r="E2244" s="48" t="s">
        <v>13</v>
      </c>
      <c r="F2244" s="48">
        <v>38674580</v>
      </c>
      <c r="G2244" s="48">
        <v>38674580</v>
      </c>
      <c r="H2244" s="48">
        <v>1</v>
      </c>
      <c r="I2244" s="22"/>
    </row>
    <row r="2245" spans="1:9" ht="24.45" x14ac:dyDescent="0.25">
      <c r="A2245" s="48">
        <v>5113</v>
      </c>
      <c r="B2245" s="48" t="s">
        <v>6874</v>
      </c>
      <c r="C2245" s="48" t="s">
        <v>19</v>
      </c>
      <c r="D2245" s="48" t="s">
        <v>1209</v>
      </c>
      <c r="E2245" s="48" t="s">
        <v>13</v>
      </c>
      <c r="F2245" s="48">
        <v>135855600</v>
      </c>
      <c r="G2245" s="48">
        <v>135855600</v>
      </c>
      <c r="H2245" s="48">
        <v>1</v>
      </c>
      <c r="I2245" s="22"/>
    </row>
    <row r="2246" spans="1:9" ht="24.45" x14ac:dyDescent="0.25">
      <c r="A2246" s="48">
        <v>5113</v>
      </c>
      <c r="B2246" s="48" t="s">
        <v>6881</v>
      </c>
      <c r="C2246" s="48" t="s">
        <v>19</v>
      </c>
      <c r="D2246" s="48" t="s">
        <v>1209</v>
      </c>
      <c r="E2246" s="48" t="s">
        <v>13</v>
      </c>
      <c r="F2246" s="48">
        <v>150026794</v>
      </c>
      <c r="G2246" s="48">
        <v>150026794</v>
      </c>
      <c r="H2246" s="48">
        <v>1</v>
      </c>
      <c r="I2246" s="22"/>
    </row>
    <row r="2247" spans="1:9" x14ac:dyDescent="0.25">
      <c r="A2247" s="127" t="s">
        <v>284</v>
      </c>
      <c r="B2247" s="128"/>
      <c r="C2247" s="128"/>
      <c r="D2247" s="128"/>
      <c r="E2247" s="128"/>
      <c r="F2247" s="128"/>
      <c r="G2247" s="128"/>
      <c r="H2247" s="128"/>
      <c r="I2247" s="22"/>
    </row>
    <row r="2248" spans="1:9" x14ac:dyDescent="0.25">
      <c r="A2248" s="129" t="s">
        <v>11</v>
      </c>
      <c r="B2248" s="130"/>
      <c r="C2248" s="130"/>
      <c r="D2248" s="130"/>
      <c r="E2248" s="130"/>
      <c r="F2248" s="130"/>
      <c r="G2248" s="130"/>
      <c r="H2248" s="131"/>
      <c r="I2248" s="22"/>
    </row>
    <row r="2249" spans="1:9" ht="24.45" x14ac:dyDescent="0.25">
      <c r="A2249" s="57">
        <v>4239</v>
      </c>
      <c r="B2249" s="57" t="s">
        <v>3993</v>
      </c>
      <c r="C2249" s="57" t="s">
        <v>3994</v>
      </c>
      <c r="D2249" s="57" t="s">
        <v>8</v>
      </c>
      <c r="E2249" s="57" t="s">
        <v>13</v>
      </c>
      <c r="F2249" s="57">
        <v>2400000</v>
      </c>
      <c r="G2249" s="57">
        <v>2400000</v>
      </c>
      <c r="H2249" s="57">
        <v>1</v>
      </c>
      <c r="I2249" s="22"/>
    </row>
    <row r="2250" spans="1:9" ht="24.45" x14ac:dyDescent="0.25">
      <c r="A2250" s="57">
        <v>4269</v>
      </c>
      <c r="B2250" s="57" t="s">
        <v>3968</v>
      </c>
      <c r="C2250" s="57" t="s">
        <v>494</v>
      </c>
      <c r="D2250" s="57" t="s">
        <v>12</v>
      </c>
      <c r="E2250" s="57" t="s">
        <v>13</v>
      </c>
      <c r="F2250" s="57">
        <v>5000000</v>
      </c>
      <c r="G2250" s="57">
        <v>5000000</v>
      </c>
      <c r="H2250" s="57">
        <v>1</v>
      </c>
      <c r="I2250" s="22"/>
    </row>
    <row r="2251" spans="1:9" ht="48.9" x14ac:dyDescent="0.25">
      <c r="A2251" s="57">
        <v>4239</v>
      </c>
      <c r="B2251" s="57" t="s">
        <v>3032</v>
      </c>
      <c r="C2251" s="57" t="s">
        <v>1309</v>
      </c>
      <c r="D2251" s="57" t="s">
        <v>8</v>
      </c>
      <c r="E2251" s="57" t="s">
        <v>13</v>
      </c>
      <c r="F2251" s="57">
        <v>13824000</v>
      </c>
      <c r="G2251" s="57">
        <v>13824000</v>
      </c>
      <c r="H2251" s="57">
        <v>1</v>
      </c>
      <c r="I2251" s="22"/>
    </row>
    <row r="2252" spans="1:9" ht="24.45" x14ac:dyDescent="0.25">
      <c r="A2252" s="57">
        <v>4239</v>
      </c>
      <c r="B2252" s="57" t="s">
        <v>5295</v>
      </c>
      <c r="C2252" s="57" t="s">
        <v>5296</v>
      </c>
      <c r="D2252" s="57" t="s">
        <v>378</v>
      </c>
      <c r="E2252" s="57" t="s">
        <v>13</v>
      </c>
      <c r="F2252" s="57">
        <v>4000000</v>
      </c>
      <c r="G2252" s="57">
        <v>4000000</v>
      </c>
      <c r="H2252" s="57">
        <v>1</v>
      </c>
      <c r="I2252" s="22"/>
    </row>
    <row r="2253" spans="1:9" ht="24.45" x14ac:dyDescent="0.25">
      <c r="A2253" s="57">
        <v>4239</v>
      </c>
      <c r="B2253" s="57" t="s">
        <v>5839</v>
      </c>
      <c r="C2253" s="57" t="s">
        <v>854</v>
      </c>
      <c r="D2253" s="57" t="s">
        <v>8</v>
      </c>
      <c r="E2253" s="57" t="s">
        <v>13</v>
      </c>
      <c r="F2253" s="57">
        <v>4000000</v>
      </c>
      <c r="G2253" s="57">
        <v>4000000</v>
      </c>
      <c r="H2253" s="57">
        <v>1</v>
      </c>
      <c r="I2253" s="22"/>
    </row>
    <row r="2254" spans="1:9" x14ac:dyDescent="0.25">
      <c r="A2254" s="127" t="s">
        <v>6279</v>
      </c>
      <c r="B2254" s="128"/>
      <c r="C2254" s="128"/>
      <c r="D2254" s="128"/>
      <c r="E2254" s="128"/>
      <c r="F2254" s="128"/>
      <c r="G2254" s="128"/>
      <c r="H2254" s="128"/>
      <c r="I2254" s="22"/>
    </row>
    <row r="2255" spans="1:9" ht="14.95" customHeight="1" x14ac:dyDescent="0.25">
      <c r="A2255" s="129" t="s">
        <v>7</v>
      </c>
      <c r="B2255" s="130"/>
      <c r="C2255" s="130"/>
      <c r="D2255" s="130"/>
      <c r="E2255" s="130"/>
      <c r="F2255" s="130"/>
      <c r="G2255" s="130"/>
      <c r="H2255" s="131"/>
      <c r="I2255" s="22"/>
    </row>
    <row r="2256" spans="1:9" x14ac:dyDescent="0.25">
      <c r="A2256" s="57">
        <v>4269</v>
      </c>
      <c r="B2256" s="57" t="s">
        <v>6280</v>
      </c>
      <c r="C2256" s="57" t="s">
        <v>1323</v>
      </c>
      <c r="D2256" s="57" t="s">
        <v>8</v>
      </c>
      <c r="E2256" s="57" t="s">
        <v>9</v>
      </c>
      <c r="F2256" s="57">
        <v>25000</v>
      </c>
      <c r="G2256" s="57">
        <f>+F2256*H2256</f>
        <v>375000</v>
      </c>
      <c r="H2256" s="57">
        <v>15</v>
      </c>
      <c r="I2256" s="22"/>
    </row>
    <row r="2257" spans="1:9" x14ac:dyDescent="0.25">
      <c r="A2257" s="127" t="s">
        <v>7056</v>
      </c>
      <c r="B2257" s="128"/>
      <c r="C2257" s="128"/>
      <c r="D2257" s="128"/>
      <c r="E2257" s="128"/>
      <c r="F2257" s="128"/>
      <c r="G2257" s="128"/>
      <c r="H2257" s="128"/>
      <c r="I2257" s="22"/>
    </row>
    <row r="2258" spans="1:9" ht="14.95" customHeight="1" x14ac:dyDescent="0.25">
      <c r="A2258" s="129" t="s">
        <v>15</v>
      </c>
      <c r="B2258" s="130"/>
      <c r="C2258" s="130"/>
      <c r="D2258" s="130"/>
      <c r="E2258" s="130"/>
      <c r="F2258" s="130"/>
      <c r="G2258" s="130"/>
      <c r="H2258" s="131"/>
      <c r="I2258" s="22"/>
    </row>
    <row r="2259" spans="1:9" ht="30.75" customHeight="1" x14ac:dyDescent="0.25">
      <c r="A2259" s="57">
        <v>4235</v>
      </c>
      <c r="B2259" s="57" t="s">
        <v>7057</v>
      </c>
      <c r="C2259" s="57" t="s">
        <v>7058</v>
      </c>
      <c r="D2259" s="57" t="s">
        <v>8</v>
      </c>
      <c r="E2259" s="57" t="s">
        <v>13</v>
      </c>
      <c r="F2259" s="57">
        <v>1800000</v>
      </c>
      <c r="G2259" s="57">
        <v>1800000</v>
      </c>
      <c r="H2259" s="57">
        <v>1</v>
      </c>
      <c r="I2259" s="22"/>
    </row>
    <row r="2260" spans="1:9" ht="14.95" customHeight="1" x14ac:dyDescent="0.25">
      <c r="A2260" s="129" t="s">
        <v>7158</v>
      </c>
      <c r="B2260" s="130"/>
      <c r="C2260" s="130"/>
      <c r="D2260" s="130"/>
      <c r="E2260" s="130"/>
      <c r="F2260" s="130"/>
      <c r="G2260" s="130"/>
      <c r="H2260" s="131"/>
      <c r="I2260" s="22"/>
    </row>
    <row r="2261" spans="1:9" ht="30.75" customHeight="1" x14ac:dyDescent="0.25">
      <c r="A2261" s="57">
        <v>4235</v>
      </c>
      <c r="B2261" s="57" t="s">
        <v>7156</v>
      </c>
      <c r="C2261" s="57" t="s">
        <v>7157</v>
      </c>
      <c r="D2261" s="57" t="s">
        <v>8</v>
      </c>
      <c r="E2261" s="57" t="s">
        <v>13</v>
      </c>
      <c r="F2261" s="57">
        <v>1800000</v>
      </c>
      <c r="G2261" s="57">
        <v>1800000</v>
      </c>
      <c r="H2261" s="57">
        <v>1</v>
      </c>
      <c r="I2261" s="22"/>
    </row>
    <row r="2262" spans="1:9" x14ac:dyDescent="0.25">
      <c r="A2262" s="127" t="s">
        <v>7430</v>
      </c>
      <c r="B2262" s="128"/>
      <c r="C2262" s="128"/>
      <c r="D2262" s="128"/>
      <c r="E2262" s="128"/>
      <c r="F2262" s="128"/>
      <c r="G2262" s="128"/>
      <c r="H2262" s="128"/>
      <c r="I2262" s="22"/>
    </row>
    <row r="2263" spans="1:9" ht="14.95" customHeight="1" x14ac:dyDescent="0.25">
      <c r="A2263" s="129" t="s">
        <v>7158</v>
      </c>
      <c r="B2263" s="130"/>
      <c r="C2263" s="130"/>
      <c r="D2263" s="130"/>
      <c r="E2263" s="130"/>
      <c r="F2263" s="130"/>
      <c r="G2263" s="130"/>
      <c r="H2263" s="131"/>
      <c r="I2263" s="22"/>
    </row>
    <row r="2264" spans="1:9" ht="43.5" customHeight="1" x14ac:dyDescent="0.25">
      <c r="A2264" s="57">
        <v>4239</v>
      </c>
      <c r="B2264" s="57" t="s">
        <v>7431</v>
      </c>
      <c r="C2264" s="57" t="s">
        <v>494</v>
      </c>
      <c r="D2264" s="57" t="s">
        <v>8</v>
      </c>
      <c r="E2264" s="57" t="s">
        <v>13</v>
      </c>
      <c r="F2264" s="57">
        <v>300000</v>
      </c>
      <c r="G2264" s="57">
        <v>300000</v>
      </c>
      <c r="H2264" s="57">
        <v>1</v>
      </c>
      <c r="I2264" s="22"/>
    </row>
    <row r="2265" spans="1:9" ht="43.5" customHeight="1" x14ac:dyDescent="0.25">
      <c r="A2265" s="57">
        <v>4239</v>
      </c>
      <c r="B2265" s="57" t="s">
        <v>7475</v>
      </c>
      <c r="C2265" s="57" t="s">
        <v>494</v>
      </c>
      <c r="D2265" s="57" t="s">
        <v>8</v>
      </c>
      <c r="E2265" s="57" t="s">
        <v>13</v>
      </c>
      <c r="F2265" s="57">
        <v>1500000</v>
      </c>
      <c r="G2265" s="57">
        <v>1500000</v>
      </c>
      <c r="H2265" s="57">
        <v>1</v>
      </c>
      <c r="I2265" s="22"/>
    </row>
    <row r="2266" spans="1:9" x14ac:dyDescent="0.25">
      <c r="A2266" s="127" t="s">
        <v>277</v>
      </c>
      <c r="B2266" s="128"/>
      <c r="C2266" s="128"/>
      <c r="D2266" s="128"/>
      <c r="E2266" s="128"/>
      <c r="F2266" s="128"/>
      <c r="G2266" s="128"/>
      <c r="H2266" s="128"/>
      <c r="I2266" s="22"/>
    </row>
    <row r="2267" spans="1:9" x14ac:dyDescent="0.25">
      <c r="A2267" s="129" t="s">
        <v>7</v>
      </c>
      <c r="B2267" s="130"/>
      <c r="C2267" s="130"/>
      <c r="D2267" s="130"/>
      <c r="E2267" s="130"/>
      <c r="F2267" s="130"/>
      <c r="G2267" s="130"/>
      <c r="H2267" s="131"/>
      <c r="I2267" s="22"/>
    </row>
    <row r="2268" spans="1:9" x14ac:dyDescent="0.25">
      <c r="A2268" s="55">
        <v>5129</v>
      </c>
      <c r="B2268" s="55" t="s">
        <v>3600</v>
      </c>
      <c r="C2268" s="55" t="s">
        <v>3601</v>
      </c>
      <c r="D2268" s="55" t="s">
        <v>378</v>
      </c>
      <c r="E2268" s="55" t="s">
        <v>9</v>
      </c>
      <c r="F2268" s="55">
        <v>30000</v>
      </c>
      <c r="G2268" s="55">
        <f>+F2268*H2268</f>
        <v>120000</v>
      </c>
      <c r="H2268" s="55">
        <v>4</v>
      </c>
      <c r="I2268" s="22"/>
    </row>
    <row r="2269" spans="1:9" x14ac:dyDescent="0.25">
      <c r="A2269" s="55">
        <v>5129</v>
      </c>
      <c r="B2269" s="55" t="s">
        <v>3602</v>
      </c>
      <c r="C2269" s="55" t="s">
        <v>3603</v>
      </c>
      <c r="D2269" s="55" t="s">
        <v>378</v>
      </c>
      <c r="E2269" s="55" t="s">
        <v>9</v>
      </c>
      <c r="F2269" s="55">
        <v>10000</v>
      </c>
      <c r="G2269" s="55">
        <f t="shared" ref="G2269:G2281" si="31">+F2269*H2269</f>
        <v>50000</v>
      </c>
      <c r="H2269" s="55">
        <v>5</v>
      </c>
      <c r="I2269" s="22"/>
    </row>
    <row r="2270" spans="1:9" x14ac:dyDescent="0.25">
      <c r="A2270" s="55">
        <v>5129</v>
      </c>
      <c r="B2270" s="55" t="s">
        <v>3604</v>
      </c>
      <c r="C2270" s="55" t="s">
        <v>3568</v>
      </c>
      <c r="D2270" s="55" t="s">
        <v>378</v>
      </c>
      <c r="E2270" s="55" t="s">
        <v>9</v>
      </c>
      <c r="F2270" s="55">
        <v>423000</v>
      </c>
      <c r="G2270" s="55">
        <f t="shared" si="31"/>
        <v>846000</v>
      </c>
      <c r="H2270" s="55">
        <v>2</v>
      </c>
      <c r="I2270" s="22"/>
    </row>
    <row r="2271" spans="1:9" x14ac:dyDescent="0.25">
      <c r="A2271" s="55">
        <v>5129</v>
      </c>
      <c r="B2271" s="55" t="s">
        <v>3605</v>
      </c>
      <c r="C2271" s="55" t="s">
        <v>3568</v>
      </c>
      <c r="D2271" s="55" t="s">
        <v>378</v>
      </c>
      <c r="E2271" s="55" t="s">
        <v>9</v>
      </c>
      <c r="F2271" s="55">
        <v>607000</v>
      </c>
      <c r="G2271" s="55">
        <f t="shared" si="31"/>
        <v>607000</v>
      </c>
      <c r="H2271" s="55">
        <v>1</v>
      </c>
      <c r="I2271" s="22"/>
    </row>
    <row r="2272" spans="1:9" x14ac:dyDescent="0.25">
      <c r="A2272" s="55">
        <v>5129</v>
      </c>
      <c r="B2272" s="55" t="s">
        <v>3606</v>
      </c>
      <c r="C2272" s="55" t="s">
        <v>3607</v>
      </c>
      <c r="D2272" s="55" t="s">
        <v>378</v>
      </c>
      <c r="E2272" s="55" t="s">
        <v>9</v>
      </c>
      <c r="F2272" s="55">
        <v>1800</v>
      </c>
      <c r="G2272" s="55">
        <f t="shared" si="31"/>
        <v>45000</v>
      </c>
      <c r="H2272" s="55">
        <v>25</v>
      </c>
      <c r="I2272" s="22"/>
    </row>
    <row r="2273" spans="1:9" x14ac:dyDescent="0.25">
      <c r="A2273" s="55">
        <v>5129</v>
      </c>
      <c r="B2273" s="55" t="s">
        <v>3608</v>
      </c>
      <c r="C2273" s="55" t="s">
        <v>3568</v>
      </c>
      <c r="D2273" s="55" t="s">
        <v>378</v>
      </c>
      <c r="E2273" s="55" t="s">
        <v>9</v>
      </c>
      <c r="F2273" s="55">
        <v>415000</v>
      </c>
      <c r="G2273" s="55">
        <f t="shared" si="31"/>
        <v>415000</v>
      </c>
      <c r="H2273" s="55">
        <v>1</v>
      </c>
      <c r="I2273" s="22"/>
    </row>
    <row r="2274" spans="1:9" x14ac:dyDescent="0.25">
      <c r="A2274" s="55">
        <v>5129</v>
      </c>
      <c r="B2274" s="55" t="s">
        <v>3609</v>
      </c>
      <c r="C2274" s="55" t="s">
        <v>3610</v>
      </c>
      <c r="D2274" s="55" t="s">
        <v>378</v>
      </c>
      <c r="E2274" s="55" t="s">
        <v>9</v>
      </c>
      <c r="F2274" s="55">
        <v>335000</v>
      </c>
      <c r="G2274" s="55">
        <f t="shared" si="31"/>
        <v>670000</v>
      </c>
      <c r="H2274" s="55">
        <v>2</v>
      </c>
      <c r="I2274" s="22"/>
    </row>
    <row r="2275" spans="1:9" x14ac:dyDescent="0.25">
      <c r="A2275" s="55">
        <v>5129</v>
      </c>
      <c r="B2275" s="55" t="s">
        <v>3611</v>
      </c>
      <c r="C2275" s="55" t="s">
        <v>3612</v>
      </c>
      <c r="D2275" s="55" t="s">
        <v>378</v>
      </c>
      <c r="E2275" s="55" t="s">
        <v>9</v>
      </c>
      <c r="F2275" s="55">
        <v>215000</v>
      </c>
      <c r="G2275" s="55">
        <f t="shared" si="31"/>
        <v>430000</v>
      </c>
      <c r="H2275" s="55">
        <v>2</v>
      </c>
      <c r="I2275" s="22"/>
    </row>
    <row r="2276" spans="1:9" x14ac:dyDescent="0.25">
      <c r="A2276" s="55">
        <v>5129</v>
      </c>
      <c r="B2276" s="55" t="s">
        <v>3613</v>
      </c>
      <c r="C2276" s="55" t="s">
        <v>3568</v>
      </c>
      <c r="D2276" s="55" t="s">
        <v>378</v>
      </c>
      <c r="E2276" s="55" t="s">
        <v>9</v>
      </c>
      <c r="F2276" s="55">
        <v>466000</v>
      </c>
      <c r="G2276" s="55">
        <f t="shared" si="31"/>
        <v>466000</v>
      </c>
      <c r="H2276" s="55">
        <v>1</v>
      </c>
      <c r="I2276" s="22"/>
    </row>
    <row r="2277" spans="1:9" x14ac:dyDescent="0.25">
      <c r="A2277" s="55">
        <v>5129</v>
      </c>
      <c r="B2277" s="55" t="s">
        <v>3614</v>
      </c>
      <c r="C2277" s="55" t="s">
        <v>3568</v>
      </c>
      <c r="D2277" s="55" t="s">
        <v>378</v>
      </c>
      <c r="E2277" s="55" t="s">
        <v>9</v>
      </c>
      <c r="F2277" s="55">
        <v>495000</v>
      </c>
      <c r="G2277" s="55">
        <f t="shared" si="31"/>
        <v>990000</v>
      </c>
      <c r="H2277" s="55">
        <v>2</v>
      </c>
      <c r="I2277" s="22"/>
    </row>
    <row r="2278" spans="1:9" x14ac:dyDescent="0.25">
      <c r="A2278" s="55">
        <v>5129</v>
      </c>
      <c r="B2278" s="55" t="s">
        <v>3615</v>
      </c>
      <c r="C2278" s="55" t="s">
        <v>3601</v>
      </c>
      <c r="D2278" s="55" t="s">
        <v>378</v>
      </c>
      <c r="E2278" s="55" t="s">
        <v>9</v>
      </c>
      <c r="F2278" s="55">
        <v>17000</v>
      </c>
      <c r="G2278" s="55">
        <f t="shared" si="31"/>
        <v>204000</v>
      </c>
      <c r="H2278" s="55">
        <v>12</v>
      </c>
      <c r="I2278" s="22"/>
    </row>
    <row r="2279" spans="1:9" x14ac:dyDescent="0.25">
      <c r="A2279" s="55">
        <v>5129</v>
      </c>
      <c r="B2279" s="55" t="s">
        <v>3616</v>
      </c>
      <c r="C2279" s="55" t="s">
        <v>3568</v>
      </c>
      <c r="D2279" s="55" t="s">
        <v>378</v>
      </c>
      <c r="E2279" s="55" t="s">
        <v>9</v>
      </c>
      <c r="F2279" s="55">
        <v>454000</v>
      </c>
      <c r="G2279" s="55">
        <f t="shared" si="31"/>
        <v>908000</v>
      </c>
      <c r="H2279" s="55">
        <v>2</v>
      </c>
      <c r="I2279" s="22"/>
    </row>
    <row r="2280" spans="1:9" x14ac:dyDescent="0.25">
      <c r="A2280" s="55">
        <v>5129</v>
      </c>
      <c r="B2280" s="55" t="s">
        <v>3617</v>
      </c>
      <c r="C2280" s="55" t="s">
        <v>3618</v>
      </c>
      <c r="D2280" s="55" t="s">
        <v>378</v>
      </c>
      <c r="E2280" s="55" t="s">
        <v>9</v>
      </c>
      <c r="F2280" s="55">
        <v>9000</v>
      </c>
      <c r="G2280" s="55">
        <f t="shared" si="31"/>
        <v>99000</v>
      </c>
      <c r="H2280" s="55">
        <v>11</v>
      </c>
      <c r="I2280" s="22"/>
    </row>
    <row r="2281" spans="1:9" x14ac:dyDescent="0.25">
      <c r="A2281" s="55">
        <v>5129</v>
      </c>
      <c r="B2281" s="55" t="s">
        <v>3619</v>
      </c>
      <c r="C2281" s="55" t="s">
        <v>3620</v>
      </c>
      <c r="D2281" s="55" t="s">
        <v>378</v>
      </c>
      <c r="E2281" s="55" t="s">
        <v>9</v>
      </c>
      <c r="F2281" s="55">
        <v>50000</v>
      </c>
      <c r="G2281" s="55">
        <f t="shared" si="31"/>
        <v>750000</v>
      </c>
      <c r="H2281" s="55">
        <v>15</v>
      </c>
      <c r="I2281" s="22"/>
    </row>
    <row r="2282" spans="1:9" x14ac:dyDescent="0.25">
      <c r="A2282" s="55">
        <v>5129</v>
      </c>
      <c r="B2282" s="55" t="s">
        <v>3530</v>
      </c>
      <c r="C2282" s="55" t="s">
        <v>3531</v>
      </c>
      <c r="D2282" s="55" t="s">
        <v>8</v>
      </c>
      <c r="E2282" s="55" t="s">
        <v>9</v>
      </c>
      <c r="F2282" s="55">
        <v>30000</v>
      </c>
      <c r="G2282" s="55">
        <f>+F2282*H2282</f>
        <v>180000</v>
      </c>
      <c r="H2282" s="55">
        <v>6</v>
      </c>
      <c r="I2282" s="22"/>
    </row>
    <row r="2283" spans="1:9" ht="24.45" x14ac:dyDescent="0.25">
      <c r="A2283" s="55">
        <v>5129</v>
      </c>
      <c r="B2283" s="55" t="s">
        <v>3532</v>
      </c>
      <c r="C2283" s="55" t="s">
        <v>3533</v>
      </c>
      <c r="D2283" s="55" t="s">
        <v>8</v>
      </c>
      <c r="E2283" s="55" t="s">
        <v>9</v>
      </c>
      <c r="F2283" s="55">
        <v>21000</v>
      </c>
      <c r="G2283" s="55">
        <f t="shared" ref="G2283:G2322" si="32">+F2283*H2283</f>
        <v>210000</v>
      </c>
      <c r="H2283" s="55">
        <v>10</v>
      </c>
      <c r="I2283" s="22"/>
    </row>
    <row r="2284" spans="1:9" ht="24.45" x14ac:dyDescent="0.25">
      <c r="A2284" s="55">
        <v>5129</v>
      </c>
      <c r="B2284" s="55" t="s">
        <v>3534</v>
      </c>
      <c r="C2284" s="55" t="s">
        <v>3533</v>
      </c>
      <c r="D2284" s="55" t="s">
        <v>8</v>
      </c>
      <c r="E2284" s="55" t="s">
        <v>9</v>
      </c>
      <c r="F2284" s="55">
        <v>21000</v>
      </c>
      <c r="G2284" s="55">
        <f t="shared" si="32"/>
        <v>105000</v>
      </c>
      <c r="H2284" s="55">
        <v>5</v>
      </c>
      <c r="I2284" s="22"/>
    </row>
    <row r="2285" spans="1:9" ht="24.45" x14ac:dyDescent="0.25">
      <c r="A2285" s="55">
        <v>5129</v>
      </c>
      <c r="B2285" s="55" t="s">
        <v>3535</v>
      </c>
      <c r="C2285" s="55" t="s">
        <v>3533</v>
      </c>
      <c r="D2285" s="55" t="s">
        <v>8</v>
      </c>
      <c r="E2285" s="55" t="s">
        <v>9</v>
      </c>
      <c r="F2285" s="55">
        <v>20000</v>
      </c>
      <c r="G2285" s="55">
        <f t="shared" si="32"/>
        <v>200000</v>
      </c>
      <c r="H2285" s="55">
        <v>10</v>
      </c>
      <c r="I2285" s="22"/>
    </row>
    <row r="2286" spans="1:9" ht="24.45" x14ac:dyDescent="0.25">
      <c r="A2286" s="55">
        <v>5129</v>
      </c>
      <c r="B2286" s="55" t="s">
        <v>3536</v>
      </c>
      <c r="C2286" s="55" t="s">
        <v>3533</v>
      </c>
      <c r="D2286" s="55" t="s">
        <v>8</v>
      </c>
      <c r="E2286" s="55" t="s">
        <v>9</v>
      </c>
      <c r="F2286" s="55">
        <v>20000</v>
      </c>
      <c r="G2286" s="55">
        <f t="shared" si="32"/>
        <v>140000</v>
      </c>
      <c r="H2286" s="55">
        <v>7</v>
      </c>
      <c r="I2286" s="22"/>
    </row>
    <row r="2287" spans="1:9" x14ac:dyDescent="0.25">
      <c r="A2287" s="55">
        <v>5129</v>
      </c>
      <c r="B2287" s="55" t="s">
        <v>3537</v>
      </c>
      <c r="C2287" s="55" t="s">
        <v>3538</v>
      </c>
      <c r="D2287" s="55" t="s">
        <v>8</v>
      </c>
      <c r="E2287" s="55" t="s">
        <v>9</v>
      </c>
      <c r="F2287" s="55">
        <v>1500000</v>
      </c>
      <c r="G2287" s="55">
        <f t="shared" si="32"/>
        <v>1500000</v>
      </c>
      <c r="H2287" s="55">
        <v>1</v>
      </c>
      <c r="I2287" s="22"/>
    </row>
    <row r="2288" spans="1:9" x14ac:dyDescent="0.25">
      <c r="A2288" s="55">
        <v>5129</v>
      </c>
      <c r="B2288" s="55" t="s">
        <v>3539</v>
      </c>
      <c r="C2288" s="55" t="s">
        <v>3540</v>
      </c>
      <c r="D2288" s="55" t="s">
        <v>8</v>
      </c>
      <c r="E2288" s="55" t="s">
        <v>9</v>
      </c>
      <c r="F2288" s="55">
        <v>4800000</v>
      </c>
      <c r="G2288" s="55">
        <f t="shared" si="32"/>
        <v>4800000</v>
      </c>
      <c r="H2288" s="55">
        <v>1</v>
      </c>
      <c r="I2288" s="22"/>
    </row>
    <row r="2289" spans="1:9" x14ac:dyDescent="0.25">
      <c r="A2289" s="55">
        <v>5129</v>
      </c>
      <c r="B2289" s="55" t="s">
        <v>3541</v>
      </c>
      <c r="C2289" s="55" t="s">
        <v>3542</v>
      </c>
      <c r="D2289" s="55" t="s">
        <v>8</v>
      </c>
      <c r="E2289" s="55" t="s">
        <v>9</v>
      </c>
      <c r="F2289" s="55">
        <v>45000</v>
      </c>
      <c r="G2289" s="55">
        <f t="shared" si="32"/>
        <v>360000</v>
      </c>
      <c r="H2289" s="55">
        <v>8</v>
      </c>
      <c r="I2289" s="22"/>
    </row>
    <row r="2290" spans="1:9" x14ac:dyDescent="0.25">
      <c r="A2290" s="55">
        <v>5129</v>
      </c>
      <c r="B2290" s="55" t="s">
        <v>3543</v>
      </c>
      <c r="C2290" s="55" t="s">
        <v>3544</v>
      </c>
      <c r="D2290" s="55" t="s">
        <v>8</v>
      </c>
      <c r="E2290" s="55" t="s">
        <v>9</v>
      </c>
      <c r="F2290" s="55">
        <v>1500000</v>
      </c>
      <c r="G2290" s="55">
        <f t="shared" si="32"/>
        <v>1500000</v>
      </c>
      <c r="H2290" s="55">
        <v>1</v>
      </c>
      <c r="I2290" s="22"/>
    </row>
    <row r="2291" spans="1:9" x14ac:dyDescent="0.25">
      <c r="A2291" s="55">
        <v>5129</v>
      </c>
      <c r="B2291" s="55" t="s">
        <v>3545</v>
      </c>
      <c r="C2291" s="55" t="s">
        <v>3544</v>
      </c>
      <c r="D2291" s="55" t="s">
        <v>8</v>
      </c>
      <c r="E2291" s="55" t="s">
        <v>9</v>
      </c>
      <c r="F2291" s="55">
        <v>28000</v>
      </c>
      <c r="G2291" s="55">
        <f t="shared" si="32"/>
        <v>280000</v>
      </c>
      <c r="H2291" s="55">
        <v>10</v>
      </c>
      <c r="I2291" s="22"/>
    </row>
    <row r="2292" spans="1:9" x14ac:dyDescent="0.25">
      <c r="A2292" s="55">
        <v>5129</v>
      </c>
      <c r="B2292" s="55" t="s">
        <v>3546</v>
      </c>
      <c r="C2292" s="55" t="s">
        <v>3547</v>
      </c>
      <c r="D2292" s="55" t="s">
        <v>8</v>
      </c>
      <c r="E2292" s="55" t="s">
        <v>9</v>
      </c>
      <c r="F2292" s="55">
        <v>50000</v>
      </c>
      <c r="G2292" s="55">
        <f t="shared" si="32"/>
        <v>350000</v>
      </c>
      <c r="H2292" s="55">
        <v>7</v>
      </c>
      <c r="I2292" s="22"/>
    </row>
    <row r="2293" spans="1:9" x14ac:dyDescent="0.25">
      <c r="A2293" s="55">
        <v>5129</v>
      </c>
      <c r="B2293" s="55" t="s">
        <v>3548</v>
      </c>
      <c r="C2293" s="55" t="s">
        <v>3549</v>
      </c>
      <c r="D2293" s="55" t="s">
        <v>8</v>
      </c>
      <c r="E2293" s="55" t="s">
        <v>9</v>
      </c>
      <c r="F2293" s="55">
        <v>140000</v>
      </c>
      <c r="G2293" s="55">
        <f t="shared" si="32"/>
        <v>280000</v>
      </c>
      <c r="H2293" s="55">
        <v>2</v>
      </c>
      <c r="I2293" s="22"/>
    </row>
    <row r="2294" spans="1:9" x14ac:dyDescent="0.25">
      <c r="A2294" s="55">
        <v>5129</v>
      </c>
      <c r="B2294" s="55" t="s">
        <v>3550</v>
      </c>
      <c r="C2294" s="55" t="s">
        <v>3551</v>
      </c>
      <c r="D2294" s="55" t="s">
        <v>8</v>
      </c>
      <c r="E2294" s="55" t="s">
        <v>9</v>
      </c>
      <c r="F2294" s="55">
        <v>4000</v>
      </c>
      <c r="G2294" s="55">
        <f t="shared" si="32"/>
        <v>20000</v>
      </c>
      <c r="H2294" s="55">
        <v>5</v>
      </c>
      <c r="I2294" s="22"/>
    </row>
    <row r="2295" spans="1:9" x14ac:dyDescent="0.25">
      <c r="A2295" s="55">
        <v>5129</v>
      </c>
      <c r="B2295" s="55" t="s">
        <v>3552</v>
      </c>
      <c r="C2295" s="55" t="s">
        <v>3551</v>
      </c>
      <c r="D2295" s="55" t="s">
        <v>8</v>
      </c>
      <c r="E2295" s="55" t="s">
        <v>9</v>
      </c>
      <c r="F2295" s="55">
        <v>4000</v>
      </c>
      <c r="G2295" s="55">
        <f t="shared" si="32"/>
        <v>20000</v>
      </c>
      <c r="H2295" s="55">
        <v>5</v>
      </c>
      <c r="I2295" s="22"/>
    </row>
    <row r="2296" spans="1:9" ht="24.45" x14ac:dyDescent="0.25">
      <c r="A2296" s="55">
        <v>5129</v>
      </c>
      <c r="B2296" s="55" t="s">
        <v>3553</v>
      </c>
      <c r="C2296" s="55" t="s">
        <v>3554</v>
      </c>
      <c r="D2296" s="55" t="s">
        <v>8</v>
      </c>
      <c r="E2296" s="55" t="s">
        <v>9</v>
      </c>
      <c r="F2296" s="55">
        <v>35000</v>
      </c>
      <c r="G2296" s="55">
        <f t="shared" si="32"/>
        <v>350000</v>
      </c>
      <c r="H2296" s="55">
        <v>10</v>
      </c>
      <c r="I2296" s="22"/>
    </row>
    <row r="2297" spans="1:9" x14ac:dyDescent="0.25">
      <c r="A2297" s="55">
        <v>5129</v>
      </c>
      <c r="B2297" s="55" t="s">
        <v>3555</v>
      </c>
      <c r="C2297" s="55" t="s">
        <v>3556</v>
      </c>
      <c r="D2297" s="55" t="s">
        <v>8</v>
      </c>
      <c r="E2297" s="55" t="s">
        <v>9</v>
      </c>
      <c r="F2297" s="55">
        <v>80000</v>
      </c>
      <c r="G2297" s="55">
        <f t="shared" si="32"/>
        <v>160000</v>
      </c>
      <c r="H2297" s="55">
        <v>2</v>
      </c>
      <c r="I2297" s="22"/>
    </row>
    <row r="2298" spans="1:9" x14ac:dyDescent="0.25">
      <c r="A2298" s="55">
        <v>5129</v>
      </c>
      <c r="B2298" s="55" t="s">
        <v>3557</v>
      </c>
      <c r="C2298" s="55" t="s">
        <v>3556</v>
      </c>
      <c r="D2298" s="55" t="s">
        <v>8</v>
      </c>
      <c r="E2298" s="55" t="s">
        <v>9</v>
      </c>
      <c r="F2298" s="55">
        <v>550000</v>
      </c>
      <c r="G2298" s="55">
        <f t="shared" si="32"/>
        <v>550000</v>
      </c>
      <c r="H2298" s="55">
        <v>1</v>
      </c>
      <c r="I2298" s="22"/>
    </row>
    <row r="2299" spans="1:9" x14ac:dyDescent="0.25">
      <c r="A2299" s="55">
        <v>5129</v>
      </c>
      <c r="B2299" s="55" t="s">
        <v>3558</v>
      </c>
      <c r="C2299" s="55" t="s">
        <v>3559</v>
      </c>
      <c r="D2299" s="55" t="s">
        <v>8</v>
      </c>
      <c r="E2299" s="55" t="s">
        <v>9</v>
      </c>
      <c r="F2299" s="55">
        <v>11000</v>
      </c>
      <c r="G2299" s="55">
        <f t="shared" si="32"/>
        <v>220000</v>
      </c>
      <c r="H2299" s="55">
        <v>20</v>
      </c>
      <c r="I2299" s="22"/>
    </row>
    <row r="2300" spans="1:9" x14ac:dyDescent="0.25">
      <c r="A2300" s="55">
        <v>5129</v>
      </c>
      <c r="B2300" s="55" t="s">
        <v>3560</v>
      </c>
      <c r="C2300" s="55" t="s">
        <v>3559</v>
      </c>
      <c r="D2300" s="55" t="s">
        <v>8</v>
      </c>
      <c r="E2300" s="55" t="s">
        <v>9</v>
      </c>
      <c r="F2300" s="55">
        <v>10000</v>
      </c>
      <c r="G2300" s="55">
        <f t="shared" si="32"/>
        <v>300000</v>
      </c>
      <c r="H2300" s="55">
        <v>30</v>
      </c>
      <c r="I2300" s="22"/>
    </row>
    <row r="2301" spans="1:9" x14ac:dyDescent="0.25">
      <c r="A2301" s="55">
        <v>5129</v>
      </c>
      <c r="B2301" s="55" t="s">
        <v>3561</v>
      </c>
      <c r="C2301" s="55" t="s">
        <v>3562</v>
      </c>
      <c r="D2301" s="55" t="s">
        <v>8</v>
      </c>
      <c r="E2301" s="55" t="s">
        <v>9</v>
      </c>
      <c r="F2301" s="55">
        <v>50000</v>
      </c>
      <c r="G2301" s="55">
        <f t="shared" si="32"/>
        <v>500000</v>
      </c>
      <c r="H2301" s="55">
        <v>10</v>
      </c>
      <c r="I2301" s="22"/>
    </row>
    <row r="2302" spans="1:9" x14ac:dyDescent="0.25">
      <c r="A2302" s="55">
        <v>5129</v>
      </c>
      <c r="B2302" s="55" t="s">
        <v>3563</v>
      </c>
      <c r="C2302" s="55" t="s">
        <v>3564</v>
      </c>
      <c r="D2302" s="55" t="s">
        <v>8</v>
      </c>
      <c r="E2302" s="55" t="s">
        <v>9</v>
      </c>
      <c r="F2302" s="55">
        <v>51000</v>
      </c>
      <c r="G2302" s="55">
        <f t="shared" si="32"/>
        <v>153000</v>
      </c>
      <c r="H2302" s="55">
        <v>3</v>
      </c>
      <c r="I2302" s="22"/>
    </row>
    <row r="2303" spans="1:9" x14ac:dyDescent="0.25">
      <c r="A2303" s="55">
        <v>5129</v>
      </c>
      <c r="B2303" s="55" t="s">
        <v>3565</v>
      </c>
      <c r="C2303" s="55" t="s">
        <v>3566</v>
      </c>
      <c r="D2303" s="55" t="s">
        <v>8</v>
      </c>
      <c r="E2303" s="55" t="s">
        <v>9</v>
      </c>
      <c r="F2303" s="55">
        <v>650000</v>
      </c>
      <c r="G2303" s="55">
        <f t="shared" si="32"/>
        <v>1300000</v>
      </c>
      <c r="H2303" s="55">
        <v>2</v>
      </c>
      <c r="I2303" s="22"/>
    </row>
    <row r="2304" spans="1:9" x14ac:dyDescent="0.25">
      <c r="A2304" s="55">
        <v>5129</v>
      </c>
      <c r="B2304" s="55" t="s">
        <v>3567</v>
      </c>
      <c r="C2304" s="55" t="s">
        <v>3568</v>
      </c>
      <c r="D2304" s="55" t="s">
        <v>8</v>
      </c>
      <c r="E2304" s="55" t="s">
        <v>9</v>
      </c>
      <c r="F2304" s="55">
        <v>50000</v>
      </c>
      <c r="G2304" s="55">
        <f t="shared" si="32"/>
        <v>100000</v>
      </c>
      <c r="H2304" s="55">
        <v>2</v>
      </c>
      <c r="I2304" s="22"/>
    </row>
    <row r="2305" spans="1:9" x14ac:dyDescent="0.25">
      <c r="A2305" s="55">
        <v>5129</v>
      </c>
      <c r="B2305" s="55" t="s">
        <v>3569</v>
      </c>
      <c r="C2305" s="55" t="s">
        <v>3570</v>
      </c>
      <c r="D2305" s="55" t="s">
        <v>8</v>
      </c>
      <c r="E2305" s="55" t="s">
        <v>9</v>
      </c>
      <c r="F2305" s="55">
        <v>15000</v>
      </c>
      <c r="G2305" s="55">
        <f t="shared" si="32"/>
        <v>2100000</v>
      </c>
      <c r="H2305" s="55">
        <v>140</v>
      </c>
      <c r="I2305" s="22"/>
    </row>
    <row r="2306" spans="1:9" x14ac:dyDescent="0.25">
      <c r="A2306" s="55">
        <v>5129</v>
      </c>
      <c r="B2306" s="55" t="s">
        <v>3571</v>
      </c>
      <c r="C2306" s="55" t="s">
        <v>3570</v>
      </c>
      <c r="D2306" s="55" t="s">
        <v>8</v>
      </c>
      <c r="E2306" s="55" t="s">
        <v>9</v>
      </c>
      <c r="F2306" s="55">
        <v>17000</v>
      </c>
      <c r="G2306" s="55">
        <f t="shared" si="32"/>
        <v>340000</v>
      </c>
      <c r="H2306" s="55">
        <v>20</v>
      </c>
      <c r="I2306" s="22"/>
    </row>
    <row r="2307" spans="1:9" x14ac:dyDescent="0.25">
      <c r="A2307" s="55">
        <v>5129</v>
      </c>
      <c r="B2307" s="55" t="s">
        <v>3572</v>
      </c>
      <c r="C2307" s="55" t="s">
        <v>3573</v>
      </c>
      <c r="D2307" s="55" t="s">
        <v>8</v>
      </c>
      <c r="E2307" s="55" t="s">
        <v>9</v>
      </c>
      <c r="F2307" s="55">
        <v>12000</v>
      </c>
      <c r="G2307" s="55">
        <f t="shared" si="32"/>
        <v>252000</v>
      </c>
      <c r="H2307" s="55">
        <v>21</v>
      </c>
      <c r="I2307" s="22"/>
    </row>
    <row r="2308" spans="1:9" x14ac:dyDescent="0.25">
      <c r="A2308" s="55">
        <v>5129</v>
      </c>
      <c r="B2308" s="55" t="s">
        <v>3574</v>
      </c>
      <c r="C2308" s="55" t="s">
        <v>3573</v>
      </c>
      <c r="D2308" s="55" t="s">
        <v>8</v>
      </c>
      <c r="E2308" s="55" t="s">
        <v>9</v>
      </c>
      <c r="F2308" s="55">
        <v>13000</v>
      </c>
      <c r="G2308" s="55">
        <f t="shared" si="32"/>
        <v>260000</v>
      </c>
      <c r="H2308" s="55">
        <v>20</v>
      </c>
      <c r="I2308" s="22"/>
    </row>
    <row r="2309" spans="1:9" x14ac:dyDescent="0.25">
      <c r="A2309" s="55">
        <v>5129</v>
      </c>
      <c r="B2309" s="55" t="s">
        <v>3575</v>
      </c>
      <c r="C2309" s="55" t="s">
        <v>3573</v>
      </c>
      <c r="D2309" s="55" t="s">
        <v>8</v>
      </c>
      <c r="E2309" s="55" t="s">
        <v>9</v>
      </c>
      <c r="F2309" s="55">
        <v>14000</v>
      </c>
      <c r="G2309" s="55">
        <f t="shared" si="32"/>
        <v>280000</v>
      </c>
      <c r="H2309" s="55">
        <v>20</v>
      </c>
      <c r="I2309" s="22"/>
    </row>
    <row r="2310" spans="1:9" x14ac:dyDescent="0.25">
      <c r="A2310" s="55">
        <v>5129</v>
      </c>
      <c r="B2310" s="55" t="s">
        <v>3576</v>
      </c>
      <c r="C2310" s="55" t="s">
        <v>3577</v>
      </c>
      <c r="D2310" s="55" t="s">
        <v>8</v>
      </c>
      <c r="E2310" s="55" t="s">
        <v>9</v>
      </c>
      <c r="F2310" s="55">
        <v>18000</v>
      </c>
      <c r="G2310" s="55">
        <f t="shared" si="32"/>
        <v>90000</v>
      </c>
      <c r="H2310" s="55">
        <v>5</v>
      </c>
      <c r="I2310" s="22"/>
    </row>
    <row r="2311" spans="1:9" x14ac:dyDescent="0.25">
      <c r="A2311" s="55">
        <v>5129</v>
      </c>
      <c r="B2311" s="55" t="s">
        <v>3578</v>
      </c>
      <c r="C2311" s="55" t="s">
        <v>3579</v>
      </c>
      <c r="D2311" s="55" t="s">
        <v>8</v>
      </c>
      <c r="E2311" s="55" t="s">
        <v>9</v>
      </c>
      <c r="F2311" s="55">
        <v>15000</v>
      </c>
      <c r="G2311" s="55">
        <f t="shared" si="32"/>
        <v>1380000</v>
      </c>
      <c r="H2311" s="55">
        <v>92</v>
      </c>
      <c r="I2311" s="22"/>
    </row>
    <row r="2312" spans="1:9" ht="24.45" x14ac:dyDescent="0.25">
      <c r="A2312" s="55">
        <v>5129</v>
      </c>
      <c r="B2312" s="55" t="s">
        <v>3580</v>
      </c>
      <c r="C2312" s="55" t="s">
        <v>3581</v>
      </c>
      <c r="D2312" s="55" t="s">
        <v>8</v>
      </c>
      <c r="E2312" s="55" t="s">
        <v>9</v>
      </c>
      <c r="F2312" s="55">
        <v>2000</v>
      </c>
      <c r="G2312" s="55">
        <f t="shared" si="32"/>
        <v>24000</v>
      </c>
      <c r="H2312" s="55">
        <v>12</v>
      </c>
      <c r="I2312" s="22"/>
    </row>
    <row r="2313" spans="1:9" x14ac:dyDescent="0.25">
      <c r="A2313" s="55">
        <v>5129</v>
      </c>
      <c r="B2313" s="55" t="s">
        <v>3582</v>
      </c>
      <c r="C2313" s="55" t="s">
        <v>3583</v>
      </c>
      <c r="D2313" s="55" t="s">
        <v>8</v>
      </c>
      <c r="E2313" s="55" t="s">
        <v>9</v>
      </c>
      <c r="F2313" s="55">
        <v>7000</v>
      </c>
      <c r="G2313" s="55">
        <f t="shared" si="32"/>
        <v>140000</v>
      </c>
      <c r="H2313" s="55">
        <v>20</v>
      </c>
      <c r="I2313" s="22"/>
    </row>
    <row r="2314" spans="1:9" x14ac:dyDescent="0.25">
      <c r="A2314" s="55">
        <v>5129</v>
      </c>
      <c r="B2314" s="55" t="s">
        <v>3584</v>
      </c>
      <c r="C2314" s="55" t="s">
        <v>3585</v>
      </c>
      <c r="D2314" s="55" t="s">
        <v>8</v>
      </c>
      <c r="E2314" s="55" t="s">
        <v>9</v>
      </c>
      <c r="F2314" s="55">
        <v>11000</v>
      </c>
      <c r="G2314" s="55">
        <f t="shared" si="32"/>
        <v>891000</v>
      </c>
      <c r="H2314" s="55">
        <v>81</v>
      </c>
      <c r="I2314" s="22"/>
    </row>
    <row r="2315" spans="1:9" x14ac:dyDescent="0.25">
      <c r="A2315" s="55">
        <v>5129</v>
      </c>
      <c r="B2315" s="55" t="s">
        <v>3586</v>
      </c>
      <c r="C2315" s="55" t="s">
        <v>3587</v>
      </c>
      <c r="D2315" s="55" t="s">
        <v>8</v>
      </c>
      <c r="E2315" s="55" t="s">
        <v>9</v>
      </c>
      <c r="F2315" s="55">
        <v>9000</v>
      </c>
      <c r="G2315" s="55">
        <f t="shared" si="32"/>
        <v>90000</v>
      </c>
      <c r="H2315" s="55">
        <v>10</v>
      </c>
      <c r="I2315" s="22"/>
    </row>
    <row r="2316" spans="1:9" x14ac:dyDescent="0.25">
      <c r="A2316" s="55">
        <v>5129</v>
      </c>
      <c r="B2316" s="55" t="s">
        <v>3588</v>
      </c>
      <c r="C2316" s="55" t="s">
        <v>3589</v>
      </c>
      <c r="D2316" s="55" t="s">
        <v>8</v>
      </c>
      <c r="E2316" s="55" t="s">
        <v>9</v>
      </c>
      <c r="F2316" s="55">
        <v>70000</v>
      </c>
      <c r="G2316" s="55">
        <f t="shared" si="32"/>
        <v>70000</v>
      </c>
      <c r="H2316" s="55">
        <v>1</v>
      </c>
      <c r="I2316" s="22"/>
    </row>
    <row r="2317" spans="1:9" x14ac:dyDescent="0.25">
      <c r="A2317" s="55">
        <v>5129</v>
      </c>
      <c r="B2317" s="55" t="s">
        <v>3590</v>
      </c>
      <c r="C2317" s="55" t="s">
        <v>1840</v>
      </c>
      <c r="D2317" s="55" t="s">
        <v>8</v>
      </c>
      <c r="E2317" s="55" t="s">
        <v>9</v>
      </c>
      <c r="F2317" s="55">
        <v>15000</v>
      </c>
      <c r="G2317" s="55">
        <f t="shared" si="32"/>
        <v>60000</v>
      </c>
      <c r="H2317" s="55">
        <v>4</v>
      </c>
      <c r="I2317" s="22"/>
    </row>
    <row r="2318" spans="1:9" x14ac:dyDescent="0.25">
      <c r="A2318" s="55">
        <v>5129</v>
      </c>
      <c r="B2318" s="55" t="s">
        <v>3591</v>
      </c>
      <c r="C2318" s="55" t="s">
        <v>3592</v>
      </c>
      <c r="D2318" s="55" t="s">
        <v>8</v>
      </c>
      <c r="E2318" s="55" t="s">
        <v>9</v>
      </c>
      <c r="F2318" s="55">
        <v>180</v>
      </c>
      <c r="G2318" s="55">
        <f t="shared" si="32"/>
        <v>46980</v>
      </c>
      <c r="H2318" s="55">
        <v>261</v>
      </c>
      <c r="I2318" s="22"/>
    </row>
    <row r="2319" spans="1:9" x14ac:dyDescent="0.25">
      <c r="A2319" s="55">
        <v>5129</v>
      </c>
      <c r="B2319" s="55" t="s">
        <v>3593</v>
      </c>
      <c r="C2319" s="55" t="s">
        <v>3594</v>
      </c>
      <c r="D2319" s="55" t="s">
        <v>8</v>
      </c>
      <c r="E2319" s="55" t="s">
        <v>9</v>
      </c>
      <c r="F2319" s="55">
        <v>17000</v>
      </c>
      <c r="G2319" s="55">
        <f t="shared" si="32"/>
        <v>204000</v>
      </c>
      <c r="H2319" s="55">
        <v>12</v>
      </c>
      <c r="I2319" s="22"/>
    </row>
    <row r="2320" spans="1:9" x14ac:dyDescent="0.25">
      <c r="A2320" s="55">
        <v>5129</v>
      </c>
      <c r="B2320" s="55" t="s">
        <v>3595</v>
      </c>
      <c r="C2320" s="55" t="s">
        <v>1580</v>
      </c>
      <c r="D2320" s="55" t="s">
        <v>8</v>
      </c>
      <c r="E2320" s="55" t="s">
        <v>9</v>
      </c>
      <c r="F2320" s="55">
        <v>50000</v>
      </c>
      <c r="G2320" s="55">
        <f t="shared" si="32"/>
        <v>100000</v>
      </c>
      <c r="H2320" s="55">
        <v>2</v>
      </c>
      <c r="I2320" s="22"/>
    </row>
    <row r="2321" spans="1:9" x14ac:dyDescent="0.25">
      <c r="A2321" s="55">
        <v>5129</v>
      </c>
      <c r="B2321" s="55" t="s">
        <v>3596</v>
      </c>
      <c r="C2321" s="55" t="s">
        <v>3597</v>
      </c>
      <c r="D2321" s="55" t="s">
        <v>8</v>
      </c>
      <c r="E2321" s="55" t="s">
        <v>9</v>
      </c>
      <c r="F2321" s="55">
        <v>335000</v>
      </c>
      <c r="G2321" s="55">
        <f t="shared" si="32"/>
        <v>1340000</v>
      </c>
      <c r="H2321" s="55">
        <v>4</v>
      </c>
      <c r="I2321" s="22"/>
    </row>
    <row r="2322" spans="1:9" x14ac:dyDescent="0.25">
      <c r="A2322" s="55">
        <v>5129</v>
      </c>
      <c r="B2322" s="55" t="s">
        <v>3598</v>
      </c>
      <c r="C2322" s="55" t="s">
        <v>3599</v>
      </c>
      <c r="D2322" s="55" t="s">
        <v>8</v>
      </c>
      <c r="E2322" s="55" t="s">
        <v>9</v>
      </c>
      <c r="F2322" s="55">
        <v>23000</v>
      </c>
      <c r="G2322" s="55">
        <f t="shared" si="32"/>
        <v>23000</v>
      </c>
      <c r="H2322" s="55">
        <v>1</v>
      </c>
      <c r="I2322" s="22"/>
    </row>
    <row r="2323" spans="1:9" s="28" customFormat="1" ht="14.95" customHeight="1" x14ac:dyDescent="0.25">
      <c r="A2323" s="127" t="s">
        <v>2546</v>
      </c>
      <c r="B2323" s="128"/>
      <c r="C2323" s="128"/>
      <c r="D2323" s="128"/>
      <c r="E2323" s="128"/>
      <c r="F2323" s="128"/>
      <c r="G2323" s="128"/>
      <c r="H2323" s="128"/>
      <c r="I2323" s="27"/>
    </row>
    <row r="2324" spans="1:9" s="28" customFormat="1" ht="14.95" customHeight="1" x14ac:dyDescent="0.25">
      <c r="A2324" s="129" t="s">
        <v>7</v>
      </c>
      <c r="B2324" s="130"/>
      <c r="C2324" s="130"/>
      <c r="D2324" s="130"/>
      <c r="E2324" s="130"/>
      <c r="F2324" s="130"/>
      <c r="G2324" s="130"/>
      <c r="H2324" s="131"/>
      <c r="I2324" s="27"/>
    </row>
    <row r="2325" spans="1:9" s="28" customFormat="1" ht="14.95" customHeight="1" x14ac:dyDescent="0.25">
      <c r="A2325" s="55">
        <v>5129</v>
      </c>
      <c r="B2325" s="55" t="s">
        <v>4185</v>
      </c>
      <c r="C2325" s="55" t="s">
        <v>3568</v>
      </c>
      <c r="D2325" s="55" t="s">
        <v>378</v>
      </c>
      <c r="E2325" s="55" t="s">
        <v>9</v>
      </c>
      <c r="F2325" s="55">
        <v>50000</v>
      </c>
      <c r="G2325" s="55">
        <f>+F2325*H2325</f>
        <v>100000</v>
      </c>
      <c r="H2325" s="55">
        <v>2</v>
      </c>
      <c r="I2325" s="27"/>
    </row>
    <row r="2326" spans="1:9" s="28" customFormat="1" ht="14.95" customHeight="1" x14ac:dyDescent="0.25">
      <c r="A2326" s="55">
        <v>5129</v>
      </c>
      <c r="B2326" s="55" t="s">
        <v>4044</v>
      </c>
      <c r="C2326" s="55" t="s">
        <v>2547</v>
      </c>
      <c r="D2326" s="55" t="s">
        <v>378</v>
      </c>
      <c r="E2326" s="55" t="s">
        <v>9</v>
      </c>
      <c r="F2326" s="55">
        <v>1735000</v>
      </c>
      <c r="G2326" s="55">
        <f>+F2326*H2326</f>
        <v>3470000</v>
      </c>
      <c r="H2326" s="55">
        <v>2</v>
      </c>
      <c r="I2326" s="27"/>
    </row>
    <row r="2327" spans="1:9" s="28" customFormat="1" ht="14.95" customHeight="1" x14ac:dyDescent="0.25">
      <c r="A2327" s="55">
        <v>5129</v>
      </c>
      <c r="B2327" s="55" t="s">
        <v>4045</v>
      </c>
      <c r="C2327" s="55" t="s">
        <v>2548</v>
      </c>
      <c r="D2327" s="55" t="s">
        <v>378</v>
      </c>
      <c r="E2327" s="55" t="s">
        <v>9</v>
      </c>
      <c r="F2327" s="55">
        <v>582000</v>
      </c>
      <c r="G2327" s="55">
        <f t="shared" ref="G2327:G2340" si="33">+F2327*H2327</f>
        <v>1164000</v>
      </c>
      <c r="H2327" s="55">
        <v>2</v>
      </c>
      <c r="I2327" s="27"/>
    </row>
    <row r="2328" spans="1:9" s="28" customFormat="1" ht="14.95" customHeight="1" x14ac:dyDescent="0.25">
      <c r="A2328" s="55">
        <v>5129</v>
      </c>
      <c r="B2328" s="55" t="s">
        <v>4046</v>
      </c>
      <c r="C2328" s="55" t="s">
        <v>2549</v>
      </c>
      <c r="D2328" s="55" t="s">
        <v>378</v>
      </c>
      <c r="E2328" s="55" t="s">
        <v>9</v>
      </c>
      <c r="F2328" s="55">
        <v>510000</v>
      </c>
      <c r="G2328" s="55">
        <f t="shared" si="33"/>
        <v>1020000</v>
      </c>
      <c r="H2328" s="55">
        <v>2</v>
      </c>
      <c r="I2328" s="27"/>
    </row>
    <row r="2329" spans="1:9" s="28" customFormat="1" ht="14.95" customHeight="1" x14ac:dyDescent="0.25">
      <c r="A2329" s="55">
        <v>5129</v>
      </c>
      <c r="B2329" s="55" t="s">
        <v>4047</v>
      </c>
      <c r="C2329" s="55" t="s">
        <v>2549</v>
      </c>
      <c r="D2329" s="55" t="s">
        <v>378</v>
      </c>
      <c r="E2329" s="55" t="s">
        <v>9</v>
      </c>
      <c r="F2329" s="55">
        <v>510000</v>
      </c>
      <c r="G2329" s="55">
        <f t="shared" si="33"/>
        <v>1020000</v>
      </c>
      <c r="H2329" s="55">
        <v>2</v>
      </c>
      <c r="I2329" s="27"/>
    </row>
    <row r="2330" spans="1:9" s="28" customFormat="1" ht="14.95" customHeight="1" x14ac:dyDescent="0.25">
      <c r="A2330" s="55">
        <v>5129</v>
      </c>
      <c r="B2330" s="55" t="s">
        <v>4048</v>
      </c>
      <c r="C2330" s="55" t="s">
        <v>2550</v>
      </c>
      <c r="D2330" s="55" t="s">
        <v>378</v>
      </c>
      <c r="E2330" s="55" t="s">
        <v>9</v>
      </c>
      <c r="F2330" s="55">
        <v>1835000</v>
      </c>
      <c r="G2330" s="55">
        <f t="shared" si="33"/>
        <v>3670000</v>
      </c>
      <c r="H2330" s="55">
        <v>2</v>
      </c>
      <c r="I2330" s="27"/>
    </row>
    <row r="2331" spans="1:9" s="28" customFormat="1" ht="14.95" customHeight="1" x14ac:dyDescent="0.25">
      <c r="A2331" s="55">
        <v>5129</v>
      </c>
      <c r="B2331" s="55" t="s">
        <v>4049</v>
      </c>
      <c r="C2331" s="55" t="s">
        <v>2550</v>
      </c>
      <c r="D2331" s="55" t="s">
        <v>378</v>
      </c>
      <c r="E2331" s="55" t="s">
        <v>9</v>
      </c>
      <c r="F2331" s="55">
        <v>1835000</v>
      </c>
      <c r="G2331" s="55">
        <f t="shared" si="33"/>
        <v>3670000</v>
      </c>
      <c r="H2331" s="55">
        <v>2</v>
      </c>
      <c r="I2331" s="27"/>
    </row>
    <row r="2332" spans="1:9" s="28" customFormat="1" ht="14.95" customHeight="1" x14ac:dyDescent="0.25">
      <c r="A2332" s="55">
        <v>5129</v>
      </c>
      <c r="B2332" s="55" t="s">
        <v>4050</v>
      </c>
      <c r="C2332" s="55" t="s">
        <v>2551</v>
      </c>
      <c r="D2332" s="55" t="s">
        <v>378</v>
      </c>
      <c r="E2332" s="55" t="s">
        <v>9</v>
      </c>
      <c r="F2332" s="55">
        <v>14290000</v>
      </c>
      <c r="G2332" s="55">
        <f t="shared" si="33"/>
        <v>28580000</v>
      </c>
      <c r="H2332" s="55">
        <v>2</v>
      </c>
      <c r="I2332" s="27"/>
    </row>
    <row r="2333" spans="1:9" s="28" customFormat="1" ht="14.95" customHeight="1" x14ac:dyDescent="0.25">
      <c r="A2333" s="55">
        <v>5129</v>
      </c>
      <c r="B2333" s="55" t="s">
        <v>4051</v>
      </c>
      <c r="C2333" s="55" t="s">
        <v>2551</v>
      </c>
      <c r="D2333" s="55" t="s">
        <v>378</v>
      </c>
      <c r="E2333" s="55" t="s">
        <v>9</v>
      </c>
      <c r="F2333" s="55">
        <v>1980000</v>
      </c>
      <c r="G2333" s="55">
        <f t="shared" si="33"/>
        <v>3960000</v>
      </c>
      <c r="H2333" s="55">
        <v>2</v>
      </c>
      <c r="I2333" s="27"/>
    </row>
    <row r="2334" spans="1:9" s="28" customFormat="1" ht="14.95" customHeight="1" x14ac:dyDescent="0.25">
      <c r="A2334" s="55">
        <v>5129</v>
      </c>
      <c r="B2334" s="55" t="s">
        <v>4052</v>
      </c>
      <c r="C2334" s="55" t="s">
        <v>2551</v>
      </c>
      <c r="D2334" s="55" t="s">
        <v>378</v>
      </c>
      <c r="E2334" s="55" t="s">
        <v>9</v>
      </c>
      <c r="F2334" s="55">
        <v>10690000</v>
      </c>
      <c r="G2334" s="55">
        <f t="shared" si="33"/>
        <v>10690000</v>
      </c>
      <c r="H2334" s="55">
        <v>1</v>
      </c>
      <c r="I2334" s="27"/>
    </row>
    <row r="2335" spans="1:9" s="28" customFormat="1" ht="14.95" customHeight="1" x14ac:dyDescent="0.25">
      <c r="A2335" s="55">
        <v>5129</v>
      </c>
      <c r="B2335" s="55" t="s">
        <v>4053</v>
      </c>
      <c r="C2335" s="55" t="s">
        <v>2551</v>
      </c>
      <c r="D2335" s="55" t="s">
        <v>378</v>
      </c>
      <c r="E2335" s="55" t="s">
        <v>9</v>
      </c>
      <c r="F2335" s="55">
        <v>3690000</v>
      </c>
      <c r="G2335" s="55">
        <f t="shared" si="33"/>
        <v>14760000</v>
      </c>
      <c r="H2335" s="55">
        <v>4</v>
      </c>
      <c r="I2335" s="27"/>
    </row>
    <row r="2336" spans="1:9" s="28" customFormat="1" ht="14.95" customHeight="1" x14ac:dyDescent="0.25">
      <c r="A2336" s="55">
        <v>5129</v>
      </c>
      <c r="B2336" s="55" t="s">
        <v>4054</v>
      </c>
      <c r="C2336" s="55" t="s">
        <v>2552</v>
      </c>
      <c r="D2336" s="55" t="s">
        <v>378</v>
      </c>
      <c r="E2336" s="55" t="s">
        <v>9</v>
      </c>
      <c r="F2336" s="55">
        <v>2925000</v>
      </c>
      <c r="G2336" s="55">
        <f t="shared" si="33"/>
        <v>2925000</v>
      </c>
      <c r="H2336" s="55">
        <v>1</v>
      </c>
      <c r="I2336" s="27"/>
    </row>
    <row r="2337" spans="1:9" s="28" customFormat="1" ht="14.95" customHeight="1" x14ac:dyDescent="0.25">
      <c r="A2337" s="55">
        <v>5129</v>
      </c>
      <c r="B2337" s="55" t="s">
        <v>4055</v>
      </c>
      <c r="C2337" s="55" t="s">
        <v>2552</v>
      </c>
      <c r="D2337" s="55" t="s">
        <v>378</v>
      </c>
      <c r="E2337" s="55" t="s">
        <v>9</v>
      </c>
      <c r="F2337" s="55">
        <v>3179000</v>
      </c>
      <c r="G2337" s="55">
        <f t="shared" si="33"/>
        <v>3179000</v>
      </c>
      <c r="H2337" s="55">
        <v>1</v>
      </c>
      <c r="I2337" s="27"/>
    </row>
    <row r="2338" spans="1:9" s="28" customFormat="1" ht="14.95" customHeight="1" x14ac:dyDescent="0.25">
      <c r="A2338" s="55">
        <v>5129</v>
      </c>
      <c r="B2338" s="55" t="s">
        <v>4056</v>
      </c>
      <c r="C2338" s="55" t="s">
        <v>2553</v>
      </c>
      <c r="D2338" s="55" t="s">
        <v>378</v>
      </c>
      <c r="E2338" s="55" t="s">
        <v>9</v>
      </c>
      <c r="F2338" s="55">
        <v>6950000</v>
      </c>
      <c r="G2338" s="55">
        <f t="shared" si="33"/>
        <v>13900000</v>
      </c>
      <c r="H2338" s="55">
        <v>2</v>
      </c>
      <c r="I2338" s="27"/>
    </row>
    <row r="2339" spans="1:9" s="28" customFormat="1" ht="14.95" customHeight="1" x14ac:dyDescent="0.25">
      <c r="A2339" s="55">
        <v>5129</v>
      </c>
      <c r="B2339" s="55" t="s">
        <v>4057</v>
      </c>
      <c r="C2339" s="55" t="s">
        <v>2554</v>
      </c>
      <c r="D2339" s="55" t="s">
        <v>378</v>
      </c>
      <c r="E2339" s="55" t="s">
        <v>9</v>
      </c>
      <c r="F2339" s="55">
        <v>2030000</v>
      </c>
      <c r="G2339" s="55">
        <f t="shared" si="33"/>
        <v>2030000</v>
      </c>
      <c r="H2339" s="55">
        <v>1</v>
      </c>
      <c r="I2339" s="27"/>
    </row>
    <row r="2340" spans="1:9" s="28" customFormat="1" ht="14.95" customHeight="1" x14ac:dyDescent="0.25">
      <c r="A2340" s="55">
        <v>5129</v>
      </c>
      <c r="B2340" s="55" t="s">
        <v>4058</v>
      </c>
      <c r="C2340" s="55" t="s">
        <v>2555</v>
      </c>
      <c r="D2340" s="55" t="s">
        <v>378</v>
      </c>
      <c r="E2340" s="55" t="s">
        <v>9</v>
      </c>
      <c r="F2340" s="55">
        <v>1285000</v>
      </c>
      <c r="G2340" s="55">
        <f t="shared" si="33"/>
        <v>1285000</v>
      </c>
      <c r="H2340" s="55">
        <v>1</v>
      </c>
      <c r="I2340" s="27"/>
    </row>
    <row r="2341" spans="1:9" s="28" customFormat="1" ht="14.95" customHeight="1" x14ac:dyDescent="0.25">
      <c r="A2341" s="129" t="s">
        <v>11</v>
      </c>
      <c r="B2341" s="130"/>
      <c r="C2341" s="130"/>
      <c r="D2341" s="130"/>
      <c r="E2341" s="130"/>
      <c r="F2341" s="130"/>
      <c r="G2341" s="130"/>
      <c r="H2341" s="131"/>
      <c r="I2341" s="27"/>
    </row>
    <row r="2342" spans="1:9" s="28" customFormat="1" ht="24.45" x14ac:dyDescent="0.25">
      <c r="A2342" s="55">
        <v>5113</v>
      </c>
      <c r="B2342" s="55" t="s">
        <v>450</v>
      </c>
      <c r="C2342" s="55" t="s">
        <v>451</v>
      </c>
      <c r="D2342" s="55" t="s">
        <v>14</v>
      </c>
      <c r="E2342" s="55" t="s">
        <v>13</v>
      </c>
      <c r="F2342" s="55">
        <v>0</v>
      </c>
      <c r="G2342" s="55">
        <v>0</v>
      </c>
      <c r="H2342" s="55">
        <v>1</v>
      </c>
      <c r="I2342" s="27"/>
    </row>
    <row r="2343" spans="1:9" s="28" customFormat="1" ht="24.45" x14ac:dyDescent="0.25">
      <c r="A2343" s="55">
        <v>5113</v>
      </c>
      <c r="B2343" s="55" t="s">
        <v>452</v>
      </c>
      <c r="C2343" s="55" t="s">
        <v>451</v>
      </c>
      <c r="D2343" s="55" t="s">
        <v>14</v>
      </c>
      <c r="E2343" s="55" t="s">
        <v>13</v>
      </c>
      <c r="F2343" s="55">
        <v>134000</v>
      </c>
      <c r="G2343" s="55">
        <v>134000</v>
      </c>
      <c r="H2343" s="55">
        <v>1</v>
      </c>
      <c r="I2343" s="27"/>
    </row>
    <row r="2344" spans="1:9" s="28" customFormat="1" ht="24.45" x14ac:dyDescent="0.25">
      <c r="A2344" s="25">
        <v>5113</v>
      </c>
      <c r="B2344" s="25" t="s">
        <v>2135</v>
      </c>
      <c r="C2344" s="25" t="s">
        <v>1090</v>
      </c>
      <c r="D2344" s="25" t="s">
        <v>12</v>
      </c>
      <c r="E2344" s="55" t="s">
        <v>13</v>
      </c>
      <c r="F2344" s="25">
        <v>129000</v>
      </c>
      <c r="G2344" s="25">
        <v>129000</v>
      </c>
      <c r="H2344" s="25">
        <v>1</v>
      </c>
      <c r="I2344" s="27"/>
    </row>
    <row r="2345" spans="1:9" s="28" customFormat="1" ht="48.9" x14ac:dyDescent="0.25">
      <c r="A2345" s="25">
        <v>4216</v>
      </c>
      <c r="B2345" s="25" t="s">
        <v>4816</v>
      </c>
      <c r="C2345" s="25" t="s">
        <v>1363</v>
      </c>
      <c r="D2345" s="25" t="s">
        <v>8</v>
      </c>
      <c r="E2345" s="55" t="s">
        <v>13</v>
      </c>
      <c r="F2345" s="25">
        <v>3419000</v>
      </c>
      <c r="G2345" s="25">
        <v>3419000</v>
      </c>
      <c r="H2345" s="25">
        <v>1</v>
      </c>
      <c r="I2345" s="27"/>
    </row>
    <row r="2346" spans="1:9" s="28" customFormat="1" ht="33.799999999999997" customHeight="1" x14ac:dyDescent="0.25">
      <c r="A2346" s="25">
        <v>5113</v>
      </c>
      <c r="B2346" s="25" t="s">
        <v>7234</v>
      </c>
      <c r="C2346" s="25" t="s">
        <v>451</v>
      </c>
      <c r="D2346" s="25" t="s">
        <v>14</v>
      </c>
      <c r="E2346" s="55" t="s">
        <v>13</v>
      </c>
      <c r="F2346" s="25">
        <v>0</v>
      </c>
      <c r="G2346" s="25">
        <v>0</v>
      </c>
      <c r="H2346" s="25">
        <v>1</v>
      </c>
      <c r="I2346" s="27"/>
    </row>
    <row r="2347" spans="1:9" s="28" customFormat="1" x14ac:dyDescent="0.25">
      <c r="A2347" s="124" t="s">
        <v>15</v>
      </c>
      <c r="B2347" s="125"/>
      <c r="C2347" s="125"/>
      <c r="D2347" s="125"/>
      <c r="E2347" s="125"/>
      <c r="F2347" s="125"/>
      <c r="G2347" s="125"/>
      <c r="H2347" s="126"/>
      <c r="I2347" s="27"/>
    </row>
    <row r="2348" spans="1:9" s="28" customFormat="1" ht="33.799999999999997" customHeight="1" x14ac:dyDescent="0.25">
      <c r="A2348" s="25">
        <v>5113</v>
      </c>
      <c r="B2348" s="25" t="s">
        <v>7233</v>
      </c>
      <c r="C2348" s="25" t="s">
        <v>19</v>
      </c>
      <c r="D2348" s="25" t="s">
        <v>14</v>
      </c>
      <c r="E2348" s="55" t="s">
        <v>13</v>
      </c>
      <c r="F2348" s="25">
        <v>0</v>
      </c>
      <c r="G2348" s="25">
        <v>0</v>
      </c>
      <c r="H2348" s="25">
        <v>1</v>
      </c>
      <c r="I2348" s="27"/>
    </row>
    <row r="2349" spans="1:9" s="28" customFormat="1" x14ac:dyDescent="0.25">
      <c r="A2349" s="127" t="s">
        <v>7184</v>
      </c>
      <c r="B2349" s="128"/>
      <c r="C2349" s="128"/>
      <c r="D2349" s="128"/>
      <c r="E2349" s="128"/>
      <c r="F2349" s="128"/>
      <c r="G2349" s="128"/>
      <c r="H2349" s="128"/>
      <c r="I2349" s="27"/>
    </row>
    <row r="2350" spans="1:9" s="28" customFormat="1" x14ac:dyDescent="0.25">
      <c r="A2350" s="124" t="s">
        <v>7</v>
      </c>
      <c r="B2350" s="125"/>
      <c r="C2350" s="125"/>
      <c r="D2350" s="125"/>
      <c r="E2350" s="125"/>
      <c r="F2350" s="125"/>
      <c r="G2350" s="125"/>
      <c r="H2350" s="126"/>
      <c r="I2350" s="27"/>
    </row>
    <row r="2351" spans="1:9" s="28" customFormat="1" ht="20.25" customHeight="1" x14ac:dyDescent="0.25">
      <c r="A2351" s="25">
        <v>5129</v>
      </c>
      <c r="B2351" s="25" t="s">
        <v>7185</v>
      </c>
      <c r="C2351" s="25" t="s">
        <v>3547</v>
      </c>
      <c r="D2351" s="25" t="s">
        <v>8</v>
      </c>
      <c r="E2351" s="55" t="s">
        <v>9</v>
      </c>
      <c r="F2351" s="25">
        <v>50000</v>
      </c>
      <c r="G2351" s="25">
        <f>H2351*F2351</f>
        <v>350000</v>
      </c>
      <c r="H2351" s="25">
        <v>7</v>
      </c>
      <c r="I2351" s="27"/>
    </row>
    <row r="2352" spans="1:9" s="28" customFormat="1" ht="20.25" customHeight="1" x14ac:dyDescent="0.25">
      <c r="A2352" s="25">
        <v>5129</v>
      </c>
      <c r="B2352" s="25" t="s">
        <v>7186</v>
      </c>
      <c r="C2352" s="25" t="s">
        <v>3568</v>
      </c>
      <c r="D2352" s="25" t="s">
        <v>8</v>
      </c>
      <c r="E2352" s="55" t="s">
        <v>9</v>
      </c>
      <c r="F2352" s="25">
        <v>500000</v>
      </c>
      <c r="G2352" s="25">
        <f t="shared" ref="G2352:G2359" si="34">H2352*F2352</f>
        <v>1000000</v>
      </c>
      <c r="H2352" s="25">
        <v>2</v>
      </c>
      <c r="I2352" s="27"/>
    </row>
    <row r="2353" spans="1:9" s="28" customFormat="1" ht="20.25" customHeight="1" x14ac:dyDescent="0.25">
      <c r="A2353" s="25">
        <v>5129</v>
      </c>
      <c r="B2353" s="25" t="s">
        <v>7187</v>
      </c>
      <c r="C2353" s="25" t="s">
        <v>3568</v>
      </c>
      <c r="D2353" s="25" t="s">
        <v>8</v>
      </c>
      <c r="E2353" s="55" t="s">
        <v>9</v>
      </c>
      <c r="F2353" s="25">
        <v>520000</v>
      </c>
      <c r="G2353" s="25">
        <f t="shared" si="34"/>
        <v>1040000</v>
      </c>
      <c r="H2353" s="25">
        <v>2</v>
      </c>
      <c r="I2353" s="27"/>
    </row>
    <row r="2354" spans="1:9" s="28" customFormat="1" ht="20.25" customHeight="1" x14ac:dyDescent="0.25">
      <c r="A2354" s="25">
        <v>5129</v>
      </c>
      <c r="B2354" s="25" t="s">
        <v>7188</v>
      </c>
      <c r="C2354" s="25" t="s">
        <v>3568</v>
      </c>
      <c r="D2354" s="25" t="s">
        <v>8</v>
      </c>
      <c r="E2354" s="55" t="s">
        <v>9</v>
      </c>
      <c r="F2354" s="25">
        <v>480000</v>
      </c>
      <c r="G2354" s="25">
        <f t="shared" si="34"/>
        <v>480000</v>
      </c>
      <c r="H2354" s="25">
        <v>1</v>
      </c>
      <c r="I2354" s="27"/>
    </row>
    <row r="2355" spans="1:9" s="28" customFormat="1" ht="20.25" customHeight="1" x14ac:dyDescent="0.25">
      <c r="A2355" s="25">
        <v>5129</v>
      </c>
      <c r="B2355" s="25" t="s">
        <v>7189</v>
      </c>
      <c r="C2355" s="25" t="s">
        <v>3568</v>
      </c>
      <c r="D2355" s="25" t="s">
        <v>8</v>
      </c>
      <c r="E2355" s="55" t="s">
        <v>9</v>
      </c>
      <c r="F2355" s="25">
        <v>460000</v>
      </c>
      <c r="G2355" s="25">
        <f t="shared" si="34"/>
        <v>460000</v>
      </c>
      <c r="H2355" s="25">
        <v>1</v>
      </c>
      <c r="I2355" s="27"/>
    </row>
    <row r="2356" spans="1:9" s="28" customFormat="1" ht="20.25" customHeight="1" x14ac:dyDescent="0.25">
      <c r="A2356" s="25">
        <v>5129</v>
      </c>
      <c r="B2356" s="25" t="s">
        <v>7190</v>
      </c>
      <c r="C2356" s="25" t="s">
        <v>3568</v>
      </c>
      <c r="D2356" s="25" t="s">
        <v>8</v>
      </c>
      <c r="E2356" s="55" t="s">
        <v>9</v>
      </c>
      <c r="F2356" s="25">
        <v>607000</v>
      </c>
      <c r="G2356" s="25">
        <f t="shared" si="34"/>
        <v>607000</v>
      </c>
      <c r="H2356" s="25">
        <v>1</v>
      </c>
      <c r="I2356" s="27"/>
    </row>
    <row r="2357" spans="1:9" s="28" customFormat="1" ht="20.25" customHeight="1" x14ac:dyDescent="0.25">
      <c r="A2357" s="25">
        <v>5129</v>
      </c>
      <c r="B2357" s="25" t="s">
        <v>7191</v>
      </c>
      <c r="C2357" s="25" t="s">
        <v>3568</v>
      </c>
      <c r="D2357" s="25" t="s">
        <v>8</v>
      </c>
      <c r="E2357" s="55" t="s">
        <v>9</v>
      </c>
      <c r="F2357" s="25">
        <v>500000</v>
      </c>
      <c r="G2357" s="25">
        <f t="shared" si="34"/>
        <v>1000000</v>
      </c>
      <c r="H2357" s="25">
        <v>2</v>
      </c>
      <c r="I2357" s="27"/>
    </row>
    <row r="2358" spans="1:9" s="28" customFormat="1" ht="20.25" customHeight="1" x14ac:dyDescent="0.25">
      <c r="A2358" s="25">
        <v>5129</v>
      </c>
      <c r="B2358" s="25" t="s">
        <v>7192</v>
      </c>
      <c r="C2358" s="25" t="s">
        <v>3568</v>
      </c>
      <c r="D2358" s="25" t="s">
        <v>8</v>
      </c>
      <c r="E2358" s="55" t="s">
        <v>9</v>
      </c>
      <c r="F2358" s="25">
        <v>335000</v>
      </c>
      <c r="G2358" s="25">
        <f t="shared" si="34"/>
        <v>670000</v>
      </c>
      <c r="H2358" s="25">
        <v>2</v>
      </c>
      <c r="I2358" s="27"/>
    </row>
    <row r="2359" spans="1:9" s="28" customFormat="1" ht="20.25" customHeight="1" x14ac:dyDescent="0.25">
      <c r="A2359" s="25">
        <v>5129</v>
      </c>
      <c r="B2359" s="25" t="s">
        <v>7193</v>
      </c>
      <c r="C2359" s="25" t="s">
        <v>3583</v>
      </c>
      <c r="D2359" s="25" t="s">
        <v>8</v>
      </c>
      <c r="E2359" s="55" t="s">
        <v>9</v>
      </c>
      <c r="F2359" s="25">
        <v>7000</v>
      </c>
      <c r="G2359" s="25">
        <f t="shared" si="34"/>
        <v>140000</v>
      </c>
      <c r="H2359" s="25">
        <v>20</v>
      </c>
      <c r="I2359" s="27"/>
    </row>
    <row r="2360" spans="1:9" x14ac:dyDescent="0.25">
      <c r="A2360" s="127" t="s">
        <v>7467</v>
      </c>
      <c r="B2360" s="128"/>
      <c r="C2360" s="128"/>
      <c r="D2360" s="128"/>
      <c r="E2360" s="128"/>
      <c r="F2360" s="128"/>
      <c r="G2360" s="128"/>
      <c r="H2360" s="128"/>
      <c r="I2360" s="22"/>
    </row>
    <row r="2361" spans="1:9" x14ac:dyDescent="0.25">
      <c r="A2361" s="124" t="s">
        <v>159</v>
      </c>
      <c r="B2361" s="125"/>
      <c r="C2361" s="125"/>
      <c r="D2361" s="125"/>
      <c r="E2361" s="125"/>
      <c r="F2361" s="125"/>
      <c r="G2361" s="125"/>
      <c r="H2361" s="126"/>
      <c r="I2361" s="22"/>
    </row>
    <row r="2362" spans="1:9" ht="36.700000000000003" x14ac:dyDescent="0.25">
      <c r="A2362" s="29">
        <v>4239</v>
      </c>
      <c r="B2362" s="29" t="s">
        <v>7468</v>
      </c>
      <c r="C2362" s="29" t="s">
        <v>7469</v>
      </c>
      <c r="D2362" s="29" t="s">
        <v>8</v>
      </c>
      <c r="E2362" s="29" t="s">
        <v>13</v>
      </c>
      <c r="F2362" s="29">
        <v>300000</v>
      </c>
      <c r="G2362" s="29">
        <v>300000</v>
      </c>
      <c r="H2362" s="29">
        <v>1</v>
      </c>
      <c r="I2362" s="22"/>
    </row>
    <row r="2363" spans="1:9" ht="36.700000000000003" x14ac:dyDescent="0.25">
      <c r="A2363" s="29">
        <v>4239</v>
      </c>
      <c r="B2363" s="29" t="s">
        <v>7470</v>
      </c>
      <c r="C2363" s="29" t="s">
        <v>7469</v>
      </c>
      <c r="D2363" s="29" t="s">
        <v>8</v>
      </c>
      <c r="E2363" s="29" t="s">
        <v>13</v>
      </c>
      <c r="F2363" s="29">
        <v>200000</v>
      </c>
      <c r="G2363" s="29">
        <v>200000</v>
      </c>
      <c r="H2363" s="29">
        <v>1</v>
      </c>
      <c r="I2363" s="22"/>
    </row>
    <row r="2364" spans="1:9" x14ac:dyDescent="0.25">
      <c r="A2364" s="127" t="s">
        <v>167</v>
      </c>
      <c r="B2364" s="128"/>
      <c r="C2364" s="128"/>
      <c r="D2364" s="128"/>
      <c r="E2364" s="128"/>
      <c r="F2364" s="128"/>
      <c r="G2364" s="128"/>
      <c r="H2364" s="128"/>
      <c r="I2364" s="22"/>
    </row>
    <row r="2365" spans="1:9" x14ac:dyDescent="0.25">
      <c r="A2365" s="124" t="s">
        <v>159</v>
      </c>
      <c r="B2365" s="125"/>
      <c r="C2365" s="125"/>
      <c r="D2365" s="125"/>
      <c r="E2365" s="125"/>
      <c r="F2365" s="125"/>
      <c r="G2365" s="125"/>
      <c r="H2365" s="126"/>
      <c r="I2365" s="22"/>
    </row>
    <row r="2366" spans="1:9" x14ac:dyDescent="0.25">
      <c r="A2366" s="127" t="s">
        <v>243</v>
      </c>
      <c r="B2366" s="128"/>
      <c r="C2366" s="128"/>
      <c r="D2366" s="128"/>
      <c r="E2366" s="128"/>
      <c r="F2366" s="128"/>
      <c r="G2366" s="128"/>
      <c r="H2366" s="128"/>
      <c r="I2366" s="22"/>
    </row>
    <row r="2367" spans="1:9" x14ac:dyDescent="0.25">
      <c r="A2367" s="124" t="s">
        <v>15</v>
      </c>
      <c r="B2367" s="125"/>
      <c r="C2367" s="125"/>
      <c r="D2367" s="125"/>
      <c r="E2367" s="125"/>
      <c r="F2367" s="125"/>
      <c r="G2367" s="125"/>
      <c r="H2367" s="126"/>
      <c r="I2367" s="22"/>
    </row>
    <row r="2368" spans="1:9" ht="24.45" x14ac:dyDescent="0.25">
      <c r="A2368" s="29">
        <v>4251</v>
      </c>
      <c r="B2368" s="29" t="s">
        <v>299</v>
      </c>
      <c r="C2368" s="29" t="s">
        <v>300</v>
      </c>
      <c r="D2368" s="29" t="s">
        <v>14</v>
      </c>
      <c r="E2368" s="29" t="s">
        <v>13</v>
      </c>
      <c r="F2368" s="29">
        <v>0</v>
      </c>
      <c r="G2368" s="29">
        <v>0</v>
      </c>
      <c r="H2368" s="29">
        <v>1</v>
      </c>
      <c r="I2368" s="22"/>
    </row>
    <row r="2369" spans="1:9" x14ac:dyDescent="0.25">
      <c r="A2369" s="124" t="s">
        <v>11</v>
      </c>
      <c r="B2369" s="125"/>
      <c r="C2369" s="125"/>
      <c r="D2369" s="125"/>
      <c r="E2369" s="125"/>
      <c r="F2369" s="125"/>
      <c r="G2369" s="125"/>
      <c r="H2369" s="126"/>
      <c r="I2369" s="22"/>
    </row>
    <row r="2370" spans="1:9" ht="14.95" x14ac:dyDescent="0.25">
      <c r="A2370" s="29"/>
      <c r="B2370" s="29"/>
      <c r="C2370" s="29"/>
      <c r="D2370" s="29"/>
      <c r="E2370" s="29"/>
      <c r="F2370" s="29"/>
      <c r="G2370" s="29"/>
      <c r="H2370" s="29"/>
      <c r="I2370" s="22"/>
    </row>
    <row r="2371" spans="1:9" x14ac:dyDescent="0.25">
      <c r="A2371" s="127" t="s">
        <v>58</v>
      </c>
      <c r="B2371" s="128"/>
      <c r="C2371" s="128"/>
      <c r="D2371" s="128"/>
      <c r="E2371" s="128"/>
      <c r="F2371" s="128"/>
      <c r="G2371" s="128"/>
      <c r="H2371" s="128"/>
      <c r="I2371" s="22"/>
    </row>
    <row r="2372" spans="1:9" ht="14.95" customHeight="1" x14ac:dyDescent="0.25">
      <c r="A2372" s="124" t="s">
        <v>11</v>
      </c>
      <c r="B2372" s="125"/>
      <c r="C2372" s="125"/>
      <c r="D2372" s="125"/>
      <c r="E2372" s="125"/>
      <c r="F2372" s="125"/>
      <c r="G2372" s="125"/>
      <c r="H2372" s="126"/>
      <c r="I2372" s="22"/>
    </row>
    <row r="2373" spans="1:9" ht="24.45" x14ac:dyDescent="0.25">
      <c r="A2373" s="32">
        <v>4251</v>
      </c>
      <c r="B2373" s="32" t="s">
        <v>1367</v>
      </c>
      <c r="C2373" s="32" t="s">
        <v>451</v>
      </c>
      <c r="D2373" s="32" t="s">
        <v>14</v>
      </c>
      <c r="E2373" s="32" t="s">
        <v>13</v>
      </c>
      <c r="F2373" s="32">
        <v>65000</v>
      </c>
      <c r="G2373" s="32">
        <v>65000</v>
      </c>
      <c r="H2373" s="32">
        <v>1</v>
      </c>
      <c r="I2373" s="22"/>
    </row>
    <row r="2374" spans="1:9" ht="24.45" x14ac:dyDescent="0.25">
      <c r="A2374" s="32">
        <v>4251</v>
      </c>
      <c r="B2374" s="32" t="s">
        <v>1368</v>
      </c>
      <c r="C2374" s="32" t="s">
        <v>451</v>
      </c>
      <c r="D2374" s="32" t="s">
        <v>14</v>
      </c>
      <c r="E2374" s="32" t="s">
        <v>13</v>
      </c>
      <c r="F2374" s="32">
        <v>0</v>
      </c>
      <c r="G2374" s="32">
        <v>0</v>
      </c>
      <c r="H2374" s="32">
        <v>1</v>
      </c>
      <c r="I2374" s="22"/>
    </row>
    <row r="2375" spans="1:9" x14ac:dyDescent="0.25">
      <c r="A2375" s="124" t="s">
        <v>15</v>
      </c>
      <c r="B2375" s="125"/>
      <c r="C2375" s="125"/>
      <c r="D2375" s="125"/>
      <c r="E2375" s="125"/>
      <c r="F2375" s="125"/>
      <c r="G2375" s="125"/>
      <c r="H2375" s="126"/>
      <c r="I2375" s="22"/>
    </row>
    <row r="2376" spans="1:9" ht="24.45" x14ac:dyDescent="0.25">
      <c r="A2376" s="32">
        <v>4251</v>
      </c>
      <c r="B2376" s="32" t="s">
        <v>418</v>
      </c>
      <c r="C2376" s="32" t="s">
        <v>419</v>
      </c>
      <c r="D2376" s="32" t="s">
        <v>14</v>
      </c>
      <c r="E2376" s="32" t="s">
        <v>13</v>
      </c>
      <c r="F2376" s="32">
        <v>2999988</v>
      </c>
      <c r="G2376" s="32">
        <v>2999988</v>
      </c>
      <c r="H2376" s="32">
        <v>1</v>
      </c>
      <c r="I2376" s="22"/>
    </row>
    <row r="2377" spans="1:9" ht="24.45" x14ac:dyDescent="0.25">
      <c r="A2377" s="32">
        <v>4251</v>
      </c>
      <c r="B2377" s="32" t="s">
        <v>418</v>
      </c>
      <c r="C2377" s="32" t="s">
        <v>419</v>
      </c>
      <c r="D2377" s="32" t="s">
        <v>14</v>
      </c>
      <c r="E2377" s="32" t="s">
        <v>13</v>
      </c>
      <c r="F2377" s="32">
        <v>295000</v>
      </c>
      <c r="G2377" s="32">
        <v>295000</v>
      </c>
      <c r="H2377" s="32">
        <v>1</v>
      </c>
      <c r="I2377" s="22"/>
    </row>
    <row r="2378" spans="1:9" x14ac:dyDescent="0.25">
      <c r="A2378" s="127" t="s">
        <v>59</v>
      </c>
      <c r="B2378" s="128"/>
      <c r="C2378" s="128"/>
      <c r="D2378" s="128"/>
      <c r="E2378" s="128"/>
      <c r="F2378" s="128"/>
      <c r="G2378" s="128"/>
      <c r="H2378" s="128"/>
      <c r="I2378" s="22"/>
    </row>
    <row r="2379" spans="1:9" x14ac:dyDescent="0.25">
      <c r="A2379" s="179" t="s">
        <v>11</v>
      </c>
      <c r="B2379" s="180"/>
      <c r="C2379" s="180"/>
      <c r="D2379" s="180"/>
      <c r="E2379" s="180"/>
      <c r="F2379" s="180"/>
      <c r="G2379" s="180"/>
      <c r="H2379" s="181"/>
      <c r="I2379" s="22"/>
    </row>
    <row r="2380" spans="1:9" ht="24.45" x14ac:dyDescent="0.25">
      <c r="A2380" s="95">
        <v>4239</v>
      </c>
      <c r="B2380" s="95" t="s">
        <v>2674</v>
      </c>
      <c r="C2380" s="96" t="s">
        <v>854</v>
      </c>
      <c r="D2380" s="73" t="s">
        <v>246</v>
      </c>
      <c r="E2380" s="73" t="s">
        <v>13</v>
      </c>
      <c r="F2380" s="73">
        <v>5000000</v>
      </c>
      <c r="G2380" s="73">
        <v>5000000</v>
      </c>
      <c r="H2380" s="73">
        <v>1</v>
      </c>
      <c r="I2380" s="22"/>
    </row>
    <row r="2381" spans="1:9" ht="24.45" x14ac:dyDescent="0.25">
      <c r="A2381" s="34">
        <v>4239</v>
      </c>
      <c r="B2381" s="34" t="s">
        <v>1660</v>
      </c>
      <c r="C2381" s="34" t="s">
        <v>854</v>
      </c>
      <c r="D2381" s="34" t="s">
        <v>246</v>
      </c>
      <c r="E2381" s="34" t="s">
        <v>13</v>
      </c>
      <c r="F2381" s="34">
        <v>3000000</v>
      </c>
      <c r="G2381" s="34">
        <v>3000000</v>
      </c>
      <c r="H2381" s="34">
        <v>1</v>
      </c>
      <c r="I2381" s="22"/>
    </row>
    <row r="2382" spans="1:9" ht="24.45" x14ac:dyDescent="0.25">
      <c r="A2382" s="34">
        <v>4239</v>
      </c>
      <c r="B2382" s="34" t="s">
        <v>1591</v>
      </c>
      <c r="C2382" s="34" t="s">
        <v>854</v>
      </c>
      <c r="D2382" s="34" t="s">
        <v>246</v>
      </c>
      <c r="E2382" s="34" t="s">
        <v>13</v>
      </c>
      <c r="F2382" s="34">
        <v>0</v>
      </c>
      <c r="G2382" s="34">
        <v>0</v>
      </c>
      <c r="H2382" s="34">
        <v>1</v>
      </c>
      <c r="I2382" s="22"/>
    </row>
    <row r="2383" spans="1:9" ht="24.45" x14ac:dyDescent="0.25">
      <c r="A2383" s="34">
        <v>4239</v>
      </c>
      <c r="B2383" s="34" t="s">
        <v>7639</v>
      </c>
      <c r="C2383" s="34" t="s">
        <v>854</v>
      </c>
      <c r="D2383" s="34" t="s">
        <v>12</v>
      </c>
      <c r="E2383" s="34" t="s">
        <v>13</v>
      </c>
      <c r="F2383" s="34">
        <v>8000000</v>
      </c>
      <c r="G2383" s="34">
        <v>8000000</v>
      </c>
      <c r="H2383" s="34">
        <v>1</v>
      </c>
      <c r="I2383" s="22"/>
    </row>
    <row r="2384" spans="1:9" x14ac:dyDescent="0.25">
      <c r="A2384" s="212" t="s">
        <v>20</v>
      </c>
      <c r="B2384" s="213"/>
      <c r="C2384" s="213"/>
      <c r="D2384" s="213"/>
      <c r="E2384" s="213"/>
      <c r="F2384" s="213"/>
      <c r="G2384" s="213"/>
      <c r="H2384" s="214"/>
      <c r="I2384" s="22"/>
    </row>
    <row r="2385" spans="1:9" ht="14.95" x14ac:dyDescent="0.25">
      <c r="A2385" s="4"/>
      <c r="B2385" s="4"/>
      <c r="C2385" s="4"/>
      <c r="D2385" s="4"/>
      <c r="E2385" s="4"/>
      <c r="F2385" s="4"/>
      <c r="G2385" s="4"/>
      <c r="H2385" s="4"/>
      <c r="I2385" s="22"/>
    </row>
    <row r="2386" spans="1:9" ht="14.95" customHeight="1" x14ac:dyDescent="0.25">
      <c r="A2386" s="127" t="s">
        <v>200</v>
      </c>
      <c r="B2386" s="128"/>
      <c r="C2386" s="128"/>
      <c r="D2386" s="128"/>
      <c r="E2386" s="128"/>
      <c r="F2386" s="128"/>
      <c r="G2386" s="128"/>
      <c r="H2386" s="128"/>
      <c r="I2386" s="22"/>
    </row>
    <row r="2387" spans="1:9" ht="14.95" customHeight="1" x14ac:dyDescent="0.25">
      <c r="A2387" s="191" t="s">
        <v>20</v>
      </c>
      <c r="B2387" s="192"/>
      <c r="C2387" s="192"/>
      <c r="D2387" s="192"/>
      <c r="E2387" s="192"/>
      <c r="F2387" s="192"/>
      <c r="G2387" s="192"/>
      <c r="H2387" s="193"/>
      <c r="I2387" s="22"/>
    </row>
    <row r="2388" spans="1:9" ht="14.95" customHeight="1" x14ac:dyDescent="0.25">
      <c r="A2388" s="107">
        <v>5129</v>
      </c>
      <c r="B2388" s="107" t="s">
        <v>4008</v>
      </c>
      <c r="C2388" s="107" t="s">
        <v>4009</v>
      </c>
      <c r="D2388" s="107" t="s">
        <v>246</v>
      </c>
      <c r="E2388" s="107" t="s">
        <v>9</v>
      </c>
      <c r="F2388" s="107">
        <v>35000</v>
      </c>
      <c r="G2388" s="107">
        <f>+F2388*H2388</f>
        <v>6930000</v>
      </c>
      <c r="H2388" s="107">
        <v>198</v>
      </c>
      <c r="I2388" s="22"/>
    </row>
    <row r="2389" spans="1:9" ht="14.95" customHeight="1" x14ac:dyDescent="0.25">
      <c r="A2389" s="107">
        <v>5129</v>
      </c>
      <c r="B2389" s="107" t="s">
        <v>4010</v>
      </c>
      <c r="C2389" s="107" t="s">
        <v>4011</v>
      </c>
      <c r="D2389" s="107" t="s">
        <v>246</v>
      </c>
      <c r="E2389" s="107" t="s">
        <v>9</v>
      </c>
      <c r="F2389" s="107">
        <v>65000</v>
      </c>
      <c r="G2389" s="107">
        <f t="shared" ref="G2389:G2413" si="35">+F2389*H2389</f>
        <v>1040000</v>
      </c>
      <c r="H2389" s="107">
        <v>16</v>
      </c>
      <c r="I2389" s="22"/>
    </row>
    <row r="2390" spans="1:9" ht="14.95" customHeight="1" x14ac:dyDescent="0.25">
      <c r="A2390" s="107">
        <v>5129</v>
      </c>
      <c r="B2390" s="107" t="s">
        <v>4012</v>
      </c>
      <c r="C2390" s="107" t="s">
        <v>3547</v>
      </c>
      <c r="D2390" s="107" t="s">
        <v>246</v>
      </c>
      <c r="E2390" s="107" t="s">
        <v>9</v>
      </c>
      <c r="F2390" s="107">
        <v>60000</v>
      </c>
      <c r="G2390" s="107">
        <f t="shared" si="35"/>
        <v>1020000</v>
      </c>
      <c r="H2390" s="107">
        <v>17</v>
      </c>
      <c r="I2390" s="22"/>
    </row>
    <row r="2391" spans="1:9" ht="14.95" customHeight="1" x14ac:dyDescent="0.25">
      <c r="A2391" s="107">
        <v>5129</v>
      </c>
      <c r="B2391" s="107" t="s">
        <v>4013</v>
      </c>
      <c r="C2391" s="107" t="s">
        <v>4014</v>
      </c>
      <c r="D2391" s="107" t="s">
        <v>246</v>
      </c>
      <c r="E2391" s="107" t="s">
        <v>9</v>
      </c>
      <c r="F2391" s="107">
        <v>35000</v>
      </c>
      <c r="G2391" s="107">
        <f t="shared" si="35"/>
        <v>630000</v>
      </c>
      <c r="H2391" s="107">
        <v>18</v>
      </c>
      <c r="I2391" s="22"/>
    </row>
    <row r="2392" spans="1:9" ht="14.95" customHeight="1" x14ac:dyDescent="0.25">
      <c r="A2392" s="107">
        <v>5129</v>
      </c>
      <c r="B2392" s="107" t="s">
        <v>4015</v>
      </c>
      <c r="C2392" s="107" t="s">
        <v>3432</v>
      </c>
      <c r="D2392" s="107" t="s">
        <v>246</v>
      </c>
      <c r="E2392" s="107" t="s">
        <v>9</v>
      </c>
      <c r="F2392" s="107">
        <v>35000</v>
      </c>
      <c r="G2392" s="107">
        <f t="shared" si="35"/>
        <v>3150000</v>
      </c>
      <c r="H2392" s="107">
        <v>90</v>
      </c>
      <c r="I2392" s="22"/>
    </row>
    <row r="2393" spans="1:9" ht="14.95" customHeight="1" x14ac:dyDescent="0.25">
      <c r="A2393" s="107">
        <v>5129</v>
      </c>
      <c r="B2393" s="107" t="s">
        <v>4016</v>
      </c>
      <c r="C2393" s="107" t="s">
        <v>2320</v>
      </c>
      <c r="D2393" s="107" t="s">
        <v>246</v>
      </c>
      <c r="E2393" s="107" t="s">
        <v>9</v>
      </c>
      <c r="F2393" s="107">
        <v>75000</v>
      </c>
      <c r="G2393" s="107">
        <f t="shared" si="35"/>
        <v>1950000</v>
      </c>
      <c r="H2393" s="107">
        <v>26</v>
      </c>
      <c r="I2393" s="22"/>
    </row>
    <row r="2394" spans="1:9" ht="14.95" customHeight="1" x14ac:dyDescent="0.25">
      <c r="A2394" s="107">
        <v>5129</v>
      </c>
      <c r="B2394" s="107" t="s">
        <v>4017</v>
      </c>
      <c r="C2394" s="107" t="s">
        <v>2320</v>
      </c>
      <c r="D2394" s="107" t="s">
        <v>246</v>
      </c>
      <c r="E2394" s="107" t="s">
        <v>9</v>
      </c>
      <c r="F2394" s="107">
        <v>45000</v>
      </c>
      <c r="G2394" s="107">
        <f t="shared" si="35"/>
        <v>3105000</v>
      </c>
      <c r="H2394" s="107">
        <v>69</v>
      </c>
      <c r="I2394" s="22"/>
    </row>
    <row r="2395" spans="1:9" ht="14.95" customHeight="1" x14ac:dyDescent="0.25">
      <c r="A2395" s="107">
        <v>5129</v>
      </c>
      <c r="B2395" s="107" t="s">
        <v>4018</v>
      </c>
      <c r="C2395" s="107" t="s">
        <v>2320</v>
      </c>
      <c r="D2395" s="107" t="s">
        <v>246</v>
      </c>
      <c r="E2395" s="107" t="s">
        <v>9</v>
      </c>
      <c r="F2395" s="107">
        <v>14000</v>
      </c>
      <c r="G2395" s="107">
        <f t="shared" si="35"/>
        <v>1778000</v>
      </c>
      <c r="H2395" s="107">
        <v>127</v>
      </c>
      <c r="I2395" s="22"/>
    </row>
    <row r="2396" spans="1:9" ht="14.95" customHeight="1" x14ac:dyDescent="0.25">
      <c r="A2396" s="107">
        <v>5129</v>
      </c>
      <c r="B2396" s="107" t="s">
        <v>4019</v>
      </c>
      <c r="C2396" s="107" t="s">
        <v>2320</v>
      </c>
      <c r="D2396" s="107" t="s">
        <v>246</v>
      </c>
      <c r="E2396" s="107" t="s">
        <v>9</v>
      </c>
      <c r="F2396" s="107">
        <v>14000</v>
      </c>
      <c r="G2396" s="107">
        <f t="shared" si="35"/>
        <v>1568000</v>
      </c>
      <c r="H2396" s="107">
        <v>112</v>
      </c>
      <c r="I2396" s="22"/>
    </row>
    <row r="2397" spans="1:9" ht="14.95" customHeight="1" x14ac:dyDescent="0.25">
      <c r="A2397" s="107">
        <v>5129</v>
      </c>
      <c r="B2397" s="107" t="s">
        <v>4020</v>
      </c>
      <c r="C2397" s="107" t="s">
        <v>2320</v>
      </c>
      <c r="D2397" s="107" t="s">
        <v>246</v>
      </c>
      <c r="E2397" s="107" t="s">
        <v>9</v>
      </c>
      <c r="F2397" s="107">
        <v>14000</v>
      </c>
      <c r="G2397" s="107">
        <f t="shared" si="35"/>
        <v>2716000</v>
      </c>
      <c r="H2397" s="107">
        <v>194</v>
      </c>
      <c r="I2397" s="22"/>
    </row>
    <row r="2398" spans="1:9" ht="14.95" customHeight="1" x14ac:dyDescent="0.25">
      <c r="A2398" s="107">
        <v>5129</v>
      </c>
      <c r="B2398" s="107" t="s">
        <v>4021</v>
      </c>
      <c r="C2398" s="107" t="s">
        <v>2320</v>
      </c>
      <c r="D2398" s="107" t="s">
        <v>246</v>
      </c>
      <c r="E2398" s="107" t="s">
        <v>9</v>
      </c>
      <c r="F2398" s="107">
        <v>52000</v>
      </c>
      <c r="G2398" s="107">
        <f t="shared" si="35"/>
        <v>1352000</v>
      </c>
      <c r="H2398" s="107">
        <v>26</v>
      </c>
      <c r="I2398" s="22"/>
    </row>
    <row r="2399" spans="1:9" ht="14.95" customHeight="1" x14ac:dyDescent="0.25">
      <c r="A2399" s="107">
        <v>5129</v>
      </c>
      <c r="B2399" s="107" t="s">
        <v>4022</v>
      </c>
      <c r="C2399" s="107" t="s">
        <v>4023</v>
      </c>
      <c r="D2399" s="107" t="s">
        <v>246</v>
      </c>
      <c r="E2399" s="107" t="s">
        <v>9</v>
      </c>
      <c r="F2399" s="107">
        <v>85000</v>
      </c>
      <c r="G2399" s="107">
        <f t="shared" si="35"/>
        <v>4080000</v>
      </c>
      <c r="H2399" s="107">
        <v>48</v>
      </c>
      <c r="I2399" s="22"/>
    </row>
    <row r="2400" spans="1:9" ht="14.95" customHeight="1" x14ac:dyDescent="0.25">
      <c r="A2400" s="107">
        <v>5129</v>
      </c>
      <c r="B2400" s="107" t="s">
        <v>4024</v>
      </c>
      <c r="C2400" s="107" t="s">
        <v>3435</v>
      </c>
      <c r="D2400" s="107" t="s">
        <v>246</v>
      </c>
      <c r="E2400" s="107" t="s">
        <v>9</v>
      </c>
      <c r="F2400" s="107">
        <v>42000</v>
      </c>
      <c r="G2400" s="107">
        <f t="shared" si="35"/>
        <v>4326000</v>
      </c>
      <c r="H2400" s="107">
        <v>103</v>
      </c>
      <c r="I2400" s="22"/>
    </row>
    <row r="2401" spans="1:9" ht="14.95" customHeight="1" x14ac:dyDescent="0.25">
      <c r="A2401" s="107">
        <v>5129</v>
      </c>
      <c r="B2401" s="107" t="s">
        <v>4025</v>
      </c>
      <c r="C2401" s="107" t="s">
        <v>4026</v>
      </c>
      <c r="D2401" s="107" t="s">
        <v>246</v>
      </c>
      <c r="E2401" s="107" t="s">
        <v>9</v>
      </c>
      <c r="F2401" s="107">
        <v>18000</v>
      </c>
      <c r="G2401" s="107">
        <f t="shared" si="35"/>
        <v>6336000</v>
      </c>
      <c r="H2401" s="107">
        <v>352</v>
      </c>
      <c r="I2401" s="22"/>
    </row>
    <row r="2402" spans="1:9" ht="14.95" customHeight="1" x14ac:dyDescent="0.25">
      <c r="A2402" s="107">
        <v>5129</v>
      </c>
      <c r="B2402" s="107" t="s">
        <v>4027</v>
      </c>
      <c r="C2402" s="107" t="s">
        <v>4026</v>
      </c>
      <c r="D2402" s="107" t="s">
        <v>246</v>
      </c>
      <c r="E2402" s="107" t="s">
        <v>9</v>
      </c>
      <c r="F2402" s="107">
        <v>4500</v>
      </c>
      <c r="G2402" s="107">
        <f t="shared" si="35"/>
        <v>2623500</v>
      </c>
      <c r="H2402" s="107">
        <v>583</v>
      </c>
      <c r="I2402" s="22"/>
    </row>
    <row r="2403" spans="1:9" ht="14.95" customHeight="1" x14ac:dyDescent="0.25">
      <c r="A2403" s="107">
        <v>5129</v>
      </c>
      <c r="B2403" s="107" t="s">
        <v>4028</v>
      </c>
      <c r="C2403" s="107" t="s">
        <v>4026</v>
      </c>
      <c r="D2403" s="107" t="s">
        <v>246</v>
      </c>
      <c r="E2403" s="107" t="s">
        <v>9</v>
      </c>
      <c r="F2403" s="107">
        <v>4500</v>
      </c>
      <c r="G2403" s="107">
        <f t="shared" si="35"/>
        <v>3748500</v>
      </c>
      <c r="H2403" s="107">
        <v>833</v>
      </c>
      <c r="I2403" s="22"/>
    </row>
    <row r="2404" spans="1:9" ht="14.95" customHeight="1" x14ac:dyDescent="0.25">
      <c r="A2404" s="107">
        <v>5129</v>
      </c>
      <c r="B2404" s="107" t="s">
        <v>4029</v>
      </c>
      <c r="C2404" s="107" t="s">
        <v>4026</v>
      </c>
      <c r="D2404" s="107" t="s">
        <v>246</v>
      </c>
      <c r="E2404" s="107" t="s">
        <v>9</v>
      </c>
      <c r="F2404" s="107">
        <v>4500</v>
      </c>
      <c r="G2404" s="107">
        <f t="shared" si="35"/>
        <v>3060000</v>
      </c>
      <c r="H2404" s="107">
        <v>680</v>
      </c>
      <c r="I2404" s="22"/>
    </row>
    <row r="2405" spans="1:9" ht="14.95" customHeight="1" x14ac:dyDescent="0.25">
      <c r="A2405" s="107">
        <v>5129</v>
      </c>
      <c r="B2405" s="107" t="s">
        <v>4030</v>
      </c>
      <c r="C2405" s="107" t="s">
        <v>3428</v>
      </c>
      <c r="D2405" s="107" t="s">
        <v>246</v>
      </c>
      <c r="E2405" s="107" t="s">
        <v>9</v>
      </c>
      <c r="F2405" s="107">
        <v>37000</v>
      </c>
      <c r="G2405" s="107">
        <f t="shared" si="35"/>
        <v>2257000</v>
      </c>
      <c r="H2405" s="107">
        <v>61</v>
      </c>
      <c r="I2405" s="22"/>
    </row>
    <row r="2406" spans="1:9" ht="14.95" customHeight="1" x14ac:dyDescent="0.25">
      <c r="A2406" s="107">
        <v>5129</v>
      </c>
      <c r="B2406" s="107" t="s">
        <v>4031</v>
      </c>
      <c r="C2406" s="107" t="s">
        <v>3428</v>
      </c>
      <c r="D2406" s="107" t="s">
        <v>246</v>
      </c>
      <c r="E2406" s="107" t="s">
        <v>9</v>
      </c>
      <c r="F2406" s="107">
        <v>20000</v>
      </c>
      <c r="G2406" s="107">
        <f t="shared" si="35"/>
        <v>1760000</v>
      </c>
      <c r="H2406" s="107">
        <v>88</v>
      </c>
      <c r="I2406" s="22"/>
    </row>
    <row r="2407" spans="1:9" ht="14.95" customHeight="1" x14ac:dyDescent="0.25">
      <c r="A2407" s="107">
        <v>5129</v>
      </c>
      <c r="B2407" s="107" t="s">
        <v>4032</v>
      </c>
      <c r="C2407" s="107" t="s">
        <v>3428</v>
      </c>
      <c r="D2407" s="107" t="s">
        <v>246</v>
      </c>
      <c r="E2407" s="107" t="s">
        <v>9</v>
      </c>
      <c r="F2407" s="107">
        <v>50000</v>
      </c>
      <c r="G2407" s="107">
        <f t="shared" si="35"/>
        <v>300000</v>
      </c>
      <c r="H2407" s="107">
        <v>6</v>
      </c>
      <c r="I2407" s="22"/>
    </row>
    <row r="2408" spans="1:9" ht="14.95" customHeight="1" x14ac:dyDescent="0.25">
      <c r="A2408" s="107">
        <v>5129</v>
      </c>
      <c r="B2408" s="107" t="s">
        <v>4033</v>
      </c>
      <c r="C2408" s="107" t="s">
        <v>3428</v>
      </c>
      <c r="D2408" s="107" t="s">
        <v>246</v>
      </c>
      <c r="E2408" s="107" t="s">
        <v>9</v>
      </c>
      <c r="F2408" s="107">
        <v>70000</v>
      </c>
      <c r="G2408" s="107">
        <f t="shared" si="35"/>
        <v>280000</v>
      </c>
      <c r="H2408" s="107">
        <v>4</v>
      </c>
      <c r="I2408" s="22"/>
    </row>
    <row r="2409" spans="1:9" ht="14.95" customHeight="1" x14ac:dyDescent="0.25">
      <c r="A2409" s="107">
        <v>5129</v>
      </c>
      <c r="B2409" s="107" t="s">
        <v>4034</v>
      </c>
      <c r="C2409" s="107" t="s">
        <v>1339</v>
      </c>
      <c r="D2409" s="107" t="s">
        <v>246</v>
      </c>
      <c r="E2409" s="107" t="s">
        <v>9</v>
      </c>
      <c r="F2409" s="107">
        <v>75000</v>
      </c>
      <c r="G2409" s="107">
        <f t="shared" si="35"/>
        <v>15900000</v>
      </c>
      <c r="H2409" s="107">
        <v>212</v>
      </c>
      <c r="I2409" s="22"/>
    </row>
    <row r="2410" spans="1:9" ht="14.95" customHeight="1" x14ac:dyDescent="0.25">
      <c r="A2410" s="107">
        <v>5129</v>
      </c>
      <c r="B2410" s="107" t="s">
        <v>4035</v>
      </c>
      <c r="C2410" s="107" t="s">
        <v>1339</v>
      </c>
      <c r="D2410" s="107" t="s">
        <v>246</v>
      </c>
      <c r="E2410" s="107" t="s">
        <v>9</v>
      </c>
      <c r="F2410" s="107">
        <v>57000</v>
      </c>
      <c r="G2410" s="107">
        <f t="shared" si="35"/>
        <v>36993000</v>
      </c>
      <c r="H2410" s="107">
        <v>649</v>
      </c>
      <c r="I2410" s="22"/>
    </row>
    <row r="2411" spans="1:9" ht="14.95" customHeight="1" x14ac:dyDescent="0.25">
      <c r="A2411" s="107">
        <v>5129</v>
      </c>
      <c r="B2411" s="107" t="s">
        <v>4036</v>
      </c>
      <c r="C2411" s="107" t="s">
        <v>1341</v>
      </c>
      <c r="D2411" s="107" t="s">
        <v>246</v>
      </c>
      <c r="E2411" s="107" t="s">
        <v>9</v>
      </c>
      <c r="F2411" s="107">
        <v>55000</v>
      </c>
      <c r="G2411" s="107">
        <f t="shared" si="35"/>
        <v>17380000</v>
      </c>
      <c r="H2411" s="107">
        <v>316</v>
      </c>
      <c r="I2411" s="22"/>
    </row>
    <row r="2412" spans="1:9" ht="14.95" customHeight="1" x14ac:dyDescent="0.25">
      <c r="A2412" s="107">
        <v>5129</v>
      </c>
      <c r="B2412" s="107" t="s">
        <v>4037</v>
      </c>
      <c r="C2412" s="107" t="s">
        <v>1341</v>
      </c>
      <c r="D2412" s="107" t="s">
        <v>246</v>
      </c>
      <c r="E2412" s="107" t="s">
        <v>9</v>
      </c>
      <c r="F2412" s="107">
        <v>37000</v>
      </c>
      <c r="G2412" s="107">
        <f t="shared" si="35"/>
        <v>6068000</v>
      </c>
      <c r="H2412" s="107">
        <v>164</v>
      </c>
      <c r="I2412" s="22"/>
    </row>
    <row r="2413" spans="1:9" ht="14.95" customHeight="1" x14ac:dyDescent="0.25">
      <c r="A2413" s="107">
        <v>5129</v>
      </c>
      <c r="B2413" s="107" t="s">
        <v>4038</v>
      </c>
      <c r="C2413" s="107" t="s">
        <v>1346</v>
      </c>
      <c r="D2413" s="107" t="s">
        <v>246</v>
      </c>
      <c r="E2413" s="107" t="s">
        <v>9</v>
      </c>
      <c r="F2413" s="107">
        <v>350000</v>
      </c>
      <c r="G2413" s="107">
        <f t="shared" si="35"/>
        <v>5950000</v>
      </c>
      <c r="H2413" s="107">
        <v>17</v>
      </c>
      <c r="I2413" s="22"/>
    </row>
    <row r="2414" spans="1:9" ht="14.95" customHeight="1" x14ac:dyDescent="0.25">
      <c r="A2414" s="107">
        <v>5129</v>
      </c>
      <c r="B2414" s="107" t="s">
        <v>4039</v>
      </c>
      <c r="C2414" s="107" t="s">
        <v>1350</v>
      </c>
      <c r="D2414" s="107" t="s">
        <v>246</v>
      </c>
      <c r="E2414" s="107" t="s">
        <v>9</v>
      </c>
      <c r="F2414" s="107">
        <v>350000</v>
      </c>
      <c r="G2414" s="107">
        <f>+F2414*H2414</f>
        <v>1400000</v>
      </c>
      <c r="H2414" s="107">
        <v>4</v>
      </c>
      <c r="I2414" s="22"/>
    </row>
    <row r="2415" spans="1:9" ht="14.95" customHeight="1" x14ac:dyDescent="0.25">
      <c r="A2415" s="107">
        <v>4269</v>
      </c>
      <c r="B2415" s="107" t="s">
        <v>6072</v>
      </c>
      <c r="C2415" s="107" t="s">
        <v>3725</v>
      </c>
      <c r="D2415" s="107" t="s">
        <v>246</v>
      </c>
      <c r="E2415" s="107" t="s">
        <v>9</v>
      </c>
      <c r="F2415" s="107">
        <v>80000</v>
      </c>
      <c r="G2415" s="107">
        <f t="shared" ref="G2415:G2419" si="36">+F2415*H2415</f>
        <v>800000</v>
      </c>
      <c r="H2415" s="107">
        <v>10</v>
      </c>
      <c r="I2415" s="22"/>
    </row>
    <row r="2416" spans="1:9" ht="14.95" customHeight="1" x14ac:dyDescent="0.25">
      <c r="A2416" s="107">
        <v>4269</v>
      </c>
      <c r="B2416" s="107" t="s">
        <v>6073</v>
      </c>
      <c r="C2416" s="107" t="s">
        <v>2146</v>
      </c>
      <c r="D2416" s="107" t="s">
        <v>246</v>
      </c>
      <c r="E2416" s="107" t="s">
        <v>9</v>
      </c>
      <c r="F2416" s="107">
        <v>550000</v>
      </c>
      <c r="G2416" s="107">
        <f t="shared" si="36"/>
        <v>8250000</v>
      </c>
      <c r="H2416" s="107">
        <v>15</v>
      </c>
      <c r="I2416" s="22"/>
    </row>
    <row r="2417" spans="1:9" ht="14.95" customHeight="1" x14ac:dyDescent="0.25">
      <c r="A2417" s="107">
        <v>4269</v>
      </c>
      <c r="B2417" s="107" t="s">
        <v>6074</v>
      </c>
      <c r="C2417" s="107" t="s">
        <v>6075</v>
      </c>
      <c r="D2417" s="107" t="s">
        <v>246</v>
      </c>
      <c r="E2417" s="107" t="s">
        <v>9</v>
      </c>
      <c r="F2417" s="107">
        <v>185000</v>
      </c>
      <c r="G2417" s="107">
        <f t="shared" si="36"/>
        <v>7400000</v>
      </c>
      <c r="H2417" s="107">
        <v>40</v>
      </c>
      <c r="I2417" s="22"/>
    </row>
    <row r="2418" spans="1:9" ht="14.95" customHeight="1" x14ac:dyDescent="0.25">
      <c r="A2418" s="107">
        <v>4269</v>
      </c>
      <c r="B2418" s="107" t="s">
        <v>6076</v>
      </c>
      <c r="C2418" s="107" t="s">
        <v>3562</v>
      </c>
      <c r="D2418" s="107" t="s">
        <v>246</v>
      </c>
      <c r="E2418" s="107" t="s">
        <v>9</v>
      </c>
      <c r="F2418" s="107">
        <v>55000</v>
      </c>
      <c r="G2418" s="107">
        <f t="shared" si="36"/>
        <v>4400000</v>
      </c>
      <c r="H2418" s="107">
        <v>80</v>
      </c>
      <c r="I2418" s="22"/>
    </row>
    <row r="2419" spans="1:9" ht="14.95" customHeight="1" x14ac:dyDescent="0.25">
      <c r="A2419" s="107">
        <v>4269</v>
      </c>
      <c r="B2419" s="107" t="s">
        <v>6077</v>
      </c>
      <c r="C2419" s="107" t="s">
        <v>6078</v>
      </c>
      <c r="D2419" s="107" t="s">
        <v>246</v>
      </c>
      <c r="E2419" s="107" t="s">
        <v>9</v>
      </c>
      <c r="F2419" s="107">
        <v>240000</v>
      </c>
      <c r="G2419" s="107">
        <f t="shared" si="36"/>
        <v>7200000</v>
      </c>
      <c r="H2419" s="107">
        <v>30</v>
      </c>
      <c r="I2419" s="22"/>
    </row>
    <row r="2420" spans="1:9" x14ac:dyDescent="0.25">
      <c r="A2420" s="127" t="s">
        <v>60</v>
      </c>
      <c r="B2420" s="128"/>
      <c r="C2420" s="128"/>
      <c r="D2420" s="128"/>
      <c r="E2420" s="128"/>
      <c r="F2420" s="128"/>
      <c r="G2420" s="128"/>
      <c r="H2420" s="128"/>
      <c r="I2420" s="22"/>
    </row>
    <row r="2421" spans="1:9" x14ac:dyDescent="0.25">
      <c r="A2421" s="124" t="s">
        <v>15</v>
      </c>
      <c r="B2421" s="125"/>
      <c r="C2421" s="125"/>
      <c r="D2421" s="125"/>
      <c r="E2421" s="125"/>
      <c r="F2421" s="125"/>
      <c r="G2421" s="125"/>
      <c r="H2421" s="126"/>
      <c r="I2421" s="22"/>
    </row>
    <row r="2422" spans="1:9" ht="24.45" x14ac:dyDescent="0.25">
      <c r="A2422" s="12">
        <v>5113</v>
      </c>
      <c r="B2422" s="12" t="s">
        <v>333</v>
      </c>
      <c r="C2422" s="12" t="s">
        <v>19</v>
      </c>
      <c r="D2422" s="12" t="s">
        <v>14</v>
      </c>
      <c r="E2422" s="12" t="s">
        <v>13</v>
      </c>
      <c r="F2422" s="12">
        <v>0</v>
      </c>
      <c r="G2422" s="12">
        <v>0</v>
      </c>
      <c r="H2422" s="12">
        <v>1</v>
      </c>
      <c r="I2422" s="22"/>
    </row>
    <row r="2423" spans="1:9" ht="24.45" x14ac:dyDescent="0.25">
      <c r="A2423" s="12">
        <v>5113</v>
      </c>
      <c r="B2423" s="12" t="s">
        <v>332</v>
      </c>
      <c r="C2423" s="12" t="s">
        <v>19</v>
      </c>
      <c r="D2423" s="12" t="s">
        <v>14</v>
      </c>
      <c r="E2423" s="12" t="s">
        <v>13</v>
      </c>
      <c r="F2423" s="12">
        <v>0</v>
      </c>
      <c r="G2423" s="12">
        <v>0</v>
      </c>
      <c r="H2423" s="12">
        <v>1</v>
      </c>
      <c r="I2423" s="22"/>
    </row>
    <row r="2424" spans="1:9" ht="24.45" x14ac:dyDescent="0.25">
      <c r="A2424" s="12">
        <v>5113</v>
      </c>
      <c r="B2424" s="12" t="s">
        <v>6200</v>
      </c>
      <c r="C2424" s="12" t="s">
        <v>19</v>
      </c>
      <c r="D2424" s="12" t="s">
        <v>14</v>
      </c>
      <c r="E2424" s="12" t="s">
        <v>13</v>
      </c>
      <c r="F2424" s="12">
        <v>0</v>
      </c>
      <c r="G2424" s="12">
        <v>0</v>
      </c>
      <c r="H2424" s="12">
        <v>1</v>
      </c>
      <c r="I2424" s="22"/>
    </row>
    <row r="2425" spans="1:9" ht="24.45" x14ac:dyDescent="0.25">
      <c r="A2425" s="12">
        <v>5113</v>
      </c>
      <c r="B2425" s="12" t="s">
        <v>6201</v>
      </c>
      <c r="C2425" s="12" t="s">
        <v>19</v>
      </c>
      <c r="D2425" s="12" t="s">
        <v>378</v>
      </c>
      <c r="E2425" s="12" t="s">
        <v>13</v>
      </c>
      <c r="F2425" s="12">
        <v>0</v>
      </c>
      <c r="G2425" s="12">
        <v>0</v>
      </c>
      <c r="H2425" s="12">
        <v>1</v>
      </c>
      <c r="I2425" s="22"/>
    </row>
    <row r="2426" spans="1:9" ht="24.45" x14ac:dyDescent="0.25">
      <c r="A2426" s="12">
        <v>5113</v>
      </c>
      <c r="B2426" s="12" t="s">
        <v>6202</v>
      </c>
      <c r="C2426" s="12" t="s">
        <v>19</v>
      </c>
      <c r="D2426" s="12" t="s">
        <v>14</v>
      </c>
      <c r="E2426" s="12" t="s">
        <v>13</v>
      </c>
      <c r="F2426" s="12">
        <v>0</v>
      </c>
      <c r="G2426" s="12">
        <v>0</v>
      </c>
      <c r="H2426" s="12">
        <v>1</v>
      </c>
      <c r="I2426" s="22"/>
    </row>
    <row r="2427" spans="1:9" ht="24.45" x14ac:dyDescent="0.25">
      <c r="A2427" s="12">
        <v>5113</v>
      </c>
      <c r="B2427" s="12" t="s">
        <v>6203</v>
      </c>
      <c r="C2427" s="12" t="s">
        <v>19</v>
      </c>
      <c r="D2427" s="12" t="s">
        <v>14</v>
      </c>
      <c r="E2427" s="12" t="s">
        <v>13</v>
      </c>
      <c r="F2427" s="12">
        <v>0</v>
      </c>
      <c r="G2427" s="12">
        <v>0</v>
      </c>
      <c r="H2427" s="12">
        <v>1</v>
      </c>
      <c r="I2427" s="22"/>
    </row>
    <row r="2428" spans="1:9" x14ac:dyDescent="0.25">
      <c r="A2428" s="124" t="s">
        <v>11</v>
      </c>
      <c r="B2428" s="125"/>
      <c r="C2428" s="125"/>
      <c r="D2428" s="125"/>
      <c r="E2428" s="125"/>
      <c r="F2428" s="125"/>
      <c r="G2428" s="125"/>
      <c r="H2428" s="126"/>
      <c r="I2428" s="22"/>
    </row>
    <row r="2429" spans="1:9" ht="24.45" x14ac:dyDescent="0.25">
      <c r="A2429" s="12">
        <v>5113</v>
      </c>
      <c r="B2429" s="12" t="s">
        <v>6204</v>
      </c>
      <c r="C2429" s="12" t="s">
        <v>451</v>
      </c>
      <c r="D2429" s="12" t="s">
        <v>14</v>
      </c>
      <c r="E2429" s="12" t="s">
        <v>13</v>
      </c>
      <c r="F2429" s="12">
        <v>0</v>
      </c>
      <c r="G2429" s="12">
        <v>0</v>
      </c>
      <c r="H2429" s="12">
        <v>1</v>
      </c>
      <c r="I2429" s="22"/>
    </row>
    <row r="2430" spans="1:9" ht="24.45" x14ac:dyDescent="0.25">
      <c r="A2430" s="12">
        <v>5113</v>
      </c>
      <c r="B2430" s="12" t="s">
        <v>6205</v>
      </c>
      <c r="C2430" s="12" t="s">
        <v>451</v>
      </c>
      <c r="D2430" s="12" t="s">
        <v>1209</v>
      </c>
      <c r="E2430" s="12" t="s">
        <v>13</v>
      </c>
      <c r="F2430" s="12">
        <v>0</v>
      </c>
      <c r="G2430" s="12">
        <v>0</v>
      </c>
      <c r="H2430" s="12">
        <v>1</v>
      </c>
      <c r="I2430" s="22"/>
    </row>
    <row r="2431" spans="1:9" ht="24.45" x14ac:dyDescent="0.25">
      <c r="A2431" s="12">
        <v>5113</v>
      </c>
      <c r="B2431" s="12" t="s">
        <v>6206</v>
      </c>
      <c r="C2431" s="12" t="s">
        <v>451</v>
      </c>
      <c r="D2431" s="12" t="s">
        <v>14</v>
      </c>
      <c r="E2431" s="12" t="s">
        <v>13</v>
      </c>
      <c r="F2431" s="12">
        <v>0</v>
      </c>
      <c r="G2431" s="12">
        <v>0</v>
      </c>
      <c r="H2431" s="12">
        <v>1</v>
      </c>
      <c r="I2431" s="22"/>
    </row>
    <row r="2432" spans="1:9" ht="24.45" x14ac:dyDescent="0.25">
      <c r="A2432" s="12">
        <v>5113</v>
      </c>
      <c r="B2432" s="12" t="s">
        <v>6207</v>
      </c>
      <c r="C2432" s="12" t="s">
        <v>451</v>
      </c>
      <c r="D2432" s="12" t="s">
        <v>14</v>
      </c>
      <c r="E2432" s="12" t="s">
        <v>13</v>
      </c>
      <c r="F2432" s="12">
        <v>0</v>
      </c>
      <c r="G2432" s="12">
        <v>0</v>
      </c>
      <c r="H2432" s="12">
        <v>1</v>
      </c>
      <c r="I2432" s="22"/>
    </row>
    <row r="2433" spans="1:9" ht="14.95" customHeight="1" x14ac:dyDescent="0.25">
      <c r="A2433" s="127" t="s">
        <v>157</v>
      </c>
      <c r="B2433" s="128"/>
      <c r="C2433" s="128"/>
      <c r="D2433" s="128"/>
      <c r="E2433" s="128"/>
      <c r="F2433" s="128"/>
      <c r="G2433" s="128"/>
      <c r="H2433" s="128"/>
      <c r="I2433" s="22"/>
    </row>
    <row r="2434" spans="1:9" x14ac:dyDescent="0.25">
      <c r="A2434" s="124" t="s">
        <v>15</v>
      </c>
      <c r="B2434" s="125"/>
      <c r="C2434" s="125"/>
      <c r="D2434" s="125"/>
      <c r="E2434" s="125"/>
      <c r="F2434" s="125"/>
      <c r="G2434" s="125"/>
      <c r="H2434" s="126"/>
      <c r="I2434" s="22"/>
    </row>
    <row r="2435" spans="1:9" ht="14.95" x14ac:dyDescent="0.25">
      <c r="A2435" s="12"/>
      <c r="B2435" s="12"/>
      <c r="C2435" s="12"/>
      <c r="D2435" s="12"/>
      <c r="E2435" s="12"/>
      <c r="F2435" s="12"/>
      <c r="G2435" s="12"/>
      <c r="H2435" s="12"/>
      <c r="I2435" s="22"/>
    </row>
    <row r="2436" spans="1:9" x14ac:dyDescent="0.25">
      <c r="A2436" s="135" t="s">
        <v>351</v>
      </c>
      <c r="B2436" s="136"/>
      <c r="C2436" s="136"/>
      <c r="D2436" s="136"/>
      <c r="E2436" s="136"/>
      <c r="F2436" s="136"/>
      <c r="G2436" s="136"/>
      <c r="H2436" s="137"/>
      <c r="I2436" s="22"/>
    </row>
    <row r="2437" spans="1:9" x14ac:dyDescent="0.25">
      <c r="A2437" s="188" t="s">
        <v>15</v>
      </c>
      <c r="B2437" s="189"/>
      <c r="C2437" s="189"/>
      <c r="D2437" s="189"/>
      <c r="E2437" s="189"/>
      <c r="F2437" s="189"/>
      <c r="G2437" s="189"/>
      <c r="H2437" s="190"/>
      <c r="I2437" s="22"/>
    </row>
    <row r="2438" spans="1:9" ht="14.95" x14ac:dyDescent="0.25">
      <c r="A2438" s="20"/>
      <c r="B2438" s="20"/>
      <c r="C2438" s="20"/>
      <c r="D2438" s="20"/>
      <c r="E2438" s="20"/>
      <c r="F2438" s="20"/>
      <c r="G2438" s="20"/>
      <c r="H2438" s="20"/>
      <c r="I2438" s="22"/>
    </row>
    <row r="2439" spans="1:9" x14ac:dyDescent="0.25">
      <c r="A2439" s="124" t="s">
        <v>11</v>
      </c>
      <c r="B2439" s="125"/>
      <c r="C2439" s="125"/>
      <c r="D2439" s="125"/>
      <c r="E2439" s="125"/>
      <c r="F2439" s="125"/>
      <c r="G2439" s="125"/>
      <c r="H2439" s="125"/>
      <c r="I2439" s="22"/>
    </row>
    <row r="2440" spans="1:9" x14ac:dyDescent="0.25">
      <c r="A2440" s="32">
        <v>4241</v>
      </c>
      <c r="B2440" s="32" t="s">
        <v>2443</v>
      </c>
      <c r="C2440" s="32" t="s">
        <v>178</v>
      </c>
      <c r="D2440" s="32" t="s">
        <v>12</v>
      </c>
      <c r="E2440" s="32" t="s">
        <v>13</v>
      </c>
      <c r="F2440" s="32">
        <v>22500000</v>
      </c>
      <c r="G2440" s="32">
        <v>22500000</v>
      </c>
      <c r="H2440" s="32">
        <v>1</v>
      </c>
      <c r="I2440" s="22"/>
    </row>
    <row r="2441" spans="1:9" x14ac:dyDescent="0.25">
      <c r="A2441" s="32">
        <v>4241</v>
      </c>
      <c r="B2441" s="32" t="s">
        <v>2444</v>
      </c>
      <c r="C2441" s="32" t="s">
        <v>178</v>
      </c>
      <c r="D2441" s="32" t="s">
        <v>12</v>
      </c>
      <c r="E2441" s="32" t="s">
        <v>13</v>
      </c>
      <c r="F2441" s="32">
        <v>4200000</v>
      </c>
      <c r="G2441" s="32">
        <v>4200000</v>
      </c>
      <c r="H2441" s="32">
        <v>1</v>
      </c>
      <c r="I2441" s="22"/>
    </row>
    <row r="2442" spans="1:9" x14ac:dyDescent="0.25">
      <c r="A2442" s="32">
        <v>4241</v>
      </c>
      <c r="B2442" s="32" t="s">
        <v>2445</v>
      </c>
      <c r="C2442" s="32" t="s">
        <v>178</v>
      </c>
      <c r="D2442" s="32" t="s">
        <v>12</v>
      </c>
      <c r="E2442" s="32" t="s">
        <v>13</v>
      </c>
      <c r="F2442" s="32">
        <v>10800000</v>
      </c>
      <c r="G2442" s="32">
        <v>10800000</v>
      </c>
      <c r="H2442" s="32">
        <v>1</v>
      </c>
      <c r="I2442" s="22"/>
    </row>
    <row r="2443" spans="1:9" x14ac:dyDescent="0.25">
      <c r="A2443" s="32">
        <v>4241</v>
      </c>
      <c r="B2443" s="32" t="s">
        <v>2446</v>
      </c>
      <c r="C2443" s="32" t="s">
        <v>178</v>
      </c>
      <c r="D2443" s="32" t="s">
        <v>12</v>
      </c>
      <c r="E2443" s="32" t="s">
        <v>13</v>
      </c>
      <c r="F2443" s="32">
        <v>52500000</v>
      </c>
      <c r="G2443" s="32">
        <v>52500000</v>
      </c>
      <c r="H2443" s="32">
        <v>1</v>
      </c>
      <c r="I2443" s="22"/>
    </row>
    <row r="2444" spans="1:9" x14ac:dyDescent="0.25">
      <c r="A2444" s="32">
        <v>4241</v>
      </c>
      <c r="B2444" s="32" t="s">
        <v>2447</v>
      </c>
      <c r="C2444" s="32" t="s">
        <v>178</v>
      </c>
      <c r="D2444" s="32" t="s">
        <v>12</v>
      </c>
      <c r="E2444" s="32" t="s">
        <v>13</v>
      </c>
      <c r="F2444" s="32">
        <v>3500000</v>
      </c>
      <c r="G2444" s="32">
        <v>3500000</v>
      </c>
      <c r="H2444" s="32">
        <v>1</v>
      </c>
      <c r="I2444" s="22"/>
    </row>
    <row r="2445" spans="1:9" x14ac:dyDescent="0.25">
      <c r="A2445" s="32">
        <v>4241</v>
      </c>
      <c r="B2445" s="32" t="s">
        <v>2448</v>
      </c>
      <c r="C2445" s="32" t="s">
        <v>178</v>
      </c>
      <c r="D2445" s="32" t="s">
        <v>12</v>
      </c>
      <c r="E2445" s="32" t="s">
        <v>13</v>
      </c>
      <c r="F2445" s="32">
        <v>600000</v>
      </c>
      <c r="G2445" s="32">
        <v>600000</v>
      </c>
      <c r="H2445" s="32">
        <v>1</v>
      </c>
      <c r="I2445" s="22"/>
    </row>
    <row r="2446" spans="1:9" x14ac:dyDescent="0.25">
      <c r="A2446" s="32">
        <v>4241</v>
      </c>
      <c r="B2446" s="32" t="s">
        <v>2449</v>
      </c>
      <c r="C2446" s="32" t="s">
        <v>178</v>
      </c>
      <c r="D2446" s="32" t="s">
        <v>12</v>
      </c>
      <c r="E2446" s="32" t="s">
        <v>13</v>
      </c>
      <c r="F2446" s="32">
        <v>4200000</v>
      </c>
      <c r="G2446" s="32">
        <v>4200000</v>
      </c>
      <c r="H2446" s="32">
        <v>1</v>
      </c>
      <c r="I2446" s="22"/>
    </row>
    <row r="2447" spans="1:9" x14ac:dyDescent="0.25">
      <c r="A2447" s="32">
        <v>4241</v>
      </c>
      <c r="B2447" s="32" t="s">
        <v>2450</v>
      </c>
      <c r="C2447" s="32" t="s">
        <v>178</v>
      </c>
      <c r="D2447" s="32" t="s">
        <v>12</v>
      </c>
      <c r="E2447" s="32" t="s">
        <v>13</v>
      </c>
      <c r="F2447" s="32">
        <v>1040000</v>
      </c>
      <c r="G2447" s="32">
        <v>1040000</v>
      </c>
      <c r="H2447" s="32">
        <v>1</v>
      </c>
      <c r="I2447" s="22"/>
    </row>
    <row r="2448" spans="1:9" x14ac:dyDescent="0.25">
      <c r="A2448" s="135" t="s">
        <v>244</v>
      </c>
      <c r="B2448" s="136"/>
      <c r="C2448" s="136"/>
      <c r="D2448" s="136"/>
      <c r="E2448" s="136"/>
      <c r="F2448" s="136"/>
      <c r="G2448" s="136"/>
      <c r="H2448" s="136"/>
      <c r="I2448" s="22"/>
    </row>
    <row r="2449" spans="1:9" x14ac:dyDescent="0.25">
      <c r="A2449" s="124" t="s">
        <v>7</v>
      </c>
      <c r="B2449" s="125"/>
      <c r="C2449" s="125"/>
      <c r="D2449" s="125"/>
      <c r="E2449" s="125"/>
      <c r="F2449" s="125"/>
      <c r="G2449" s="125"/>
      <c r="H2449" s="125"/>
      <c r="I2449" s="22"/>
    </row>
    <row r="2450" spans="1:9" x14ac:dyDescent="0.25">
      <c r="A2450" s="32">
        <v>5129</v>
      </c>
      <c r="B2450" s="32" t="s">
        <v>4423</v>
      </c>
      <c r="C2450" s="32" t="s">
        <v>340</v>
      </c>
      <c r="D2450" s="32" t="s">
        <v>246</v>
      </c>
      <c r="E2450" s="32" t="s">
        <v>9</v>
      </c>
      <c r="F2450" s="32">
        <v>85000000</v>
      </c>
      <c r="G2450" s="32">
        <v>85000000</v>
      </c>
      <c r="H2450" s="32">
        <v>1</v>
      </c>
      <c r="I2450" s="22"/>
    </row>
    <row r="2451" spans="1:9" x14ac:dyDescent="0.25">
      <c r="A2451" s="32">
        <v>5129</v>
      </c>
      <c r="B2451" s="32" t="s">
        <v>4424</v>
      </c>
      <c r="C2451" s="32" t="s">
        <v>340</v>
      </c>
      <c r="D2451" s="32" t="s">
        <v>246</v>
      </c>
      <c r="E2451" s="32" t="s">
        <v>9</v>
      </c>
      <c r="F2451" s="32">
        <v>45500000</v>
      </c>
      <c r="G2451" s="32">
        <v>45500000</v>
      </c>
      <c r="H2451" s="32">
        <v>1</v>
      </c>
      <c r="I2451" s="22"/>
    </row>
    <row r="2452" spans="1:9" x14ac:dyDescent="0.25">
      <c r="A2452" s="32">
        <v>5129</v>
      </c>
      <c r="B2452" s="32" t="s">
        <v>336</v>
      </c>
      <c r="C2452" s="32" t="s">
        <v>337</v>
      </c>
      <c r="D2452" s="32" t="s">
        <v>246</v>
      </c>
      <c r="E2452" s="32" t="s">
        <v>9</v>
      </c>
      <c r="F2452" s="32">
        <v>0</v>
      </c>
      <c r="G2452" s="32">
        <v>0</v>
      </c>
      <c r="H2452" s="32">
        <v>1</v>
      </c>
      <c r="I2452" s="22"/>
    </row>
    <row r="2453" spans="1:9" x14ac:dyDescent="0.25">
      <c r="A2453" s="32">
        <v>5129</v>
      </c>
      <c r="B2453" s="32" t="s">
        <v>338</v>
      </c>
      <c r="C2453" s="32" t="s">
        <v>18</v>
      </c>
      <c r="D2453" s="32" t="s">
        <v>246</v>
      </c>
      <c r="E2453" s="32" t="s">
        <v>9</v>
      </c>
      <c r="F2453" s="32">
        <v>0</v>
      </c>
      <c r="G2453" s="32">
        <v>0</v>
      </c>
      <c r="H2453" s="32">
        <v>1</v>
      </c>
      <c r="I2453" s="22"/>
    </row>
    <row r="2454" spans="1:9" x14ac:dyDescent="0.25">
      <c r="A2454" s="32">
        <v>5129</v>
      </c>
      <c r="B2454" s="32" t="s">
        <v>339</v>
      </c>
      <c r="C2454" s="32" t="s">
        <v>340</v>
      </c>
      <c r="D2454" s="32" t="s">
        <v>246</v>
      </c>
      <c r="E2454" s="32" t="s">
        <v>9</v>
      </c>
      <c r="F2454" s="32">
        <v>0</v>
      </c>
      <c r="G2454" s="32">
        <v>0</v>
      </c>
      <c r="H2454" s="32">
        <v>1</v>
      </c>
      <c r="I2454" s="22"/>
    </row>
    <row r="2455" spans="1:9" x14ac:dyDescent="0.25">
      <c r="A2455" s="32">
        <v>5129</v>
      </c>
      <c r="B2455" s="32" t="s">
        <v>341</v>
      </c>
      <c r="C2455" s="32" t="s">
        <v>342</v>
      </c>
      <c r="D2455" s="32" t="s">
        <v>246</v>
      </c>
      <c r="E2455" s="32" t="s">
        <v>9</v>
      </c>
      <c r="F2455" s="32">
        <v>0</v>
      </c>
      <c r="G2455" s="32">
        <v>0</v>
      </c>
      <c r="H2455" s="32">
        <v>1</v>
      </c>
      <c r="I2455" s="22"/>
    </row>
    <row r="2456" spans="1:9" ht="24.45" x14ac:dyDescent="0.25">
      <c r="A2456" s="32">
        <v>5129</v>
      </c>
      <c r="B2456" s="32" t="s">
        <v>343</v>
      </c>
      <c r="C2456" s="32" t="s">
        <v>344</v>
      </c>
      <c r="D2456" s="32" t="s">
        <v>246</v>
      </c>
      <c r="E2456" s="32" t="s">
        <v>9</v>
      </c>
      <c r="F2456" s="32">
        <v>0</v>
      </c>
      <c r="G2456" s="32">
        <v>0</v>
      </c>
      <c r="H2456" s="32">
        <v>1</v>
      </c>
      <c r="I2456" s="22"/>
    </row>
    <row r="2457" spans="1:9" ht="24.45" x14ac:dyDescent="0.25">
      <c r="A2457" s="32">
        <v>5129</v>
      </c>
      <c r="B2457" s="32" t="s">
        <v>345</v>
      </c>
      <c r="C2457" s="32" t="s">
        <v>346</v>
      </c>
      <c r="D2457" s="32" t="s">
        <v>246</v>
      </c>
      <c r="E2457" s="32" t="s">
        <v>9</v>
      </c>
      <c r="F2457" s="32">
        <v>0</v>
      </c>
      <c r="G2457" s="32">
        <v>0</v>
      </c>
      <c r="H2457" s="32">
        <v>1</v>
      </c>
      <c r="I2457" s="22"/>
    </row>
    <row r="2458" spans="1:9" x14ac:dyDescent="0.25">
      <c r="A2458" s="32">
        <v>5129</v>
      </c>
      <c r="B2458" s="32" t="s">
        <v>347</v>
      </c>
      <c r="C2458" s="32" t="s">
        <v>348</v>
      </c>
      <c r="D2458" s="32" t="s">
        <v>246</v>
      </c>
      <c r="E2458" s="32" t="s">
        <v>9</v>
      </c>
      <c r="F2458" s="32">
        <v>0</v>
      </c>
      <c r="G2458" s="32">
        <v>0</v>
      </c>
      <c r="H2458" s="32">
        <v>1</v>
      </c>
      <c r="I2458" s="22"/>
    </row>
    <row r="2459" spans="1:9" ht="24.45" x14ac:dyDescent="0.25">
      <c r="A2459" s="32">
        <v>5129</v>
      </c>
      <c r="B2459" s="32" t="s">
        <v>349</v>
      </c>
      <c r="C2459" s="32" t="s">
        <v>350</v>
      </c>
      <c r="D2459" s="32" t="s">
        <v>246</v>
      </c>
      <c r="E2459" s="32" t="s">
        <v>9</v>
      </c>
      <c r="F2459" s="32">
        <v>0</v>
      </c>
      <c r="G2459" s="32">
        <v>0</v>
      </c>
      <c r="H2459" s="32">
        <v>1</v>
      </c>
      <c r="I2459" s="22"/>
    </row>
    <row r="2460" spans="1:9" x14ac:dyDescent="0.25">
      <c r="A2460" s="32">
        <v>5129</v>
      </c>
      <c r="B2460" s="32" t="s">
        <v>6233</v>
      </c>
      <c r="C2460" s="32" t="s">
        <v>342</v>
      </c>
      <c r="D2460" s="32" t="s">
        <v>246</v>
      </c>
      <c r="E2460" s="32" t="s">
        <v>9</v>
      </c>
      <c r="F2460" s="32">
        <v>15500000</v>
      </c>
      <c r="G2460" s="32">
        <f>H2460*F2460</f>
        <v>46500000</v>
      </c>
      <c r="H2460" s="32">
        <v>3</v>
      </c>
      <c r="I2460" s="22"/>
    </row>
    <row r="2461" spans="1:9" x14ac:dyDescent="0.25">
      <c r="A2461" s="32">
        <v>5129</v>
      </c>
      <c r="B2461" s="32" t="s">
        <v>6234</v>
      </c>
      <c r="C2461" s="32" t="s">
        <v>342</v>
      </c>
      <c r="D2461" s="32" t="s">
        <v>246</v>
      </c>
      <c r="E2461" s="32" t="s">
        <v>9</v>
      </c>
      <c r="F2461" s="32">
        <v>9500000</v>
      </c>
      <c r="G2461" s="32">
        <f>H2461*F2461</f>
        <v>19000000</v>
      </c>
      <c r="H2461" s="32">
        <v>2</v>
      </c>
      <c r="I2461" s="22"/>
    </row>
    <row r="2462" spans="1:9" x14ac:dyDescent="0.25">
      <c r="A2462" s="32">
        <v>5129</v>
      </c>
      <c r="B2462" s="32" t="s">
        <v>7141</v>
      </c>
      <c r="C2462" s="32" t="s">
        <v>340</v>
      </c>
      <c r="D2462" s="32" t="s">
        <v>246</v>
      </c>
      <c r="E2462" s="32" t="s">
        <v>9</v>
      </c>
      <c r="F2462" s="32">
        <v>65000000</v>
      </c>
      <c r="G2462" s="32">
        <v>65000000</v>
      </c>
      <c r="H2462" s="32">
        <v>1</v>
      </c>
      <c r="I2462" s="22"/>
    </row>
    <row r="2463" spans="1:9" ht="24.45" x14ac:dyDescent="0.25">
      <c r="A2463" s="32">
        <v>5129</v>
      </c>
      <c r="B2463" s="32" t="s">
        <v>7159</v>
      </c>
      <c r="C2463" s="32" t="s">
        <v>346</v>
      </c>
      <c r="D2463" s="32" t="s">
        <v>246</v>
      </c>
      <c r="E2463" s="32" t="s">
        <v>9</v>
      </c>
      <c r="F2463" s="32">
        <v>20000000</v>
      </c>
      <c r="G2463" s="32">
        <v>20000000</v>
      </c>
      <c r="H2463" s="32">
        <v>1</v>
      </c>
      <c r="I2463" s="22"/>
    </row>
    <row r="2464" spans="1:9" ht="24.45" x14ac:dyDescent="0.25">
      <c r="A2464" s="32">
        <v>5129</v>
      </c>
      <c r="B2464" s="32" t="s">
        <v>7160</v>
      </c>
      <c r="C2464" s="32" t="s">
        <v>346</v>
      </c>
      <c r="D2464" s="32" t="s">
        <v>246</v>
      </c>
      <c r="E2464" s="32" t="s">
        <v>9</v>
      </c>
      <c r="F2464" s="32">
        <v>9036000</v>
      </c>
      <c r="G2464" s="32">
        <v>9036000</v>
      </c>
      <c r="H2464" s="32">
        <v>1</v>
      </c>
      <c r="I2464" s="22"/>
    </row>
    <row r="2465" spans="1:9" ht="14.95" customHeight="1" x14ac:dyDescent="0.25">
      <c r="A2465" s="154" t="s">
        <v>11</v>
      </c>
      <c r="B2465" s="155"/>
      <c r="C2465" s="155"/>
      <c r="D2465" s="155"/>
      <c r="E2465" s="155"/>
      <c r="F2465" s="155"/>
      <c r="G2465" s="155"/>
      <c r="H2465" s="156"/>
      <c r="I2465" s="22"/>
    </row>
    <row r="2466" spans="1:9" ht="14.95" x14ac:dyDescent="0.25">
      <c r="A2466" s="32"/>
      <c r="B2466" s="32"/>
      <c r="C2466" s="32"/>
      <c r="D2466" s="32"/>
      <c r="E2466" s="32"/>
      <c r="F2466" s="32"/>
      <c r="G2466" s="32"/>
      <c r="H2466" s="32"/>
      <c r="I2466" s="22"/>
    </row>
    <row r="2467" spans="1:9" ht="14.95" customHeight="1" x14ac:dyDescent="0.25">
      <c r="A2467" s="135" t="s">
        <v>61</v>
      </c>
      <c r="B2467" s="136"/>
      <c r="C2467" s="136"/>
      <c r="D2467" s="136"/>
      <c r="E2467" s="136"/>
      <c r="F2467" s="136"/>
      <c r="G2467" s="136"/>
      <c r="H2467" s="136"/>
      <c r="I2467" s="22"/>
    </row>
    <row r="2468" spans="1:9" x14ac:dyDescent="0.25">
      <c r="A2468" s="124" t="s">
        <v>11</v>
      </c>
      <c r="B2468" s="125"/>
      <c r="C2468" s="125"/>
      <c r="D2468" s="125"/>
      <c r="E2468" s="125"/>
      <c r="F2468" s="125"/>
      <c r="G2468" s="125"/>
      <c r="H2468" s="125"/>
      <c r="I2468" s="22"/>
    </row>
    <row r="2469" spans="1:9" ht="24.45" x14ac:dyDescent="0.25">
      <c r="A2469" s="32">
        <v>5113</v>
      </c>
      <c r="B2469" s="32" t="s">
        <v>4297</v>
      </c>
      <c r="C2469" s="32" t="s">
        <v>1090</v>
      </c>
      <c r="D2469" s="32" t="s">
        <v>12</v>
      </c>
      <c r="E2469" s="32" t="s">
        <v>13</v>
      </c>
      <c r="F2469" s="32">
        <v>302000</v>
      </c>
      <c r="G2469" s="32">
        <v>302000</v>
      </c>
      <c r="H2469" s="32">
        <v>1</v>
      </c>
      <c r="I2469" s="22"/>
    </row>
    <row r="2470" spans="1:9" ht="24.45" x14ac:dyDescent="0.25">
      <c r="A2470" s="32">
        <v>5113</v>
      </c>
      <c r="B2470" s="32" t="s">
        <v>4298</v>
      </c>
      <c r="C2470" s="32" t="s">
        <v>451</v>
      </c>
      <c r="D2470" s="32" t="s">
        <v>1209</v>
      </c>
      <c r="E2470" s="32" t="s">
        <v>13</v>
      </c>
      <c r="F2470" s="32">
        <v>140000</v>
      </c>
      <c r="G2470" s="32">
        <v>140000</v>
      </c>
      <c r="H2470" s="32">
        <v>1</v>
      </c>
      <c r="I2470" s="22"/>
    </row>
    <row r="2471" spans="1:9" ht="24.45" x14ac:dyDescent="0.25">
      <c r="A2471" s="32">
        <v>5113</v>
      </c>
      <c r="B2471" s="32" t="s">
        <v>3061</v>
      </c>
      <c r="C2471" s="32" t="s">
        <v>3062</v>
      </c>
      <c r="D2471" s="32" t="s">
        <v>12</v>
      </c>
      <c r="E2471" s="32" t="s">
        <v>13</v>
      </c>
      <c r="F2471" s="32">
        <v>1172000</v>
      </c>
      <c r="G2471" s="32">
        <v>1172000</v>
      </c>
      <c r="H2471" s="32">
        <v>1</v>
      </c>
      <c r="I2471" s="22"/>
    </row>
    <row r="2472" spans="1:9" ht="24.45" x14ac:dyDescent="0.25">
      <c r="A2472" s="32">
        <v>4251</v>
      </c>
      <c r="B2472" s="32" t="s">
        <v>4061</v>
      </c>
      <c r="C2472" s="32" t="s">
        <v>451</v>
      </c>
      <c r="D2472" s="32" t="s">
        <v>1209</v>
      </c>
      <c r="E2472" s="32" t="s">
        <v>13</v>
      </c>
      <c r="F2472" s="32">
        <v>0</v>
      </c>
      <c r="G2472" s="32">
        <v>0</v>
      </c>
      <c r="H2472" s="32">
        <v>1</v>
      </c>
      <c r="I2472" s="22"/>
    </row>
    <row r="2473" spans="1:9" ht="24.45" x14ac:dyDescent="0.25">
      <c r="A2473" s="32">
        <v>5113</v>
      </c>
      <c r="B2473" s="32" t="s">
        <v>3172</v>
      </c>
      <c r="C2473" s="32" t="s">
        <v>451</v>
      </c>
      <c r="D2473" s="32" t="s">
        <v>14</v>
      </c>
      <c r="E2473" s="32" t="s">
        <v>13</v>
      </c>
      <c r="F2473" s="32">
        <v>580000</v>
      </c>
      <c r="G2473" s="32">
        <v>580000</v>
      </c>
      <c r="H2473" s="32">
        <v>1</v>
      </c>
      <c r="I2473" s="22"/>
    </row>
    <row r="2474" spans="1:9" x14ac:dyDescent="0.25">
      <c r="A2474" s="124" t="s">
        <v>7</v>
      </c>
      <c r="B2474" s="125"/>
      <c r="C2474" s="125"/>
      <c r="D2474" s="125"/>
      <c r="E2474" s="125"/>
      <c r="F2474" s="125"/>
      <c r="G2474" s="125"/>
      <c r="H2474" s="125"/>
      <c r="I2474" s="22"/>
    </row>
    <row r="2475" spans="1:9" x14ac:dyDescent="0.25">
      <c r="A2475" s="32">
        <v>5129</v>
      </c>
      <c r="B2475" s="32" t="s">
        <v>3880</v>
      </c>
      <c r="C2475" s="32" t="s">
        <v>511</v>
      </c>
      <c r="D2475" s="32" t="s">
        <v>14</v>
      </c>
      <c r="E2475" s="32" t="s">
        <v>13</v>
      </c>
      <c r="F2475" s="32">
        <v>8700000</v>
      </c>
      <c r="G2475" s="32">
        <v>8700000</v>
      </c>
      <c r="H2475" s="32">
        <v>1</v>
      </c>
      <c r="I2475" s="22"/>
    </row>
    <row r="2476" spans="1:9" x14ac:dyDescent="0.25">
      <c r="A2476" s="32">
        <v>5129</v>
      </c>
      <c r="B2476" s="32" t="s">
        <v>5182</v>
      </c>
      <c r="C2476" s="32" t="s">
        <v>511</v>
      </c>
      <c r="D2476" s="32" t="s">
        <v>14</v>
      </c>
      <c r="E2476" s="32" t="s">
        <v>9</v>
      </c>
      <c r="F2476" s="32">
        <v>0</v>
      </c>
      <c r="G2476" s="32">
        <v>0</v>
      </c>
      <c r="H2476" s="32">
        <v>2</v>
      </c>
      <c r="I2476" s="22"/>
    </row>
    <row r="2477" spans="1:9" x14ac:dyDescent="0.25">
      <c r="A2477" s="124" t="s">
        <v>15</v>
      </c>
      <c r="B2477" s="125"/>
      <c r="C2477" s="125"/>
      <c r="D2477" s="125"/>
      <c r="E2477" s="125"/>
      <c r="F2477" s="125"/>
      <c r="G2477" s="125"/>
      <c r="H2477" s="125"/>
      <c r="I2477" s="22"/>
    </row>
    <row r="2478" spans="1:9" ht="24.45" x14ac:dyDescent="0.25">
      <c r="A2478" s="32">
        <v>4251</v>
      </c>
      <c r="B2478" s="32" t="s">
        <v>4062</v>
      </c>
      <c r="C2478" s="32" t="s">
        <v>419</v>
      </c>
      <c r="D2478" s="32" t="s">
        <v>378</v>
      </c>
      <c r="E2478" s="32" t="s">
        <v>13</v>
      </c>
      <c r="F2478" s="32">
        <v>0</v>
      </c>
      <c r="G2478" s="32">
        <v>0</v>
      </c>
      <c r="H2478" s="32">
        <v>1</v>
      </c>
      <c r="I2478" s="22"/>
    </row>
    <row r="2479" spans="1:9" ht="24.45" x14ac:dyDescent="0.25">
      <c r="A2479" s="32">
        <v>5113</v>
      </c>
      <c r="B2479" s="32" t="s">
        <v>3173</v>
      </c>
      <c r="C2479" s="32" t="s">
        <v>19</v>
      </c>
      <c r="D2479" s="32" t="s">
        <v>14</v>
      </c>
      <c r="E2479" s="32" t="s">
        <v>13</v>
      </c>
      <c r="F2479" s="32">
        <v>16750366</v>
      </c>
      <c r="G2479" s="32">
        <v>16750366</v>
      </c>
      <c r="H2479" s="32">
        <v>1</v>
      </c>
      <c r="I2479" s="22"/>
    </row>
    <row r="2480" spans="1:9" ht="24.45" x14ac:dyDescent="0.25">
      <c r="A2480" s="32">
        <v>5113</v>
      </c>
      <c r="B2480" s="32" t="s">
        <v>3005</v>
      </c>
      <c r="C2480" s="32" t="s">
        <v>19</v>
      </c>
      <c r="D2480" s="32" t="s">
        <v>14</v>
      </c>
      <c r="E2480" s="32" t="s">
        <v>13</v>
      </c>
      <c r="F2480" s="32">
        <v>19895908</v>
      </c>
      <c r="G2480" s="32">
        <v>19895908</v>
      </c>
      <c r="H2480" s="32">
        <v>1</v>
      </c>
      <c r="I2480" s="22"/>
    </row>
    <row r="2481" spans="1:9" x14ac:dyDescent="0.25">
      <c r="A2481" s="122" t="s">
        <v>258</v>
      </c>
      <c r="B2481" s="123"/>
      <c r="C2481" s="123"/>
      <c r="D2481" s="123"/>
      <c r="E2481" s="123"/>
      <c r="F2481" s="123"/>
      <c r="G2481" s="123"/>
      <c r="H2481" s="123"/>
      <c r="I2481" s="22"/>
    </row>
    <row r="2482" spans="1:9" x14ac:dyDescent="0.25">
      <c r="A2482" s="124" t="s">
        <v>11</v>
      </c>
      <c r="B2482" s="125"/>
      <c r="C2482" s="125"/>
      <c r="D2482" s="125"/>
      <c r="E2482" s="125"/>
      <c r="F2482" s="125"/>
      <c r="G2482" s="125"/>
      <c r="H2482" s="125"/>
      <c r="I2482" s="22"/>
    </row>
    <row r="2483" spans="1:9" x14ac:dyDescent="0.25">
      <c r="A2483" s="32">
        <v>5132</v>
      </c>
      <c r="B2483" s="32" t="s">
        <v>6419</v>
      </c>
      <c r="C2483" s="32" t="s">
        <v>6420</v>
      </c>
      <c r="D2483" s="32" t="s">
        <v>12</v>
      </c>
      <c r="E2483" s="32" t="s">
        <v>9</v>
      </c>
      <c r="F2483" s="32">
        <v>50000000</v>
      </c>
      <c r="G2483" s="32">
        <v>50000000</v>
      </c>
      <c r="H2483" s="32">
        <v>1</v>
      </c>
      <c r="I2483" s="22"/>
    </row>
    <row r="2484" spans="1:9" x14ac:dyDescent="0.25">
      <c r="A2484" s="32">
        <v>5132</v>
      </c>
      <c r="B2484" s="32" t="s">
        <v>7536</v>
      </c>
      <c r="C2484" s="32" t="s">
        <v>6420</v>
      </c>
      <c r="D2484" s="32" t="s">
        <v>12</v>
      </c>
      <c r="E2484" s="32" t="s">
        <v>9</v>
      </c>
      <c r="F2484" s="32">
        <v>12850000</v>
      </c>
      <c r="G2484" s="32">
        <v>12850000</v>
      </c>
      <c r="H2484" s="32">
        <v>1</v>
      </c>
      <c r="I2484" s="22"/>
    </row>
    <row r="2485" spans="1:9" x14ac:dyDescent="0.25">
      <c r="A2485" s="32">
        <v>5132</v>
      </c>
      <c r="B2485" s="32" t="s">
        <v>7537</v>
      </c>
      <c r="C2485" s="32" t="s">
        <v>6420</v>
      </c>
      <c r="D2485" s="32" t="s">
        <v>12</v>
      </c>
      <c r="E2485" s="32" t="s">
        <v>9</v>
      </c>
      <c r="F2485" s="32">
        <v>15000000</v>
      </c>
      <c r="G2485" s="32">
        <v>15000000</v>
      </c>
      <c r="H2485" s="32">
        <v>1</v>
      </c>
      <c r="I2485" s="22"/>
    </row>
    <row r="2486" spans="1:9" x14ac:dyDescent="0.25">
      <c r="A2486" s="122" t="s">
        <v>6862</v>
      </c>
      <c r="B2486" s="123"/>
      <c r="C2486" s="123"/>
      <c r="D2486" s="123"/>
      <c r="E2486" s="123"/>
      <c r="F2486" s="123"/>
      <c r="G2486" s="123"/>
      <c r="H2486" s="123"/>
      <c r="I2486" s="22"/>
    </row>
    <row r="2487" spans="1:9" x14ac:dyDescent="0.25">
      <c r="A2487" s="124" t="s">
        <v>15</v>
      </c>
      <c r="B2487" s="125"/>
      <c r="C2487" s="125"/>
      <c r="D2487" s="125"/>
      <c r="E2487" s="125"/>
      <c r="F2487" s="125"/>
      <c r="G2487" s="125"/>
      <c r="H2487" s="125"/>
      <c r="I2487" s="22"/>
    </row>
    <row r="2488" spans="1:9" ht="17.7" x14ac:dyDescent="0.25">
      <c r="A2488" s="32">
        <v>4239</v>
      </c>
      <c r="B2488" s="32" t="s">
        <v>6863</v>
      </c>
      <c r="C2488" s="32" t="s">
        <v>2131</v>
      </c>
      <c r="D2488" s="117" t="s">
        <v>6864</v>
      </c>
      <c r="E2488" s="32" t="s">
        <v>13</v>
      </c>
      <c r="F2488" s="32">
        <v>0</v>
      </c>
      <c r="G2488" s="32">
        <v>0</v>
      </c>
      <c r="H2488" s="32">
        <v>1</v>
      </c>
      <c r="I2488" s="22"/>
    </row>
    <row r="2489" spans="1:9" ht="17.7" x14ac:dyDescent="0.25">
      <c r="A2489" s="32" t="s">
        <v>1354</v>
      </c>
      <c r="B2489" s="32" t="s">
        <v>7335</v>
      </c>
      <c r="C2489" s="32" t="s">
        <v>7336</v>
      </c>
      <c r="D2489" s="117" t="s">
        <v>6864</v>
      </c>
      <c r="E2489" s="32" t="s">
        <v>13</v>
      </c>
      <c r="F2489" s="32">
        <v>0</v>
      </c>
      <c r="G2489" s="32">
        <v>0</v>
      </c>
      <c r="H2489" s="32">
        <v>1</v>
      </c>
      <c r="I2489" s="22"/>
    </row>
    <row r="2490" spans="1:9" ht="17.7" x14ac:dyDescent="0.25">
      <c r="A2490" s="32" t="s">
        <v>21</v>
      </c>
      <c r="B2490" s="32" t="s">
        <v>7337</v>
      </c>
      <c r="C2490" s="32" t="s">
        <v>7336</v>
      </c>
      <c r="D2490" s="117" t="s">
        <v>6864</v>
      </c>
      <c r="E2490" s="32" t="s">
        <v>13</v>
      </c>
      <c r="F2490" s="32">
        <v>0</v>
      </c>
      <c r="G2490" s="32">
        <v>0</v>
      </c>
      <c r="H2490" s="32">
        <v>1</v>
      </c>
      <c r="I2490" s="22"/>
    </row>
    <row r="2491" spans="1:9" ht="17.7" x14ac:dyDescent="0.25">
      <c r="A2491" s="32" t="s">
        <v>21</v>
      </c>
      <c r="B2491" s="32" t="s">
        <v>7338</v>
      </c>
      <c r="C2491" s="32" t="s">
        <v>7336</v>
      </c>
      <c r="D2491" s="117" t="s">
        <v>6864</v>
      </c>
      <c r="E2491" s="32" t="s">
        <v>13</v>
      </c>
      <c r="F2491" s="32">
        <v>0</v>
      </c>
      <c r="G2491" s="32">
        <v>0</v>
      </c>
      <c r="H2491" s="32">
        <v>1</v>
      </c>
      <c r="I2491" s="22"/>
    </row>
    <row r="2492" spans="1:9" ht="17.7" x14ac:dyDescent="0.25">
      <c r="A2492" s="32" t="s">
        <v>21</v>
      </c>
      <c r="B2492" s="32" t="s">
        <v>7339</v>
      </c>
      <c r="C2492" s="32" t="s">
        <v>7336</v>
      </c>
      <c r="D2492" s="117" t="s">
        <v>6864</v>
      </c>
      <c r="E2492" s="32" t="s">
        <v>13</v>
      </c>
      <c r="F2492" s="32">
        <v>0</v>
      </c>
      <c r="G2492" s="32">
        <v>0</v>
      </c>
      <c r="H2492" s="32">
        <v>1</v>
      </c>
      <c r="I2492" s="22"/>
    </row>
    <row r="2493" spans="1:9" ht="17.7" x14ac:dyDescent="0.25">
      <c r="A2493" s="32" t="s">
        <v>21</v>
      </c>
      <c r="B2493" s="32" t="s">
        <v>7340</v>
      </c>
      <c r="C2493" s="32" t="s">
        <v>7336</v>
      </c>
      <c r="D2493" s="117" t="s">
        <v>6864</v>
      </c>
      <c r="E2493" s="32" t="s">
        <v>13</v>
      </c>
      <c r="F2493" s="32">
        <v>209706000</v>
      </c>
      <c r="G2493" s="32">
        <v>209706000</v>
      </c>
      <c r="H2493" s="32">
        <v>1</v>
      </c>
      <c r="I2493" s="22"/>
    </row>
    <row r="2494" spans="1:9" x14ac:dyDescent="0.25">
      <c r="A2494" s="124" t="s">
        <v>7</v>
      </c>
      <c r="B2494" s="125"/>
      <c r="C2494" s="125"/>
      <c r="D2494" s="125"/>
      <c r="E2494" s="125"/>
      <c r="F2494" s="125"/>
      <c r="G2494" s="125"/>
      <c r="H2494" s="125"/>
      <c r="I2494" s="22"/>
    </row>
    <row r="2495" spans="1:9" ht="30.75" customHeight="1" x14ac:dyDescent="0.25">
      <c r="A2495" s="32">
        <v>5129</v>
      </c>
      <c r="B2495" s="32" t="s">
        <v>7549</v>
      </c>
      <c r="C2495" s="32" t="s">
        <v>7550</v>
      </c>
      <c r="D2495" s="1" t="s">
        <v>5193</v>
      </c>
      <c r="E2495" s="32" t="s">
        <v>9</v>
      </c>
      <c r="F2495" s="32">
        <v>4800</v>
      </c>
      <c r="G2495" s="32">
        <f>H2495*F2495</f>
        <v>384000</v>
      </c>
      <c r="H2495" s="32">
        <v>80</v>
      </c>
      <c r="I2495" s="22"/>
    </row>
    <row r="2496" spans="1:9" ht="30.75" customHeight="1" x14ac:dyDescent="0.25">
      <c r="A2496" s="32">
        <v>5129</v>
      </c>
      <c r="B2496" s="32" t="s">
        <v>7551</v>
      </c>
      <c r="C2496" s="32" t="s">
        <v>7550</v>
      </c>
      <c r="D2496" s="1" t="s">
        <v>5193</v>
      </c>
      <c r="E2496" s="32" t="s">
        <v>9</v>
      </c>
      <c r="F2496" s="32">
        <v>4800</v>
      </c>
      <c r="G2496" s="32">
        <f t="shared" ref="G2496:G2507" si="37">H2496*F2496</f>
        <v>480000</v>
      </c>
      <c r="H2496" s="32">
        <v>100</v>
      </c>
      <c r="I2496" s="22"/>
    </row>
    <row r="2497" spans="1:9" ht="30.75" customHeight="1" x14ac:dyDescent="0.25">
      <c r="A2497" s="32">
        <v>5129</v>
      </c>
      <c r="B2497" s="32" t="s">
        <v>7552</v>
      </c>
      <c r="C2497" s="32" t="s">
        <v>7550</v>
      </c>
      <c r="D2497" s="1" t="s">
        <v>5193</v>
      </c>
      <c r="E2497" s="32" t="s">
        <v>9</v>
      </c>
      <c r="F2497" s="32">
        <v>4800</v>
      </c>
      <c r="G2497" s="32">
        <f t="shared" si="37"/>
        <v>672000</v>
      </c>
      <c r="H2497" s="32">
        <v>140</v>
      </c>
      <c r="I2497" s="22"/>
    </row>
    <row r="2498" spans="1:9" ht="30.75" customHeight="1" x14ac:dyDescent="0.25">
      <c r="A2498" s="32">
        <v>5129</v>
      </c>
      <c r="B2498" s="32" t="s">
        <v>7553</v>
      </c>
      <c r="C2498" s="32" t="s">
        <v>7550</v>
      </c>
      <c r="D2498" s="1" t="s">
        <v>5193</v>
      </c>
      <c r="E2498" s="32" t="s">
        <v>9</v>
      </c>
      <c r="F2498" s="32">
        <v>2400</v>
      </c>
      <c r="G2498" s="32">
        <f t="shared" si="37"/>
        <v>336000</v>
      </c>
      <c r="H2498" s="32">
        <v>140</v>
      </c>
      <c r="I2498" s="22"/>
    </row>
    <row r="2499" spans="1:9" ht="30.75" customHeight="1" x14ac:dyDescent="0.25">
      <c r="A2499" s="32">
        <v>5129</v>
      </c>
      <c r="B2499" s="32" t="s">
        <v>7554</v>
      </c>
      <c r="C2499" s="32" t="s">
        <v>7550</v>
      </c>
      <c r="D2499" s="1" t="s">
        <v>5193</v>
      </c>
      <c r="E2499" s="32" t="s">
        <v>9</v>
      </c>
      <c r="F2499" s="32">
        <v>2400</v>
      </c>
      <c r="G2499" s="32">
        <f t="shared" si="37"/>
        <v>1164000</v>
      </c>
      <c r="H2499" s="32">
        <v>485</v>
      </c>
      <c r="I2499" s="22"/>
    </row>
    <row r="2500" spans="1:9" ht="30.75" customHeight="1" x14ac:dyDescent="0.25">
      <c r="A2500" s="32">
        <v>5129</v>
      </c>
      <c r="B2500" s="32" t="s">
        <v>7555</v>
      </c>
      <c r="C2500" s="32" t="s">
        <v>7550</v>
      </c>
      <c r="D2500" s="1" t="s">
        <v>5193</v>
      </c>
      <c r="E2500" s="32" t="s">
        <v>9</v>
      </c>
      <c r="F2500" s="32">
        <v>2400</v>
      </c>
      <c r="G2500" s="32">
        <f t="shared" si="37"/>
        <v>1164000</v>
      </c>
      <c r="H2500" s="32">
        <v>485</v>
      </c>
      <c r="I2500" s="22"/>
    </row>
    <row r="2501" spans="1:9" ht="30.75" customHeight="1" x14ac:dyDescent="0.25">
      <c r="A2501" s="32">
        <v>5129</v>
      </c>
      <c r="B2501" s="32" t="s">
        <v>7556</v>
      </c>
      <c r="C2501" s="32" t="s">
        <v>7550</v>
      </c>
      <c r="D2501" s="1" t="s">
        <v>5193</v>
      </c>
      <c r="E2501" s="32" t="s">
        <v>9</v>
      </c>
      <c r="F2501" s="32">
        <v>15700</v>
      </c>
      <c r="G2501" s="32">
        <f t="shared" si="37"/>
        <v>9184500</v>
      </c>
      <c r="H2501" s="32">
        <v>585</v>
      </c>
      <c r="I2501" s="22"/>
    </row>
    <row r="2502" spans="1:9" ht="30.75" customHeight="1" x14ac:dyDescent="0.25">
      <c r="A2502" s="32">
        <v>5129</v>
      </c>
      <c r="B2502" s="32" t="s">
        <v>7557</v>
      </c>
      <c r="C2502" s="32" t="s">
        <v>7550</v>
      </c>
      <c r="D2502" s="1" t="s">
        <v>5193</v>
      </c>
      <c r="E2502" s="32" t="s">
        <v>9</v>
      </c>
      <c r="F2502" s="32">
        <v>15700</v>
      </c>
      <c r="G2502" s="32">
        <f t="shared" si="37"/>
        <v>3375500</v>
      </c>
      <c r="H2502" s="32">
        <v>215</v>
      </c>
      <c r="I2502" s="22"/>
    </row>
    <row r="2503" spans="1:9" ht="30.75" customHeight="1" x14ac:dyDescent="0.25">
      <c r="A2503" s="32">
        <v>5129</v>
      </c>
      <c r="B2503" s="32" t="s">
        <v>7558</v>
      </c>
      <c r="C2503" s="32" t="s">
        <v>7550</v>
      </c>
      <c r="D2503" s="1" t="s">
        <v>5193</v>
      </c>
      <c r="E2503" s="32" t="s">
        <v>9</v>
      </c>
      <c r="F2503" s="32">
        <v>16000</v>
      </c>
      <c r="G2503" s="32">
        <f t="shared" si="37"/>
        <v>240000</v>
      </c>
      <c r="H2503" s="32">
        <v>15</v>
      </c>
      <c r="I2503" s="22"/>
    </row>
    <row r="2504" spans="1:9" ht="30.75" customHeight="1" x14ac:dyDescent="0.25">
      <c r="A2504" s="32">
        <v>5129</v>
      </c>
      <c r="B2504" s="32" t="s">
        <v>7559</v>
      </c>
      <c r="C2504" s="32" t="s">
        <v>7550</v>
      </c>
      <c r="D2504" s="1" t="s">
        <v>5193</v>
      </c>
      <c r="E2504" s="32" t="s">
        <v>9</v>
      </c>
      <c r="F2504" s="32">
        <v>220000</v>
      </c>
      <c r="G2504" s="32">
        <f t="shared" si="37"/>
        <v>220000</v>
      </c>
      <c r="H2504" s="32">
        <v>1</v>
      </c>
      <c r="I2504" s="22"/>
    </row>
    <row r="2505" spans="1:9" ht="30.75" customHeight="1" x14ac:dyDescent="0.25">
      <c r="A2505" s="32">
        <v>5129</v>
      </c>
      <c r="B2505" s="32" t="s">
        <v>7560</v>
      </c>
      <c r="C2505" s="32" t="s">
        <v>7550</v>
      </c>
      <c r="D2505" s="1" t="s">
        <v>5193</v>
      </c>
      <c r="E2505" s="32" t="s">
        <v>9</v>
      </c>
      <c r="F2505" s="32">
        <v>3000</v>
      </c>
      <c r="G2505" s="32">
        <f t="shared" si="37"/>
        <v>240000</v>
      </c>
      <c r="H2505" s="32">
        <v>80</v>
      </c>
      <c r="I2505" s="22"/>
    </row>
    <row r="2506" spans="1:9" ht="30.75" customHeight="1" x14ac:dyDescent="0.25">
      <c r="A2506" s="32">
        <v>5129</v>
      </c>
      <c r="B2506" s="32" t="s">
        <v>7561</v>
      </c>
      <c r="C2506" s="32" t="s">
        <v>7550</v>
      </c>
      <c r="D2506" s="1" t="s">
        <v>5193</v>
      </c>
      <c r="E2506" s="32" t="s">
        <v>9</v>
      </c>
      <c r="F2506" s="32">
        <v>3100</v>
      </c>
      <c r="G2506" s="32">
        <f t="shared" si="37"/>
        <v>496000</v>
      </c>
      <c r="H2506" s="32">
        <v>160</v>
      </c>
      <c r="I2506" s="22"/>
    </row>
    <row r="2507" spans="1:9" ht="30.75" customHeight="1" x14ac:dyDescent="0.25">
      <c r="A2507" s="32">
        <v>5129</v>
      </c>
      <c r="B2507" s="32" t="s">
        <v>7562</v>
      </c>
      <c r="C2507" s="32" t="s">
        <v>7550</v>
      </c>
      <c r="D2507" s="1" t="s">
        <v>5193</v>
      </c>
      <c r="E2507" s="32" t="s">
        <v>9</v>
      </c>
      <c r="F2507" s="32">
        <v>2200</v>
      </c>
      <c r="G2507" s="32">
        <f t="shared" si="37"/>
        <v>44000</v>
      </c>
      <c r="H2507" s="32">
        <v>20</v>
      </c>
      <c r="I2507" s="22"/>
    </row>
    <row r="2508" spans="1:9" ht="31.6" customHeight="1" x14ac:dyDescent="0.25">
      <c r="A2508" s="122" t="s">
        <v>7652</v>
      </c>
      <c r="B2508" s="123"/>
      <c r="C2508" s="123"/>
      <c r="D2508" s="123"/>
      <c r="E2508" s="123"/>
      <c r="F2508" s="123"/>
      <c r="G2508" s="123"/>
      <c r="H2508" s="123"/>
      <c r="I2508" s="22"/>
    </row>
    <row r="2509" spans="1:9" x14ac:dyDescent="0.25">
      <c r="A2509" s="124" t="s">
        <v>11</v>
      </c>
      <c r="B2509" s="125"/>
      <c r="C2509" s="125"/>
      <c r="D2509" s="125"/>
      <c r="E2509" s="125"/>
      <c r="F2509" s="125"/>
      <c r="G2509" s="125"/>
      <c r="H2509" s="125"/>
      <c r="I2509" s="22"/>
    </row>
    <row r="2510" spans="1:9" ht="31.6" customHeight="1" x14ac:dyDescent="0.25">
      <c r="A2510" s="32">
        <v>5112</v>
      </c>
      <c r="B2510" s="32" t="s">
        <v>7653</v>
      </c>
      <c r="C2510" s="32" t="s">
        <v>7654</v>
      </c>
      <c r="D2510" s="32" t="s">
        <v>12</v>
      </c>
      <c r="E2510" s="32" t="s">
        <v>13</v>
      </c>
      <c r="F2510" s="32">
        <v>18778000</v>
      </c>
      <c r="G2510" s="32">
        <v>18778000</v>
      </c>
      <c r="H2510" s="32">
        <v>1</v>
      </c>
      <c r="I2510" s="22"/>
    </row>
    <row r="2511" spans="1:9" x14ac:dyDescent="0.25">
      <c r="A2511" s="150" t="s">
        <v>5452</v>
      </c>
      <c r="B2511" s="151"/>
      <c r="C2511" s="151"/>
      <c r="D2511" s="151"/>
      <c r="E2511" s="151"/>
      <c r="F2511" s="151"/>
      <c r="G2511" s="151"/>
      <c r="H2511" s="151"/>
      <c r="I2511" s="22"/>
    </row>
    <row r="2512" spans="1:9" x14ac:dyDescent="0.25">
      <c r="A2512" s="122" t="s">
        <v>40</v>
      </c>
      <c r="B2512" s="123"/>
      <c r="C2512" s="123"/>
      <c r="D2512" s="123"/>
      <c r="E2512" s="123"/>
      <c r="F2512" s="123"/>
      <c r="G2512" s="123"/>
      <c r="H2512" s="123"/>
      <c r="I2512" s="22"/>
    </row>
    <row r="2513" spans="1:9" x14ac:dyDescent="0.25">
      <c r="A2513" s="124" t="s">
        <v>20</v>
      </c>
      <c r="B2513" s="125"/>
      <c r="C2513" s="125"/>
      <c r="D2513" s="125"/>
      <c r="E2513" s="125"/>
      <c r="F2513" s="125"/>
      <c r="G2513" s="125"/>
      <c r="H2513" s="125"/>
      <c r="I2513" s="22"/>
    </row>
    <row r="2514" spans="1:9" x14ac:dyDescent="0.25">
      <c r="A2514" s="32">
        <v>4264</v>
      </c>
      <c r="B2514" s="32" t="s">
        <v>4499</v>
      </c>
      <c r="C2514" s="32" t="s">
        <v>228</v>
      </c>
      <c r="D2514" s="32" t="s">
        <v>8</v>
      </c>
      <c r="E2514" s="32" t="s">
        <v>10</v>
      </c>
      <c r="F2514" s="32">
        <v>480</v>
      </c>
      <c r="G2514" s="32">
        <f>+F2514*H2514</f>
        <v>8685600</v>
      </c>
      <c r="H2514" s="32">
        <v>18095</v>
      </c>
      <c r="I2514" s="22"/>
    </row>
    <row r="2515" spans="1:9" x14ac:dyDescent="0.25">
      <c r="A2515" s="32">
        <v>4267</v>
      </c>
      <c r="B2515" s="32" t="s">
        <v>3355</v>
      </c>
      <c r="C2515" s="32" t="s">
        <v>538</v>
      </c>
      <c r="D2515" s="32" t="s">
        <v>8</v>
      </c>
      <c r="E2515" s="32" t="s">
        <v>10</v>
      </c>
      <c r="F2515" s="32">
        <v>85</v>
      </c>
      <c r="G2515" s="32">
        <f>+F2515*H2515</f>
        <v>148580</v>
      </c>
      <c r="H2515" s="32">
        <v>1748</v>
      </c>
      <c r="I2515" s="22"/>
    </row>
    <row r="2516" spans="1:9" x14ac:dyDescent="0.25">
      <c r="A2516" s="32">
        <v>4267</v>
      </c>
      <c r="B2516" s="32" t="s">
        <v>1534</v>
      </c>
      <c r="C2516" s="32" t="s">
        <v>538</v>
      </c>
      <c r="D2516" s="32" t="s">
        <v>8</v>
      </c>
      <c r="E2516" s="32" t="s">
        <v>10</v>
      </c>
      <c r="F2516" s="32">
        <v>150</v>
      </c>
      <c r="G2516" s="32">
        <f>+F2516*H2516</f>
        <v>120000</v>
      </c>
      <c r="H2516" s="32">
        <v>800</v>
      </c>
      <c r="I2516" s="22"/>
    </row>
    <row r="2517" spans="1:9" x14ac:dyDescent="0.25">
      <c r="A2517" s="32">
        <v>4267</v>
      </c>
      <c r="B2517" s="32" t="s">
        <v>1875</v>
      </c>
      <c r="C2517" s="32" t="s">
        <v>17</v>
      </c>
      <c r="D2517" s="32" t="s">
        <v>8</v>
      </c>
      <c r="E2517" s="32" t="s">
        <v>850</v>
      </c>
      <c r="F2517" s="32">
        <v>320</v>
      </c>
      <c r="G2517" s="32">
        <f>+F2517*H2517</f>
        <v>80000</v>
      </c>
      <c r="H2517" s="32">
        <v>250</v>
      </c>
      <c r="I2517" s="22"/>
    </row>
    <row r="2518" spans="1:9" ht="24.45" x14ac:dyDescent="0.25">
      <c r="A2518" s="32">
        <v>4267</v>
      </c>
      <c r="B2518" s="32" t="s">
        <v>1876</v>
      </c>
      <c r="C2518" s="32" t="s">
        <v>34</v>
      </c>
      <c r="D2518" s="32" t="s">
        <v>8</v>
      </c>
      <c r="E2518" s="32" t="s">
        <v>9</v>
      </c>
      <c r="F2518" s="32">
        <v>10</v>
      </c>
      <c r="G2518" s="32">
        <f t="shared" ref="G2518:G2580" si="38">+F2518*H2518</f>
        <v>75000</v>
      </c>
      <c r="H2518" s="32">
        <v>7500</v>
      </c>
      <c r="I2518" s="22"/>
    </row>
    <row r="2519" spans="1:9" ht="24.45" x14ac:dyDescent="0.25">
      <c r="A2519" s="32">
        <v>4267</v>
      </c>
      <c r="B2519" s="32" t="s">
        <v>1877</v>
      </c>
      <c r="C2519" s="32" t="s">
        <v>34</v>
      </c>
      <c r="D2519" s="32" t="s">
        <v>8</v>
      </c>
      <c r="E2519" s="32" t="s">
        <v>9</v>
      </c>
      <c r="F2519" s="32">
        <v>15</v>
      </c>
      <c r="G2519" s="32">
        <f t="shared" si="38"/>
        <v>19500</v>
      </c>
      <c r="H2519" s="32">
        <v>1300</v>
      </c>
      <c r="I2519" s="22"/>
    </row>
    <row r="2520" spans="1:9" ht="24.45" x14ac:dyDescent="0.25">
      <c r="A2520" s="32">
        <v>4267</v>
      </c>
      <c r="B2520" s="32" t="s">
        <v>1878</v>
      </c>
      <c r="C2520" s="32" t="s">
        <v>34</v>
      </c>
      <c r="D2520" s="32" t="s">
        <v>8</v>
      </c>
      <c r="E2520" s="32" t="s">
        <v>9</v>
      </c>
      <c r="F2520" s="32">
        <v>21</v>
      </c>
      <c r="G2520" s="32">
        <f t="shared" si="38"/>
        <v>21000</v>
      </c>
      <c r="H2520" s="32">
        <v>1000</v>
      </c>
      <c r="I2520" s="22"/>
    </row>
    <row r="2521" spans="1:9" x14ac:dyDescent="0.25">
      <c r="A2521" s="32">
        <v>4267</v>
      </c>
      <c r="B2521" s="32" t="s">
        <v>1879</v>
      </c>
      <c r="C2521" s="32" t="s">
        <v>1486</v>
      </c>
      <c r="D2521" s="32" t="s">
        <v>8</v>
      </c>
      <c r="E2521" s="32" t="s">
        <v>540</v>
      </c>
      <c r="F2521" s="32">
        <v>850</v>
      </c>
      <c r="G2521" s="32">
        <f t="shared" si="38"/>
        <v>34000</v>
      </c>
      <c r="H2521" s="32">
        <v>40</v>
      </c>
      <c r="I2521" s="22"/>
    </row>
    <row r="2522" spans="1:9" x14ac:dyDescent="0.25">
      <c r="A2522" s="32">
        <v>4267</v>
      </c>
      <c r="B2522" s="32" t="s">
        <v>1880</v>
      </c>
      <c r="C2522" s="32" t="s">
        <v>1487</v>
      </c>
      <c r="D2522" s="32" t="s">
        <v>8</v>
      </c>
      <c r="E2522" s="32" t="s">
        <v>10</v>
      </c>
      <c r="F2522" s="32">
        <v>120</v>
      </c>
      <c r="G2522" s="32">
        <f t="shared" si="38"/>
        <v>19200</v>
      </c>
      <c r="H2522" s="32">
        <v>160</v>
      </c>
      <c r="I2522" s="22"/>
    </row>
    <row r="2523" spans="1:9" x14ac:dyDescent="0.25">
      <c r="A2523" s="32">
        <v>4267</v>
      </c>
      <c r="B2523" s="32" t="s">
        <v>1881</v>
      </c>
      <c r="C2523" s="32" t="s">
        <v>1375</v>
      </c>
      <c r="D2523" s="32" t="s">
        <v>8</v>
      </c>
      <c r="E2523" s="32" t="s">
        <v>540</v>
      </c>
      <c r="F2523" s="32">
        <v>750</v>
      </c>
      <c r="G2523" s="32">
        <f t="shared" si="38"/>
        <v>3000</v>
      </c>
      <c r="H2523" s="32">
        <v>4</v>
      </c>
      <c r="I2523" s="22"/>
    </row>
    <row r="2524" spans="1:9" x14ac:dyDescent="0.25">
      <c r="A2524" s="32">
        <v>4267</v>
      </c>
      <c r="B2524" s="32" t="s">
        <v>1882</v>
      </c>
      <c r="C2524" s="32" t="s">
        <v>1488</v>
      </c>
      <c r="D2524" s="32" t="s">
        <v>8</v>
      </c>
      <c r="E2524" s="32" t="s">
        <v>540</v>
      </c>
      <c r="F2524" s="32">
        <v>2200</v>
      </c>
      <c r="G2524" s="32">
        <f t="shared" si="38"/>
        <v>6600</v>
      </c>
      <c r="H2524" s="32">
        <v>3</v>
      </c>
      <c r="I2524" s="22"/>
    </row>
    <row r="2525" spans="1:9" x14ac:dyDescent="0.25">
      <c r="A2525" s="32">
        <v>4267</v>
      </c>
      <c r="B2525" s="32" t="s">
        <v>1883</v>
      </c>
      <c r="C2525" s="32" t="s">
        <v>1489</v>
      </c>
      <c r="D2525" s="32" t="s">
        <v>8</v>
      </c>
      <c r="E2525" s="32" t="s">
        <v>9</v>
      </c>
      <c r="F2525" s="32">
        <v>350</v>
      </c>
      <c r="G2525" s="32">
        <f t="shared" si="38"/>
        <v>3500</v>
      </c>
      <c r="H2525" s="32">
        <v>10</v>
      </c>
      <c r="I2525" s="22"/>
    </row>
    <row r="2526" spans="1:9" x14ac:dyDescent="0.25">
      <c r="A2526" s="32">
        <v>4267</v>
      </c>
      <c r="B2526" s="32" t="s">
        <v>1884</v>
      </c>
      <c r="C2526" s="32" t="s">
        <v>1490</v>
      </c>
      <c r="D2526" s="32" t="s">
        <v>8</v>
      </c>
      <c r="E2526" s="32" t="s">
        <v>540</v>
      </c>
      <c r="F2526" s="32">
        <v>1250</v>
      </c>
      <c r="G2526" s="32">
        <f t="shared" si="38"/>
        <v>12500</v>
      </c>
      <c r="H2526" s="32">
        <v>10</v>
      </c>
      <c r="I2526" s="22"/>
    </row>
    <row r="2527" spans="1:9" x14ac:dyDescent="0.25">
      <c r="A2527" s="32">
        <v>4267</v>
      </c>
      <c r="B2527" s="32" t="s">
        <v>1885</v>
      </c>
      <c r="C2527" s="32" t="s">
        <v>1491</v>
      </c>
      <c r="D2527" s="32" t="s">
        <v>8</v>
      </c>
      <c r="E2527" s="32" t="s">
        <v>9</v>
      </c>
      <c r="F2527" s="32">
        <v>350</v>
      </c>
      <c r="G2527" s="32">
        <f t="shared" si="38"/>
        <v>1750</v>
      </c>
      <c r="H2527" s="32">
        <v>5</v>
      </c>
      <c r="I2527" s="22"/>
    </row>
    <row r="2528" spans="1:9" ht="24.45" x14ac:dyDescent="0.25">
      <c r="A2528" s="32">
        <v>4267</v>
      </c>
      <c r="B2528" s="32" t="s">
        <v>1886</v>
      </c>
      <c r="C2528" s="32" t="s">
        <v>1492</v>
      </c>
      <c r="D2528" s="32" t="s">
        <v>8</v>
      </c>
      <c r="E2528" s="32" t="s">
        <v>9</v>
      </c>
      <c r="F2528" s="32">
        <v>450</v>
      </c>
      <c r="G2528" s="32">
        <f t="shared" si="38"/>
        <v>29250</v>
      </c>
      <c r="H2528" s="32">
        <v>65</v>
      </c>
      <c r="I2528" s="22"/>
    </row>
    <row r="2529" spans="1:9" ht="24.45" x14ac:dyDescent="0.25">
      <c r="A2529" s="32">
        <v>4267</v>
      </c>
      <c r="B2529" s="32" t="s">
        <v>1887</v>
      </c>
      <c r="C2529" s="32" t="s">
        <v>1493</v>
      </c>
      <c r="D2529" s="32" t="s">
        <v>8</v>
      </c>
      <c r="E2529" s="32" t="s">
        <v>9</v>
      </c>
      <c r="F2529" s="32">
        <v>900</v>
      </c>
      <c r="G2529" s="32">
        <f t="shared" si="38"/>
        <v>5400</v>
      </c>
      <c r="H2529" s="32">
        <v>6</v>
      </c>
      <c r="I2529" s="22"/>
    </row>
    <row r="2530" spans="1:9" ht="24.45" x14ac:dyDescent="0.25">
      <c r="A2530" s="32">
        <v>4267</v>
      </c>
      <c r="B2530" s="32" t="s">
        <v>1888</v>
      </c>
      <c r="C2530" s="32" t="s">
        <v>806</v>
      </c>
      <c r="D2530" s="32" t="s">
        <v>8</v>
      </c>
      <c r="E2530" s="32" t="s">
        <v>9</v>
      </c>
      <c r="F2530" s="32">
        <v>950</v>
      </c>
      <c r="G2530" s="32">
        <f t="shared" si="38"/>
        <v>57000</v>
      </c>
      <c r="H2530" s="32">
        <v>60</v>
      </c>
      <c r="I2530" s="22"/>
    </row>
    <row r="2531" spans="1:9" x14ac:dyDescent="0.25">
      <c r="A2531" s="32">
        <v>4267</v>
      </c>
      <c r="B2531" s="32" t="s">
        <v>1889</v>
      </c>
      <c r="C2531" s="32" t="s">
        <v>1494</v>
      </c>
      <c r="D2531" s="32" t="s">
        <v>8</v>
      </c>
      <c r="E2531" s="32" t="s">
        <v>9</v>
      </c>
      <c r="F2531" s="32">
        <v>8000</v>
      </c>
      <c r="G2531" s="32">
        <f t="shared" si="38"/>
        <v>80000</v>
      </c>
      <c r="H2531" s="32">
        <v>10</v>
      </c>
      <c r="I2531" s="22"/>
    </row>
    <row r="2532" spans="1:9" x14ac:dyDescent="0.25">
      <c r="A2532" s="32">
        <v>4267</v>
      </c>
      <c r="B2532" s="32" t="s">
        <v>1890</v>
      </c>
      <c r="C2532" s="32" t="s">
        <v>1495</v>
      </c>
      <c r="D2532" s="32" t="s">
        <v>8</v>
      </c>
      <c r="E2532" s="32" t="s">
        <v>9</v>
      </c>
      <c r="F2532" s="32">
        <v>1000</v>
      </c>
      <c r="G2532" s="32">
        <f t="shared" si="38"/>
        <v>50000</v>
      </c>
      <c r="H2532" s="32">
        <v>50</v>
      </c>
      <c r="I2532" s="22"/>
    </row>
    <row r="2533" spans="1:9" x14ac:dyDescent="0.25">
      <c r="A2533" s="32">
        <v>4267</v>
      </c>
      <c r="B2533" s="32" t="s">
        <v>1891</v>
      </c>
      <c r="C2533" s="32" t="s">
        <v>1495</v>
      </c>
      <c r="D2533" s="32" t="s">
        <v>8</v>
      </c>
      <c r="E2533" s="32" t="s">
        <v>9</v>
      </c>
      <c r="F2533" s="32">
        <v>1800</v>
      </c>
      <c r="G2533" s="32">
        <f t="shared" si="38"/>
        <v>108000</v>
      </c>
      <c r="H2533" s="32">
        <v>60</v>
      </c>
      <c r="I2533" s="22"/>
    </row>
    <row r="2534" spans="1:9" ht="24.45" x14ac:dyDescent="0.25">
      <c r="A2534" s="32">
        <v>4267</v>
      </c>
      <c r="B2534" s="32" t="s">
        <v>1892</v>
      </c>
      <c r="C2534" s="32" t="s">
        <v>1496</v>
      </c>
      <c r="D2534" s="32" t="s">
        <v>8</v>
      </c>
      <c r="E2534" s="32" t="s">
        <v>9</v>
      </c>
      <c r="F2534" s="32">
        <v>350</v>
      </c>
      <c r="G2534" s="32">
        <f t="shared" si="38"/>
        <v>35000</v>
      </c>
      <c r="H2534" s="32">
        <v>100</v>
      </c>
      <c r="I2534" s="22"/>
    </row>
    <row r="2535" spans="1:9" x14ac:dyDescent="0.25">
      <c r="A2535" s="32">
        <v>4267</v>
      </c>
      <c r="B2535" s="32" t="s">
        <v>1893</v>
      </c>
      <c r="C2535" s="32" t="s">
        <v>1497</v>
      </c>
      <c r="D2535" s="32" t="s">
        <v>8</v>
      </c>
      <c r="E2535" s="32" t="s">
        <v>9</v>
      </c>
      <c r="F2535" s="32">
        <v>1000</v>
      </c>
      <c r="G2535" s="32">
        <f t="shared" si="38"/>
        <v>100000</v>
      </c>
      <c r="H2535" s="32">
        <v>100</v>
      </c>
      <c r="I2535" s="22"/>
    </row>
    <row r="2536" spans="1:9" x14ac:dyDescent="0.25">
      <c r="A2536" s="32">
        <v>4267</v>
      </c>
      <c r="B2536" s="32" t="s">
        <v>1894</v>
      </c>
      <c r="C2536" s="32" t="s">
        <v>811</v>
      </c>
      <c r="D2536" s="32" t="s">
        <v>8</v>
      </c>
      <c r="E2536" s="32" t="s">
        <v>9</v>
      </c>
      <c r="F2536" s="32">
        <v>200</v>
      </c>
      <c r="G2536" s="32">
        <f t="shared" si="38"/>
        <v>4000</v>
      </c>
      <c r="H2536" s="32">
        <v>20</v>
      </c>
      <c r="I2536" s="22"/>
    </row>
    <row r="2537" spans="1:9" x14ac:dyDescent="0.25">
      <c r="A2537" s="32">
        <v>4267</v>
      </c>
      <c r="B2537" s="32" t="s">
        <v>1895</v>
      </c>
      <c r="C2537" s="32" t="s">
        <v>1498</v>
      </c>
      <c r="D2537" s="32" t="s">
        <v>8</v>
      </c>
      <c r="E2537" s="32" t="s">
        <v>9</v>
      </c>
      <c r="F2537" s="32">
        <v>400</v>
      </c>
      <c r="G2537" s="32">
        <f t="shared" si="38"/>
        <v>2000</v>
      </c>
      <c r="H2537" s="32">
        <v>5</v>
      </c>
      <c r="I2537" s="22"/>
    </row>
    <row r="2538" spans="1:9" x14ac:dyDescent="0.25">
      <c r="A2538" s="32">
        <v>4267</v>
      </c>
      <c r="B2538" s="32" t="s">
        <v>1896</v>
      </c>
      <c r="C2538" s="32" t="s">
        <v>1499</v>
      </c>
      <c r="D2538" s="32" t="s">
        <v>8</v>
      </c>
      <c r="E2538" s="32" t="s">
        <v>9</v>
      </c>
      <c r="F2538" s="32">
        <v>1400</v>
      </c>
      <c r="G2538" s="32">
        <f t="shared" si="38"/>
        <v>21000</v>
      </c>
      <c r="H2538" s="32">
        <v>15</v>
      </c>
      <c r="I2538" s="22"/>
    </row>
    <row r="2539" spans="1:9" ht="24.45" x14ac:dyDescent="0.25">
      <c r="A2539" s="32">
        <v>4267</v>
      </c>
      <c r="B2539" s="32" t="s">
        <v>1897</v>
      </c>
      <c r="C2539" s="32" t="s">
        <v>1500</v>
      </c>
      <c r="D2539" s="32" t="s">
        <v>8</v>
      </c>
      <c r="E2539" s="32" t="s">
        <v>9</v>
      </c>
      <c r="F2539" s="32">
        <v>300</v>
      </c>
      <c r="G2539" s="32">
        <f t="shared" si="38"/>
        <v>4500</v>
      </c>
      <c r="H2539" s="32">
        <v>15</v>
      </c>
      <c r="I2539" s="22"/>
    </row>
    <row r="2540" spans="1:9" x14ac:dyDescent="0.25">
      <c r="A2540" s="32">
        <v>4267</v>
      </c>
      <c r="B2540" s="32" t="s">
        <v>1898</v>
      </c>
      <c r="C2540" s="32" t="s">
        <v>1501</v>
      </c>
      <c r="D2540" s="32" t="s">
        <v>8</v>
      </c>
      <c r="E2540" s="32" t="s">
        <v>852</v>
      </c>
      <c r="F2540" s="32">
        <v>350</v>
      </c>
      <c r="G2540" s="32">
        <f t="shared" si="38"/>
        <v>3500</v>
      </c>
      <c r="H2540" s="32">
        <v>10</v>
      </c>
      <c r="I2540" s="22"/>
    </row>
    <row r="2541" spans="1:9" x14ac:dyDescent="0.25">
      <c r="A2541" s="32">
        <v>4267</v>
      </c>
      <c r="B2541" s="32" t="s">
        <v>1899</v>
      </c>
      <c r="C2541" s="32" t="s">
        <v>1502</v>
      </c>
      <c r="D2541" s="32" t="s">
        <v>8</v>
      </c>
      <c r="E2541" s="32" t="s">
        <v>9</v>
      </c>
      <c r="F2541" s="32">
        <v>300</v>
      </c>
      <c r="G2541" s="32">
        <f t="shared" si="38"/>
        <v>3000</v>
      </c>
      <c r="H2541" s="32">
        <v>10</v>
      </c>
      <c r="I2541" s="22"/>
    </row>
    <row r="2542" spans="1:9" x14ac:dyDescent="0.25">
      <c r="A2542" s="32">
        <v>4267</v>
      </c>
      <c r="B2542" s="32" t="s">
        <v>1900</v>
      </c>
      <c r="C2542" s="32" t="s">
        <v>1503</v>
      </c>
      <c r="D2542" s="32" t="s">
        <v>8</v>
      </c>
      <c r="E2542" s="32" t="s">
        <v>9</v>
      </c>
      <c r="F2542" s="32">
        <v>80</v>
      </c>
      <c r="G2542" s="32">
        <f t="shared" si="38"/>
        <v>160000</v>
      </c>
      <c r="H2542" s="32">
        <v>2000</v>
      </c>
      <c r="I2542" s="22"/>
    </row>
    <row r="2543" spans="1:9" x14ac:dyDescent="0.25">
      <c r="A2543" s="32">
        <v>4267</v>
      </c>
      <c r="B2543" s="32" t="s">
        <v>1901</v>
      </c>
      <c r="C2543" s="32" t="s">
        <v>1504</v>
      </c>
      <c r="D2543" s="32" t="s">
        <v>8</v>
      </c>
      <c r="E2543" s="32" t="s">
        <v>9</v>
      </c>
      <c r="F2543" s="32">
        <v>1500</v>
      </c>
      <c r="G2543" s="32">
        <f t="shared" si="38"/>
        <v>60000</v>
      </c>
      <c r="H2543" s="32">
        <v>40</v>
      </c>
      <c r="I2543" s="22"/>
    </row>
    <row r="2544" spans="1:9" x14ac:dyDescent="0.25">
      <c r="A2544" s="32">
        <v>4267</v>
      </c>
      <c r="B2544" s="32" t="s">
        <v>1902</v>
      </c>
      <c r="C2544" s="32" t="s">
        <v>1505</v>
      </c>
      <c r="D2544" s="32" t="s">
        <v>8</v>
      </c>
      <c r="E2544" s="32" t="s">
        <v>9</v>
      </c>
      <c r="F2544" s="32">
        <v>1500</v>
      </c>
      <c r="G2544" s="32">
        <f t="shared" si="38"/>
        <v>7500</v>
      </c>
      <c r="H2544" s="32">
        <v>5</v>
      </c>
      <c r="I2544" s="22"/>
    </row>
    <row r="2545" spans="1:9" ht="24.45" x14ac:dyDescent="0.25">
      <c r="A2545" s="32">
        <v>4267</v>
      </c>
      <c r="B2545" s="32" t="s">
        <v>1903</v>
      </c>
      <c r="C2545" s="32" t="s">
        <v>1506</v>
      </c>
      <c r="D2545" s="32" t="s">
        <v>8</v>
      </c>
      <c r="E2545" s="32" t="s">
        <v>9</v>
      </c>
      <c r="F2545" s="32">
        <v>2000</v>
      </c>
      <c r="G2545" s="32">
        <f t="shared" si="38"/>
        <v>12000</v>
      </c>
      <c r="H2545" s="32">
        <v>6</v>
      </c>
      <c r="I2545" s="22"/>
    </row>
    <row r="2546" spans="1:9" x14ac:dyDescent="0.25">
      <c r="A2546" s="32">
        <v>4267</v>
      </c>
      <c r="B2546" s="32" t="s">
        <v>1904</v>
      </c>
      <c r="C2546" s="32" t="s">
        <v>1507</v>
      </c>
      <c r="D2546" s="32" t="s">
        <v>8</v>
      </c>
      <c r="E2546" s="32" t="s">
        <v>9</v>
      </c>
      <c r="F2546" s="32">
        <v>1100</v>
      </c>
      <c r="G2546" s="32">
        <f t="shared" si="38"/>
        <v>28600</v>
      </c>
      <c r="H2546" s="32">
        <v>26</v>
      </c>
      <c r="I2546" s="22"/>
    </row>
    <row r="2547" spans="1:9" x14ac:dyDescent="0.25">
      <c r="A2547" s="32">
        <v>4267</v>
      </c>
      <c r="B2547" s="32" t="s">
        <v>1905</v>
      </c>
      <c r="C2547" s="32" t="s">
        <v>824</v>
      </c>
      <c r="D2547" s="32" t="s">
        <v>8</v>
      </c>
      <c r="E2547" s="32" t="s">
        <v>9</v>
      </c>
      <c r="F2547" s="32">
        <v>250</v>
      </c>
      <c r="G2547" s="32">
        <f t="shared" si="38"/>
        <v>10000</v>
      </c>
      <c r="H2547" s="32">
        <v>40</v>
      </c>
      <c r="I2547" s="22"/>
    </row>
    <row r="2548" spans="1:9" x14ac:dyDescent="0.25">
      <c r="A2548" s="32">
        <v>4267</v>
      </c>
      <c r="B2548" s="32" t="s">
        <v>1906</v>
      </c>
      <c r="C2548" s="32" t="s">
        <v>1508</v>
      </c>
      <c r="D2548" s="32" t="s">
        <v>8</v>
      </c>
      <c r="E2548" s="32" t="s">
        <v>9</v>
      </c>
      <c r="F2548" s="32">
        <v>700</v>
      </c>
      <c r="G2548" s="32">
        <f t="shared" si="38"/>
        <v>8400</v>
      </c>
      <c r="H2548" s="32">
        <v>12</v>
      </c>
      <c r="I2548" s="22"/>
    </row>
    <row r="2549" spans="1:9" x14ac:dyDescent="0.25">
      <c r="A2549" s="32">
        <v>4267</v>
      </c>
      <c r="B2549" s="32" t="s">
        <v>1907</v>
      </c>
      <c r="C2549" s="32" t="s">
        <v>1509</v>
      </c>
      <c r="D2549" s="32" t="s">
        <v>8</v>
      </c>
      <c r="E2549" s="32" t="s">
        <v>9</v>
      </c>
      <c r="F2549" s="32">
        <v>5000</v>
      </c>
      <c r="G2549" s="32">
        <f t="shared" si="38"/>
        <v>175000</v>
      </c>
      <c r="H2549" s="32">
        <v>35</v>
      </c>
      <c r="I2549" s="22"/>
    </row>
    <row r="2550" spans="1:9" x14ac:dyDescent="0.25">
      <c r="A2550" s="32">
        <v>4267</v>
      </c>
      <c r="B2550" s="32" t="s">
        <v>1908</v>
      </c>
      <c r="C2550" s="32" t="s">
        <v>1510</v>
      </c>
      <c r="D2550" s="32" t="s">
        <v>8</v>
      </c>
      <c r="E2550" s="32" t="s">
        <v>9</v>
      </c>
      <c r="F2550" s="32">
        <v>600</v>
      </c>
      <c r="G2550" s="32">
        <f t="shared" si="38"/>
        <v>7200</v>
      </c>
      <c r="H2550" s="32">
        <v>12</v>
      </c>
      <c r="I2550" s="22"/>
    </row>
    <row r="2551" spans="1:9" x14ac:dyDescent="0.25">
      <c r="A2551" s="32">
        <v>4267</v>
      </c>
      <c r="B2551" s="32" t="s">
        <v>1909</v>
      </c>
      <c r="C2551" s="32" t="s">
        <v>1511</v>
      </c>
      <c r="D2551" s="32" t="s">
        <v>8</v>
      </c>
      <c r="E2551" s="32" t="s">
        <v>9</v>
      </c>
      <c r="F2551" s="32">
        <v>300</v>
      </c>
      <c r="G2551" s="32">
        <f t="shared" si="38"/>
        <v>12000</v>
      </c>
      <c r="H2551" s="32">
        <v>40</v>
      </c>
      <c r="I2551" s="22"/>
    </row>
    <row r="2552" spans="1:9" x14ac:dyDescent="0.25">
      <c r="A2552" s="32">
        <v>4267</v>
      </c>
      <c r="B2552" s="32" t="s">
        <v>1910</v>
      </c>
      <c r="C2552" s="32" t="s">
        <v>1512</v>
      </c>
      <c r="D2552" s="32" t="s">
        <v>8</v>
      </c>
      <c r="E2552" s="32" t="s">
        <v>9</v>
      </c>
      <c r="F2552" s="32">
        <v>480</v>
      </c>
      <c r="G2552" s="32">
        <f t="shared" si="38"/>
        <v>19200</v>
      </c>
      <c r="H2552" s="32">
        <v>40</v>
      </c>
      <c r="I2552" s="22"/>
    </row>
    <row r="2553" spans="1:9" x14ac:dyDescent="0.25">
      <c r="A2553" s="32">
        <v>4267</v>
      </c>
      <c r="B2553" s="32" t="s">
        <v>1911</v>
      </c>
      <c r="C2553" s="32" t="s">
        <v>1513</v>
      </c>
      <c r="D2553" s="32" t="s">
        <v>8</v>
      </c>
      <c r="E2553" s="32" t="s">
        <v>540</v>
      </c>
      <c r="F2553" s="32">
        <v>1200</v>
      </c>
      <c r="G2553" s="32">
        <f t="shared" si="38"/>
        <v>72000</v>
      </c>
      <c r="H2553" s="32">
        <v>60</v>
      </c>
      <c r="I2553" s="22"/>
    </row>
    <row r="2554" spans="1:9" x14ac:dyDescent="0.25">
      <c r="A2554" s="32">
        <v>4267</v>
      </c>
      <c r="B2554" s="32" t="s">
        <v>1912</v>
      </c>
      <c r="C2554" s="32" t="s">
        <v>1514</v>
      </c>
      <c r="D2554" s="32" t="s">
        <v>8</v>
      </c>
      <c r="E2554" s="32" t="s">
        <v>9</v>
      </c>
      <c r="F2554" s="32">
        <v>700</v>
      </c>
      <c r="G2554" s="32">
        <f t="shared" si="38"/>
        <v>42000</v>
      </c>
      <c r="H2554" s="32">
        <v>60</v>
      </c>
      <c r="I2554" s="22"/>
    </row>
    <row r="2555" spans="1:9" x14ac:dyDescent="0.25">
      <c r="A2555" s="32">
        <v>4267</v>
      </c>
      <c r="B2555" s="32" t="s">
        <v>1913</v>
      </c>
      <c r="C2555" s="32" t="s">
        <v>1515</v>
      </c>
      <c r="D2555" s="32" t="s">
        <v>8</v>
      </c>
      <c r="E2555" s="32" t="s">
        <v>9</v>
      </c>
      <c r="F2555" s="32">
        <v>550</v>
      </c>
      <c r="G2555" s="32">
        <f t="shared" si="38"/>
        <v>66000</v>
      </c>
      <c r="H2555" s="32">
        <v>120</v>
      </c>
      <c r="I2555" s="22"/>
    </row>
    <row r="2556" spans="1:9" x14ac:dyDescent="0.25">
      <c r="A2556" s="32">
        <v>4267</v>
      </c>
      <c r="B2556" s="32" t="s">
        <v>1914</v>
      </c>
      <c r="C2556" s="32" t="s">
        <v>1516</v>
      </c>
      <c r="D2556" s="32" t="s">
        <v>8</v>
      </c>
      <c r="E2556" s="32" t="s">
        <v>10</v>
      </c>
      <c r="F2556" s="32">
        <v>300</v>
      </c>
      <c r="G2556" s="32">
        <f t="shared" si="38"/>
        <v>2400</v>
      </c>
      <c r="H2556" s="32">
        <v>8</v>
      </c>
      <c r="I2556" s="22"/>
    </row>
    <row r="2557" spans="1:9" x14ac:dyDescent="0.25">
      <c r="A2557" s="32">
        <v>4267</v>
      </c>
      <c r="B2557" s="32" t="s">
        <v>1915</v>
      </c>
      <c r="C2557" s="32" t="s">
        <v>1517</v>
      </c>
      <c r="D2557" s="32" t="s">
        <v>8</v>
      </c>
      <c r="E2557" s="32" t="s">
        <v>540</v>
      </c>
      <c r="F2557" s="32">
        <v>320</v>
      </c>
      <c r="G2557" s="32">
        <f t="shared" si="38"/>
        <v>3200</v>
      </c>
      <c r="H2557" s="32">
        <v>10</v>
      </c>
      <c r="I2557" s="22"/>
    </row>
    <row r="2558" spans="1:9" ht="24.45" x14ac:dyDescent="0.25">
      <c r="A2558" s="32">
        <v>4267</v>
      </c>
      <c r="B2558" s="32" t="s">
        <v>1916</v>
      </c>
      <c r="C2558" s="32" t="s">
        <v>1518</v>
      </c>
      <c r="D2558" s="32" t="s">
        <v>8</v>
      </c>
      <c r="E2558" s="32" t="s">
        <v>540</v>
      </c>
      <c r="F2558" s="32">
        <v>600</v>
      </c>
      <c r="G2558" s="32">
        <f t="shared" si="38"/>
        <v>72000</v>
      </c>
      <c r="H2558" s="32">
        <v>120</v>
      </c>
      <c r="I2558" s="22"/>
    </row>
    <row r="2559" spans="1:9" x14ac:dyDescent="0.25">
      <c r="A2559" s="32">
        <v>4267</v>
      </c>
      <c r="B2559" s="32" t="s">
        <v>1917</v>
      </c>
      <c r="C2559" s="32" t="s">
        <v>1519</v>
      </c>
      <c r="D2559" s="32" t="s">
        <v>8</v>
      </c>
      <c r="E2559" s="32" t="s">
        <v>10</v>
      </c>
      <c r="F2559" s="32">
        <v>300</v>
      </c>
      <c r="G2559" s="32">
        <f t="shared" si="38"/>
        <v>42000</v>
      </c>
      <c r="H2559" s="32">
        <v>140</v>
      </c>
      <c r="I2559" s="22"/>
    </row>
    <row r="2560" spans="1:9" x14ac:dyDescent="0.25">
      <c r="A2560" s="32">
        <v>4267</v>
      </c>
      <c r="B2560" s="32" t="s">
        <v>1918</v>
      </c>
      <c r="C2560" s="32" t="s">
        <v>1520</v>
      </c>
      <c r="D2560" s="32" t="s">
        <v>8</v>
      </c>
      <c r="E2560" s="32" t="s">
        <v>10</v>
      </c>
      <c r="F2560" s="32">
        <v>600</v>
      </c>
      <c r="G2560" s="32">
        <f t="shared" si="38"/>
        <v>24000</v>
      </c>
      <c r="H2560" s="32">
        <v>40</v>
      </c>
      <c r="I2560" s="22"/>
    </row>
    <row r="2561" spans="1:9" x14ac:dyDescent="0.25">
      <c r="A2561" s="32">
        <v>4267</v>
      </c>
      <c r="B2561" s="32" t="s">
        <v>1919</v>
      </c>
      <c r="C2561" s="32" t="s">
        <v>835</v>
      </c>
      <c r="D2561" s="32" t="s">
        <v>8</v>
      </c>
      <c r="E2561" s="32" t="s">
        <v>10</v>
      </c>
      <c r="F2561" s="32">
        <v>390</v>
      </c>
      <c r="G2561" s="32">
        <f t="shared" si="38"/>
        <v>19500</v>
      </c>
      <c r="H2561" s="32">
        <v>50</v>
      </c>
      <c r="I2561" s="22"/>
    </row>
    <row r="2562" spans="1:9" x14ac:dyDescent="0.25">
      <c r="A2562" s="32">
        <v>4267</v>
      </c>
      <c r="B2562" s="32" t="s">
        <v>1920</v>
      </c>
      <c r="C2562" s="32" t="s">
        <v>1521</v>
      </c>
      <c r="D2562" s="32" t="s">
        <v>8</v>
      </c>
      <c r="E2562" s="32" t="s">
        <v>9</v>
      </c>
      <c r="F2562" s="32">
        <v>500</v>
      </c>
      <c r="G2562" s="32">
        <f t="shared" si="38"/>
        <v>75000</v>
      </c>
      <c r="H2562" s="32">
        <v>150</v>
      </c>
      <c r="I2562" s="22"/>
    </row>
    <row r="2563" spans="1:9" x14ac:dyDescent="0.25">
      <c r="A2563" s="32">
        <v>4267</v>
      </c>
      <c r="B2563" s="32" t="s">
        <v>1921</v>
      </c>
      <c r="C2563" s="32" t="s">
        <v>1522</v>
      </c>
      <c r="D2563" s="32" t="s">
        <v>8</v>
      </c>
      <c r="E2563" s="32" t="s">
        <v>9</v>
      </c>
      <c r="F2563" s="32">
        <v>600</v>
      </c>
      <c r="G2563" s="32">
        <f t="shared" si="38"/>
        <v>300000</v>
      </c>
      <c r="H2563" s="32">
        <v>500</v>
      </c>
      <c r="I2563" s="22"/>
    </row>
    <row r="2564" spans="1:9" x14ac:dyDescent="0.25">
      <c r="A2564" s="32">
        <v>4267</v>
      </c>
      <c r="B2564" s="32" t="s">
        <v>1922</v>
      </c>
      <c r="C2564" s="32" t="s">
        <v>837</v>
      </c>
      <c r="D2564" s="32" t="s">
        <v>8</v>
      </c>
      <c r="E2564" s="32" t="s">
        <v>9</v>
      </c>
      <c r="F2564" s="32">
        <v>1500</v>
      </c>
      <c r="G2564" s="32">
        <f t="shared" si="38"/>
        <v>270000</v>
      </c>
      <c r="H2564" s="32">
        <v>180</v>
      </c>
      <c r="I2564" s="22"/>
    </row>
    <row r="2565" spans="1:9" x14ac:dyDescent="0.25">
      <c r="A2565" s="32">
        <v>4267</v>
      </c>
      <c r="B2565" s="32" t="s">
        <v>1923</v>
      </c>
      <c r="C2565" s="32" t="s">
        <v>837</v>
      </c>
      <c r="D2565" s="32" t="s">
        <v>8</v>
      </c>
      <c r="E2565" s="32" t="s">
        <v>9</v>
      </c>
      <c r="F2565" s="32">
        <v>800</v>
      </c>
      <c r="G2565" s="32">
        <f t="shared" si="38"/>
        <v>120000</v>
      </c>
      <c r="H2565" s="32">
        <v>150</v>
      </c>
      <c r="I2565" s="22"/>
    </row>
    <row r="2566" spans="1:9" ht="24.45" x14ac:dyDescent="0.25">
      <c r="A2566" s="32">
        <v>4267</v>
      </c>
      <c r="B2566" s="32" t="s">
        <v>1924</v>
      </c>
      <c r="C2566" s="32" t="s">
        <v>1523</v>
      </c>
      <c r="D2566" s="32" t="s">
        <v>8</v>
      </c>
      <c r="E2566" s="32" t="s">
        <v>9</v>
      </c>
      <c r="F2566" s="32">
        <v>1000</v>
      </c>
      <c r="G2566" s="32">
        <f t="shared" si="38"/>
        <v>12000</v>
      </c>
      <c r="H2566" s="32">
        <v>12</v>
      </c>
      <c r="I2566" s="22"/>
    </row>
    <row r="2567" spans="1:9" ht="24.45" x14ac:dyDescent="0.25">
      <c r="A2567" s="32">
        <v>4267</v>
      </c>
      <c r="B2567" s="32" t="s">
        <v>1925</v>
      </c>
      <c r="C2567" s="32" t="s">
        <v>839</v>
      </c>
      <c r="D2567" s="32" t="s">
        <v>8</v>
      </c>
      <c r="E2567" s="32" t="s">
        <v>9</v>
      </c>
      <c r="F2567" s="32">
        <v>1200</v>
      </c>
      <c r="G2567" s="32">
        <f t="shared" si="38"/>
        <v>14400</v>
      </c>
      <c r="H2567" s="32">
        <v>12</v>
      </c>
      <c r="I2567" s="22"/>
    </row>
    <row r="2568" spans="1:9" x14ac:dyDescent="0.25">
      <c r="A2568" s="32">
        <v>4267</v>
      </c>
      <c r="B2568" s="32" t="s">
        <v>1926</v>
      </c>
      <c r="C2568" s="32" t="s">
        <v>1524</v>
      </c>
      <c r="D2568" s="32" t="s">
        <v>8</v>
      </c>
      <c r="E2568" s="32" t="s">
        <v>9</v>
      </c>
      <c r="F2568" s="32">
        <v>3800</v>
      </c>
      <c r="G2568" s="32">
        <f t="shared" si="38"/>
        <v>19000</v>
      </c>
      <c r="H2568" s="32">
        <v>5</v>
      </c>
      <c r="I2568" s="22"/>
    </row>
    <row r="2569" spans="1:9" x14ac:dyDescent="0.25">
      <c r="A2569" s="32">
        <v>4267</v>
      </c>
      <c r="B2569" s="32" t="s">
        <v>1927</v>
      </c>
      <c r="C2569" s="32" t="s">
        <v>1525</v>
      </c>
      <c r="D2569" s="32" t="s">
        <v>8</v>
      </c>
      <c r="E2569" s="32" t="s">
        <v>9</v>
      </c>
      <c r="F2569" s="32">
        <v>800</v>
      </c>
      <c r="G2569" s="32">
        <f t="shared" si="38"/>
        <v>6400</v>
      </c>
      <c r="H2569" s="32">
        <v>8</v>
      </c>
      <c r="I2569" s="22"/>
    </row>
    <row r="2570" spans="1:9" ht="24.45" x14ac:dyDescent="0.25">
      <c r="A2570" s="32">
        <v>4267</v>
      </c>
      <c r="B2570" s="32" t="s">
        <v>1928</v>
      </c>
      <c r="C2570" s="32" t="s">
        <v>1526</v>
      </c>
      <c r="D2570" s="32" t="s">
        <v>8</v>
      </c>
      <c r="E2570" s="32" t="s">
        <v>9</v>
      </c>
      <c r="F2570" s="32">
        <v>700</v>
      </c>
      <c r="G2570" s="32">
        <f t="shared" si="38"/>
        <v>7000</v>
      </c>
      <c r="H2570" s="32">
        <v>10</v>
      </c>
      <c r="I2570" s="22"/>
    </row>
    <row r="2571" spans="1:9" x14ac:dyDescent="0.25">
      <c r="A2571" s="32">
        <v>4267</v>
      </c>
      <c r="B2571" s="32" t="s">
        <v>1929</v>
      </c>
      <c r="C2571" s="32" t="s">
        <v>844</v>
      </c>
      <c r="D2571" s="32" t="s">
        <v>8</v>
      </c>
      <c r="E2571" s="32" t="s">
        <v>9</v>
      </c>
      <c r="F2571" s="32">
        <v>450</v>
      </c>
      <c r="G2571" s="32">
        <f t="shared" si="38"/>
        <v>4500</v>
      </c>
      <c r="H2571" s="32">
        <v>10</v>
      </c>
      <c r="I2571" s="22"/>
    </row>
    <row r="2572" spans="1:9" x14ac:dyDescent="0.25">
      <c r="A2572" s="32">
        <v>4267</v>
      </c>
      <c r="B2572" s="32" t="s">
        <v>1930</v>
      </c>
      <c r="C2572" s="32" t="s">
        <v>1527</v>
      </c>
      <c r="D2572" s="32" t="s">
        <v>8</v>
      </c>
      <c r="E2572" s="32" t="s">
        <v>852</v>
      </c>
      <c r="F2572" s="32">
        <v>200</v>
      </c>
      <c r="G2572" s="32">
        <f t="shared" si="38"/>
        <v>10000</v>
      </c>
      <c r="H2572" s="32">
        <v>50</v>
      </c>
      <c r="I2572" s="22"/>
    </row>
    <row r="2573" spans="1:9" x14ac:dyDescent="0.25">
      <c r="A2573" s="32">
        <v>4267</v>
      </c>
      <c r="B2573" s="32" t="s">
        <v>1931</v>
      </c>
      <c r="C2573" s="32" t="s">
        <v>1528</v>
      </c>
      <c r="D2573" s="32" t="s">
        <v>8</v>
      </c>
      <c r="E2573" s="32" t="s">
        <v>9</v>
      </c>
      <c r="F2573" s="32">
        <v>4000</v>
      </c>
      <c r="G2573" s="32">
        <f t="shared" si="38"/>
        <v>24000</v>
      </c>
      <c r="H2573" s="32">
        <v>6</v>
      </c>
      <c r="I2573" s="22"/>
    </row>
    <row r="2574" spans="1:9" x14ac:dyDescent="0.25">
      <c r="A2574" s="32">
        <v>4267</v>
      </c>
      <c r="B2574" s="32" t="s">
        <v>1932</v>
      </c>
      <c r="C2574" s="32" t="s">
        <v>1529</v>
      </c>
      <c r="D2574" s="32" t="s">
        <v>8</v>
      </c>
      <c r="E2574" s="32" t="s">
        <v>9</v>
      </c>
      <c r="F2574" s="32">
        <v>3200</v>
      </c>
      <c r="G2574" s="32">
        <f t="shared" si="38"/>
        <v>3200</v>
      </c>
      <c r="H2574" s="32">
        <v>1</v>
      </c>
      <c r="I2574" s="22"/>
    </row>
    <row r="2575" spans="1:9" x14ac:dyDescent="0.25">
      <c r="A2575" s="32">
        <v>4267</v>
      </c>
      <c r="B2575" s="32" t="s">
        <v>1933</v>
      </c>
      <c r="C2575" s="32" t="s">
        <v>1530</v>
      </c>
      <c r="D2575" s="32" t="s">
        <v>8</v>
      </c>
      <c r="E2575" s="32" t="s">
        <v>9</v>
      </c>
      <c r="F2575" s="32">
        <v>1200</v>
      </c>
      <c r="G2575" s="32">
        <f t="shared" si="38"/>
        <v>1200</v>
      </c>
      <c r="H2575" s="32">
        <v>1</v>
      </c>
      <c r="I2575" s="22"/>
    </row>
    <row r="2576" spans="1:9" x14ac:dyDescent="0.25">
      <c r="A2576" s="32">
        <v>4267</v>
      </c>
      <c r="B2576" s="32" t="s">
        <v>1934</v>
      </c>
      <c r="C2576" s="32" t="s">
        <v>1531</v>
      </c>
      <c r="D2576" s="32" t="s">
        <v>8</v>
      </c>
      <c r="E2576" s="32" t="s">
        <v>9</v>
      </c>
      <c r="F2576" s="32">
        <v>800</v>
      </c>
      <c r="G2576" s="32">
        <f t="shared" si="38"/>
        <v>3200</v>
      </c>
      <c r="H2576" s="32">
        <v>4</v>
      </c>
      <c r="I2576" s="22"/>
    </row>
    <row r="2577" spans="1:9" x14ac:dyDescent="0.25">
      <c r="A2577" s="32">
        <v>4267</v>
      </c>
      <c r="B2577" s="32" t="s">
        <v>1935</v>
      </c>
      <c r="C2577" s="32" t="s">
        <v>1532</v>
      </c>
      <c r="D2577" s="32" t="s">
        <v>8</v>
      </c>
      <c r="E2577" s="32" t="s">
        <v>9</v>
      </c>
      <c r="F2577" s="32">
        <v>550</v>
      </c>
      <c r="G2577" s="32">
        <f t="shared" si="38"/>
        <v>3300</v>
      </c>
      <c r="H2577" s="32">
        <v>6</v>
      </c>
      <c r="I2577" s="22"/>
    </row>
    <row r="2578" spans="1:9" x14ac:dyDescent="0.25">
      <c r="A2578" s="32">
        <v>4267</v>
      </c>
      <c r="B2578" s="32" t="s">
        <v>1936</v>
      </c>
      <c r="C2578" s="32" t="s">
        <v>1533</v>
      </c>
      <c r="D2578" s="32" t="s">
        <v>8</v>
      </c>
      <c r="E2578" s="32" t="s">
        <v>9</v>
      </c>
      <c r="F2578" s="32">
        <v>4800</v>
      </c>
      <c r="G2578" s="32">
        <f t="shared" si="38"/>
        <v>72000</v>
      </c>
      <c r="H2578" s="32">
        <v>15</v>
      </c>
      <c r="I2578" s="22"/>
    </row>
    <row r="2579" spans="1:9" x14ac:dyDescent="0.25">
      <c r="A2579" s="32">
        <v>4267</v>
      </c>
      <c r="B2579" s="32" t="s">
        <v>1937</v>
      </c>
      <c r="C2579" s="32" t="s">
        <v>849</v>
      </c>
      <c r="D2579" s="32" t="s">
        <v>8</v>
      </c>
      <c r="E2579" s="32" t="s">
        <v>9</v>
      </c>
      <c r="F2579" s="32">
        <v>1150</v>
      </c>
      <c r="G2579" s="32">
        <f t="shared" si="38"/>
        <v>11500</v>
      </c>
      <c r="H2579" s="32">
        <v>10</v>
      </c>
      <c r="I2579" s="22"/>
    </row>
    <row r="2580" spans="1:9" x14ac:dyDescent="0.25">
      <c r="A2580" s="32">
        <v>4267</v>
      </c>
      <c r="B2580" s="32" t="s">
        <v>1938</v>
      </c>
      <c r="C2580" s="32" t="s">
        <v>849</v>
      </c>
      <c r="D2580" s="32" t="s">
        <v>8</v>
      </c>
      <c r="E2580" s="32" t="s">
        <v>9</v>
      </c>
      <c r="F2580" s="32">
        <v>1100</v>
      </c>
      <c r="G2580" s="32">
        <f t="shared" si="38"/>
        <v>22000</v>
      </c>
      <c r="H2580" s="32">
        <v>20</v>
      </c>
      <c r="I2580" s="22"/>
    </row>
    <row r="2581" spans="1:9" x14ac:dyDescent="0.25">
      <c r="A2581" s="32">
        <v>4261</v>
      </c>
      <c r="B2581" s="32" t="s">
        <v>1443</v>
      </c>
      <c r="C2581" s="32" t="s">
        <v>1444</v>
      </c>
      <c r="D2581" s="32" t="s">
        <v>8</v>
      </c>
      <c r="E2581" s="32" t="s">
        <v>9</v>
      </c>
      <c r="F2581" s="32">
        <v>277.2</v>
      </c>
      <c r="G2581" s="32">
        <f>+F2581*H2581</f>
        <v>2217.6</v>
      </c>
      <c r="H2581" s="32">
        <v>8</v>
      </c>
      <c r="I2581" s="22"/>
    </row>
    <row r="2582" spans="1:9" x14ac:dyDescent="0.25">
      <c r="A2582" s="32">
        <v>4261</v>
      </c>
      <c r="B2582" s="32" t="s">
        <v>1465</v>
      </c>
      <c r="C2582" s="32" t="s">
        <v>550</v>
      </c>
      <c r="D2582" s="32" t="s">
        <v>8</v>
      </c>
      <c r="E2582" s="32" t="s">
        <v>540</v>
      </c>
      <c r="F2582" s="32">
        <v>800</v>
      </c>
      <c r="G2582" s="32">
        <f t="shared" ref="G2582:G2613" si="39">+F2582*H2582</f>
        <v>64000</v>
      </c>
      <c r="H2582" s="32">
        <v>80</v>
      </c>
      <c r="I2582" s="22"/>
    </row>
    <row r="2583" spans="1:9" ht="24.45" x14ac:dyDescent="0.25">
      <c r="A2583" s="32">
        <v>4261</v>
      </c>
      <c r="B2583" s="32" t="s">
        <v>1466</v>
      </c>
      <c r="C2583" s="32" t="s">
        <v>591</v>
      </c>
      <c r="D2583" s="32" t="s">
        <v>8</v>
      </c>
      <c r="E2583" s="32" t="s">
        <v>9</v>
      </c>
      <c r="F2583" s="32">
        <v>217.8</v>
      </c>
      <c r="G2583" s="32">
        <f t="shared" si="39"/>
        <v>8712</v>
      </c>
      <c r="H2583" s="32">
        <v>40</v>
      </c>
      <c r="I2583" s="22"/>
    </row>
    <row r="2584" spans="1:9" x14ac:dyDescent="0.25">
      <c r="A2584" s="32">
        <v>4261</v>
      </c>
      <c r="B2584" s="32" t="s">
        <v>1477</v>
      </c>
      <c r="C2584" s="32" t="s">
        <v>602</v>
      </c>
      <c r="D2584" s="32" t="s">
        <v>8</v>
      </c>
      <c r="E2584" s="32" t="s">
        <v>9</v>
      </c>
      <c r="F2584" s="32">
        <v>59.4</v>
      </c>
      <c r="G2584" s="32">
        <f t="shared" si="39"/>
        <v>5940</v>
      </c>
      <c r="H2584" s="32">
        <v>100</v>
      </c>
      <c r="I2584" s="22"/>
    </row>
    <row r="2585" spans="1:9" x14ac:dyDescent="0.25">
      <c r="A2585" s="32">
        <v>4261</v>
      </c>
      <c r="B2585" s="32" t="s">
        <v>1471</v>
      </c>
      <c r="C2585" s="32" t="s">
        <v>1472</v>
      </c>
      <c r="D2585" s="32" t="s">
        <v>8</v>
      </c>
      <c r="E2585" s="32" t="s">
        <v>1479</v>
      </c>
      <c r="F2585" s="32">
        <v>15000</v>
      </c>
      <c r="G2585" s="32">
        <f t="shared" si="39"/>
        <v>75000</v>
      </c>
      <c r="H2585" s="32">
        <v>5</v>
      </c>
      <c r="I2585" s="22"/>
    </row>
    <row r="2586" spans="1:9" x14ac:dyDescent="0.25">
      <c r="A2586" s="32">
        <v>4261</v>
      </c>
      <c r="B2586" s="32" t="s">
        <v>1447</v>
      </c>
      <c r="C2586" s="32" t="s">
        <v>630</v>
      </c>
      <c r="D2586" s="32" t="s">
        <v>8</v>
      </c>
      <c r="E2586" s="32" t="s">
        <v>9</v>
      </c>
      <c r="F2586" s="32">
        <v>140</v>
      </c>
      <c r="G2586" s="32">
        <f t="shared" si="39"/>
        <v>42000</v>
      </c>
      <c r="H2586" s="32">
        <v>300</v>
      </c>
      <c r="I2586" s="22"/>
    </row>
    <row r="2587" spans="1:9" ht="24.45" x14ac:dyDescent="0.25">
      <c r="A2587" s="32">
        <v>4261</v>
      </c>
      <c r="B2587" s="32" t="s">
        <v>1467</v>
      </c>
      <c r="C2587" s="32" t="s">
        <v>1468</v>
      </c>
      <c r="D2587" s="32" t="s">
        <v>8</v>
      </c>
      <c r="E2587" s="32" t="s">
        <v>9</v>
      </c>
      <c r="F2587" s="32">
        <v>5400</v>
      </c>
      <c r="G2587" s="32">
        <f t="shared" si="39"/>
        <v>108000</v>
      </c>
      <c r="H2587" s="32">
        <v>20</v>
      </c>
      <c r="I2587" s="22"/>
    </row>
    <row r="2588" spans="1:9" x14ac:dyDescent="0.25">
      <c r="A2588" s="32">
        <v>4261</v>
      </c>
      <c r="B2588" s="32" t="s">
        <v>1452</v>
      </c>
      <c r="C2588" s="32" t="s">
        <v>642</v>
      </c>
      <c r="D2588" s="32" t="s">
        <v>8</v>
      </c>
      <c r="E2588" s="32" t="s">
        <v>9</v>
      </c>
      <c r="F2588" s="32">
        <v>178.2</v>
      </c>
      <c r="G2588" s="32">
        <f t="shared" si="39"/>
        <v>5346</v>
      </c>
      <c r="H2588" s="32">
        <v>30</v>
      </c>
      <c r="I2588" s="22"/>
    </row>
    <row r="2589" spans="1:9" x14ac:dyDescent="0.25">
      <c r="A2589" s="32">
        <v>4261</v>
      </c>
      <c r="B2589" s="32" t="s">
        <v>1474</v>
      </c>
      <c r="C2589" s="32" t="s">
        <v>580</v>
      </c>
      <c r="D2589" s="32" t="s">
        <v>8</v>
      </c>
      <c r="E2589" s="32" t="s">
        <v>9</v>
      </c>
      <c r="F2589" s="32">
        <v>445.48000000000008</v>
      </c>
      <c r="G2589" s="32">
        <f t="shared" si="39"/>
        <v>13364.400000000001</v>
      </c>
      <c r="H2589" s="32">
        <v>30</v>
      </c>
      <c r="I2589" s="22"/>
    </row>
    <row r="2590" spans="1:9" x14ac:dyDescent="0.25">
      <c r="A2590" s="32">
        <v>4261</v>
      </c>
      <c r="B2590" s="32" t="s">
        <v>1442</v>
      </c>
      <c r="C2590" s="32" t="s">
        <v>604</v>
      </c>
      <c r="D2590" s="32" t="s">
        <v>8</v>
      </c>
      <c r="E2590" s="32" t="s">
        <v>9</v>
      </c>
      <c r="F2590" s="32">
        <v>59.4</v>
      </c>
      <c r="G2590" s="32">
        <f t="shared" si="39"/>
        <v>5346</v>
      </c>
      <c r="H2590" s="32">
        <v>90</v>
      </c>
      <c r="I2590" s="22"/>
    </row>
    <row r="2591" spans="1:9" ht="24.45" x14ac:dyDescent="0.25">
      <c r="A2591" s="32">
        <v>4261</v>
      </c>
      <c r="B2591" s="32" t="s">
        <v>1456</v>
      </c>
      <c r="C2591" s="32" t="s">
        <v>544</v>
      </c>
      <c r="D2591" s="32" t="s">
        <v>8</v>
      </c>
      <c r="E2591" s="32" t="s">
        <v>539</v>
      </c>
      <c r="F2591" s="32">
        <v>158.4</v>
      </c>
      <c r="G2591" s="32">
        <f t="shared" si="39"/>
        <v>15840</v>
      </c>
      <c r="H2591" s="32">
        <v>100</v>
      </c>
      <c r="I2591" s="22"/>
    </row>
    <row r="2592" spans="1:9" x14ac:dyDescent="0.25">
      <c r="A2592" s="32">
        <v>4261</v>
      </c>
      <c r="B2592" s="32" t="s">
        <v>1440</v>
      </c>
      <c r="C2592" s="32" t="s">
        <v>552</v>
      </c>
      <c r="D2592" s="32" t="s">
        <v>8</v>
      </c>
      <c r="E2592" s="32" t="s">
        <v>9</v>
      </c>
      <c r="F2592" s="32">
        <v>267.3</v>
      </c>
      <c r="G2592" s="32">
        <f t="shared" si="39"/>
        <v>16038</v>
      </c>
      <c r="H2592" s="32">
        <v>60</v>
      </c>
      <c r="I2592" s="22"/>
    </row>
    <row r="2593" spans="1:9" x14ac:dyDescent="0.25">
      <c r="A2593" s="32">
        <v>4261</v>
      </c>
      <c r="B2593" s="32" t="s">
        <v>1453</v>
      </c>
      <c r="C2593" s="32" t="s">
        <v>1454</v>
      </c>
      <c r="D2593" s="32" t="s">
        <v>8</v>
      </c>
      <c r="E2593" s="32" t="s">
        <v>9</v>
      </c>
      <c r="F2593" s="32">
        <v>207.84</v>
      </c>
      <c r="G2593" s="32">
        <f t="shared" si="39"/>
        <v>10392</v>
      </c>
      <c r="H2593" s="32">
        <v>50</v>
      </c>
      <c r="I2593" s="22"/>
    </row>
    <row r="2594" spans="1:9" x14ac:dyDescent="0.25">
      <c r="A2594" s="32">
        <v>4261</v>
      </c>
      <c r="B2594" s="32" t="s">
        <v>1445</v>
      </c>
      <c r="C2594" s="32" t="s">
        <v>618</v>
      </c>
      <c r="D2594" s="32" t="s">
        <v>8</v>
      </c>
      <c r="E2594" s="32" t="s">
        <v>9</v>
      </c>
      <c r="F2594" s="32">
        <v>198</v>
      </c>
      <c r="G2594" s="32">
        <f t="shared" si="39"/>
        <v>3564</v>
      </c>
      <c r="H2594" s="32">
        <v>18</v>
      </c>
      <c r="I2594" s="22"/>
    </row>
    <row r="2595" spans="1:9" x14ac:dyDescent="0.25">
      <c r="A2595" s="32">
        <v>4261</v>
      </c>
      <c r="B2595" s="32" t="s">
        <v>1473</v>
      </c>
      <c r="C2595" s="32" t="s">
        <v>638</v>
      </c>
      <c r="D2595" s="32" t="s">
        <v>8</v>
      </c>
      <c r="E2595" s="32" t="s">
        <v>9</v>
      </c>
      <c r="F2595" s="32">
        <v>128.62</v>
      </c>
      <c r="G2595" s="32">
        <f t="shared" si="39"/>
        <v>1414.8200000000002</v>
      </c>
      <c r="H2595" s="32">
        <v>11</v>
      </c>
      <c r="I2595" s="22"/>
    </row>
    <row r="2596" spans="1:9" x14ac:dyDescent="0.25">
      <c r="A2596" s="32">
        <v>4261</v>
      </c>
      <c r="B2596" s="32" t="s">
        <v>1463</v>
      </c>
      <c r="C2596" s="32" t="s">
        <v>572</v>
      </c>
      <c r="D2596" s="32" t="s">
        <v>8</v>
      </c>
      <c r="E2596" s="32" t="s">
        <v>9</v>
      </c>
      <c r="F2596" s="32">
        <v>494.4</v>
      </c>
      <c r="G2596" s="32">
        <f t="shared" si="39"/>
        <v>7416</v>
      </c>
      <c r="H2596" s="32">
        <v>15</v>
      </c>
      <c r="I2596" s="22"/>
    </row>
    <row r="2597" spans="1:9" x14ac:dyDescent="0.25">
      <c r="A2597" s="32">
        <v>4261</v>
      </c>
      <c r="B2597" s="32" t="s">
        <v>1469</v>
      </c>
      <c r="C2597" s="32" t="s">
        <v>1470</v>
      </c>
      <c r="D2597" s="32" t="s">
        <v>8</v>
      </c>
      <c r="E2597" s="32" t="s">
        <v>9</v>
      </c>
      <c r="F2597" s="32">
        <v>3000</v>
      </c>
      <c r="G2597" s="32">
        <f t="shared" si="39"/>
        <v>45000</v>
      </c>
      <c r="H2597" s="32">
        <v>15</v>
      </c>
      <c r="I2597" s="22"/>
    </row>
    <row r="2598" spans="1:9" x14ac:dyDescent="0.25">
      <c r="A2598" s="32">
        <v>4261</v>
      </c>
      <c r="B2598" s="32" t="s">
        <v>1441</v>
      </c>
      <c r="C2598" s="32" t="s">
        <v>589</v>
      </c>
      <c r="D2598" s="32" t="s">
        <v>8</v>
      </c>
      <c r="E2598" s="32" t="s">
        <v>9</v>
      </c>
      <c r="F2598" s="32">
        <v>6930</v>
      </c>
      <c r="G2598" s="32">
        <f t="shared" si="39"/>
        <v>27720</v>
      </c>
      <c r="H2598" s="32">
        <v>4</v>
      </c>
      <c r="I2598" s="22"/>
    </row>
    <row r="2599" spans="1:9" x14ac:dyDescent="0.25">
      <c r="A2599" s="32">
        <v>4261</v>
      </c>
      <c r="B2599" s="32" t="s">
        <v>1448</v>
      </c>
      <c r="C2599" s="32" t="s">
        <v>633</v>
      </c>
      <c r="D2599" s="32" t="s">
        <v>8</v>
      </c>
      <c r="E2599" s="32" t="s">
        <v>9</v>
      </c>
      <c r="F2599" s="32">
        <v>29.7</v>
      </c>
      <c r="G2599" s="32">
        <f t="shared" si="39"/>
        <v>3861</v>
      </c>
      <c r="H2599" s="32">
        <v>130</v>
      </c>
      <c r="I2599" s="22"/>
    </row>
    <row r="2600" spans="1:9" ht="24.45" x14ac:dyDescent="0.25">
      <c r="A2600" s="32">
        <v>4261</v>
      </c>
      <c r="B2600" s="32" t="s">
        <v>1457</v>
      </c>
      <c r="C2600" s="32" t="s">
        <v>586</v>
      </c>
      <c r="D2600" s="32" t="s">
        <v>8</v>
      </c>
      <c r="E2600" s="32" t="s">
        <v>9</v>
      </c>
      <c r="F2600" s="32">
        <v>9.9</v>
      </c>
      <c r="G2600" s="32">
        <f t="shared" si="39"/>
        <v>59400</v>
      </c>
      <c r="H2600" s="32">
        <v>6000</v>
      </c>
      <c r="I2600" s="22"/>
    </row>
    <row r="2601" spans="1:9" ht="36.700000000000003" x14ac:dyDescent="0.25">
      <c r="A2601" s="32">
        <v>4261</v>
      </c>
      <c r="B2601" s="32" t="s">
        <v>1451</v>
      </c>
      <c r="C2601" s="32" t="s">
        <v>768</v>
      </c>
      <c r="D2601" s="32" t="s">
        <v>8</v>
      </c>
      <c r="E2601" s="32" t="s">
        <v>9</v>
      </c>
      <c r="F2601" s="32">
        <v>118.8</v>
      </c>
      <c r="G2601" s="32">
        <f t="shared" si="39"/>
        <v>3564</v>
      </c>
      <c r="H2601" s="32">
        <v>30</v>
      </c>
      <c r="I2601" s="22"/>
    </row>
    <row r="2602" spans="1:9" x14ac:dyDescent="0.25">
      <c r="A2602" s="32">
        <v>4261</v>
      </c>
      <c r="B2602" s="32" t="s">
        <v>1464</v>
      </c>
      <c r="C2602" s="32" t="s">
        <v>610</v>
      </c>
      <c r="D2602" s="32" t="s">
        <v>8</v>
      </c>
      <c r="E2602" s="32" t="s">
        <v>540</v>
      </c>
      <c r="F2602" s="32">
        <v>582</v>
      </c>
      <c r="G2602" s="32">
        <f t="shared" si="39"/>
        <v>2287260</v>
      </c>
      <c r="H2602" s="32">
        <v>3930</v>
      </c>
      <c r="I2602" s="22"/>
    </row>
    <row r="2603" spans="1:9" x14ac:dyDescent="0.25">
      <c r="A2603" s="32">
        <v>4261</v>
      </c>
      <c r="B2603" s="32" t="s">
        <v>1462</v>
      </c>
      <c r="C2603" s="32" t="s">
        <v>1391</v>
      </c>
      <c r="D2603" s="32" t="s">
        <v>8</v>
      </c>
      <c r="E2603" s="32" t="s">
        <v>9</v>
      </c>
      <c r="F2603" s="32">
        <v>2970</v>
      </c>
      <c r="G2603" s="32">
        <f t="shared" si="39"/>
        <v>14850</v>
      </c>
      <c r="H2603" s="32">
        <v>5</v>
      </c>
      <c r="I2603" s="22"/>
    </row>
    <row r="2604" spans="1:9" x14ac:dyDescent="0.25">
      <c r="A2604" s="32">
        <v>4261</v>
      </c>
      <c r="B2604" s="32" t="s">
        <v>1459</v>
      </c>
      <c r="C2604" s="32" t="s">
        <v>574</v>
      </c>
      <c r="D2604" s="32" t="s">
        <v>8</v>
      </c>
      <c r="E2604" s="32" t="s">
        <v>9</v>
      </c>
      <c r="F2604" s="32">
        <v>89.1</v>
      </c>
      <c r="G2604" s="32">
        <f t="shared" si="39"/>
        <v>17820</v>
      </c>
      <c r="H2604" s="32">
        <v>200</v>
      </c>
      <c r="I2604" s="22"/>
    </row>
    <row r="2605" spans="1:9" ht="24.45" x14ac:dyDescent="0.25">
      <c r="A2605" s="32">
        <v>4261</v>
      </c>
      <c r="B2605" s="32" t="s">
        <v>1475</v>
      </c>
      <c r="C2605" s="32" t="s">
        <v>1476</v>
      </c>
      <c r="D2605" s="32" t="s">
        <v>8</v>
      </c>
      <c r="E2605" s="32" t="s">
        <v>9</v>
      </c>
      <c r="F2605" s="32">
        <v>594</v>
      </c>
      <c r="G2605" s="32">
        <f t="shared" si="39"/>
        <v>11880</v>
      </c>
      <c r="H2605" s="32">
        <v>20</v>
      </c>
      <c r="I2605" s="22"/>
    </row>
    <row r="2606" spans="1:9" x14ac:dyDescent="0.25">
      <c r="A2606" s="32">
        <v>4261</v>
      </c>
      <c r="B2606" s="32" t="s">
        <v>1458</v>
      </c>
      <c r="C2606" s="32" t="s">
        <v>548</v>
      </c>
      <c r="D2606" s="32" t="s">
        <v>8</v>
      </c>
      <c r="E2606" s="32" t="s">
        <v>9</v>
      </c>
      <c r="F2606" s="32">
        <v>88.8</v>
      </c>
      <c r="G2606" s="32">
        <f t="shared" si="39"/>
        <v>26640</v>
      </c>
      <c r="H2606" s="32">
        <v>300</v>
      </c>
      <c r="I2606" s="22"/>
    </row>
    <row r="2607" spans="1:9" ht="24.45" x14ac:dyDescent="0.25">
      <c r="A2607" s="32">
        <v>4261</v>
      </c>
      <c r="B2607" s="32" t="s">
        <v>1455</v>
      </c>
      <c r="C2607" s="32" t="s">
        <v>584</v>
      </c>
      <c r="D2607" s="32" t="s">
        <v>8</v>
      </c>
      <c r="E2607" s="32" t="s">
        <v>539</v>
      </c>
      <c r="F2607" s="32">
        <v>13.86</v>
      </c>
      <c r="G2607" s="32">
        <f t="shared" si="39"/>
        <v>1386</v>
      </c>
      <c r="H2607" s="32">
        <v>100</v>
      </c>
      <c r="I2607" s="22"/>
    </row>
    <row r="2608" spans="1:9" x14ac:dyDescent="0.25">
      <c r="A2608" s="32">
        <v>4261</v>
      </c>
      <c r="B2608" s="32" t="s">
        <v>1478</v>
      </c>
      <c r="C2608" s="32" t="s">
        <v>564</v>
      </c>
      <c r="D2608" s="32" t="s">
        <v>8</v>
      </c>
      <c r="E2608" s="32" t="s">
        <v>9</v>
      </c>
      <c r="F2608" s="32">
        <v>59.4</v>
      </c>
      <c r="G2608" s="32">
        <f t="shared" si="39"/>
        <v>2376</v>
      </c>
      <c r="H2608" s="32">
        <v>40</v>
      </c>
      <c r="I2608" s="22"/>
    </row>
    <row r="2609" spans="1:9" x14ac:dyDescent="0.25">
      <c r="A2609" s="32">
        <v>4261</v>
      </c>
      <c r="B2609" s="32" t="s">
        <v>1446</v>
      </c>
      <c r="C2609" s="32" t="s">
        <v>630</v>
      </c>
      <c r="D2609" s="32" t="s">
        <v>8</v>
      </c>
      <c r="E2609" s="32" t="s">
        <v>9</v>
      </c>
      <c r="F2609" s="32">
        <v>39.6</v>
      </c>
      <c r="G2609" s="32">
        <f t="shared" si="39"/>
        <v>15840</v>
      </c>
      <c r="H2609" s="32">
        <v>400</v>
      </c>
      <c r="I2609" s="22"/>
    </row>
    <row r="2610" spans="1:9" ht="36.700000000000003" x14ac:dyDescent="0.25">
      <c r="A2610" s="32">
        <v>4261</v>
      </c>
      <c r="B2610" s="32" t="s">
        <v>1450</v>
      </c>
      <c r="C2610" s="32" t="s">
        <v>766</v>
      </c>
      <c r="D2610" s="32" t="s">
        <v>8</v>
      </c>
      <c r="E2610" s="32" t="s">
        <v>9</v>
      </c>
      <c r="F2610" s="32">
        <v>693</v>
      </c>
      <c r="G2610" s="32">
        <f t="shared" si="39"/>
        <v>8316</v>
      </c>
      <c r="H2610" s="32">
        <v>12</v>
      </c>
      <c r="I2610" s="22"/>
    </row>
    <row r="2611" spans="1:9" x14ac:dyDescent="0.25">
      <c r="A2611" s="32">
        <v>4261</v>
      </c>
      <c r="B2611" s="32" t="s">
        <v>1449</v>
      </c>
      <c r="C2611" s="32" t="s">
        <v>635</v>
      </c>
      <c r="D2611" s="32" t="s">
        <v>8</v>
      </c>
      <c r="E2611" s="32" t="s">
        <v>9</v>
      </c>
      <c r="F2611" s="32">
        <v>59.4</v>
      </c>
      <c r="G2611" s="32">
        <f t="shared" si="39"/>
        <v>3564</v>
      </c>
      <c r="H2611" s="32">
        <v>60</v>
      </c>
      <c r="I2611" s="22"/>
    </row>
    <row r="2612" spans="1:9" x14ac:dyDescent="0.25">
      <c r="A2612" s="32">
        <v>4261</v>
      </c>
      <c r="B2612" s="32" t="s">
        <v>1460</v>
      </c>
      <c r="C2612" s="32" t="s">
        <v>562</v>
      </c>
      <c r="D2612" s="32" t="s">
        <v>8</v>
      </c>
      <c r="E2612" s="32" t="s">
        <v>9</v>
      </c>
      <c r="F2612" s="32">
        <v>375</v>
      </c>
      <c r="G2612" s="32">
        <f t="shared" si="39"/>
        <v>30000</v>
      </c>
      <c r="H2612" s="32">
        <v>80</v>
      </c>
      <c r="I2612" s="22"/>
    </row>
    <row r="2613" spans="1:9" x14ac:dyDescent="0.25">
      <c r="A2613" s="32">
        <v>4261</v>
      </c>
      <c r="B2613" s="32" t="s">
        <v>1461</v>
      </c>
      <c r="C2613" s="32" t="s">
        <v>558</v>
      </c>
      <c r="D2613" s="32" t="s">
        <v>8</v>
      </c>
      <c r="E2613" s="32" t="s">
        <v>9</v>
      </c>
      <c r="F2613" s="32">
        <v>1632</v>
      </c>
      <c r="G2613" s="32">
        <f t="shared" si="39"/>
        <v>8160</v>
      </c>
      <c r="H2613" s="32">
        <v>5</v>
      </c>
      <c r="I2613" s="22"/>
    </row>
    <row r="2614" spans="1:9" x14ac:dyDescent="0.25">
      <c r="A2614" s="32">
        <v>4269</v>
      </c>
      <c r="B2614" s="32" t="s">
        <v>1228</v>
      </c>
      <c r="C2614" s="32" t="s">
        <v>648</v>
      </c>
      <c r="D2614" s="32" t="s">
        <v>8</v>
      </c>
      <c r="E2614" s="32" t="s">
        <v>9</v>
      </c>
      <c r="F2614" s="32">
        <v>750</v>
      </c>
      <c r="G2614" s="32">
        <f>+F2614*H2614</f>
        <v>600000</v>
      </c>
      <c r="H2614" s="32">
        <v>800</v>
      </c>
      <c r="I2614" s="22"/>
    </row>
    <row r="2615" spans="1:9" x14ac:dyDescent="0.25">
      <c r="A2615" s="32">
        <v>4269</v>
      </c>
      <c r="B2615" s="32" t="s">
        <v>1229</v>
      </c>
      <c r="C2615" s="32" t="s">
        <v>651</v>
      </c>
      <c r="D2615" s="32" t="s">
        <v>8</v>
      </c>
      <c r="E2615" s="32" t="s">
        <v>9</v>
      </c>
      <c r="F2615" s="32">
        <v>19250</v>
      </c>
      <c r="G2615" s="32">
        <f>+F2615*H2615</f>
        <v>77000</v>
      </c>
      <c r="H2615" s="32">
        <v>4</v>
      </c>
      <c r="I2615" s="22"/>
    </row>
    <row r="2616" spans="1:9" x14ac:dyDescent="0.25">
      <c r="A2616" s="32">
        <v>4264</v>
      </c>
      <c r="B2616" s="32" t="s">
        <v>863</v>
      </c>
      <c r="C2616" s="32" t="s">
        <v>228</v>
      </c>
      <c r="D2616" s="32" t="s">
        <v>8</v>
      </c>
      <c r="E2616" s="32" t="s">
        <v>10</v>
      </c>
      <c r="F2616" s="32">
        <v>490</v>
      </c>
      <c r="G2616" s="32">
        <f>F2616*H2616</f>
        <v>8866550</v>
      </c>
      <c r="H2616" s="32">
        <v>18095</v>
      </c>
      <c r="I2616" s="22"/>
    </row>
    <row r="2617" spans="1:9" x14ac:dyDescent="0.25">
      <c r="A2617" s="32" t="s">
        <v>2212</v>
      </c>
      <c r="B2617" s="32" t="s">
        <v>2203</v>
      </c>
      <c r="C2617" s="32" t="s">
        <v>2110</v>
      </c>
      <c r="D2617" s="32" t="s">
        <v>8</v>
      </c>
      <c r="E2617" s="32" t="s">
        <v>10</v>
      </c>
      <c r="F2617" s="32">
        <v>180000</v>
      </c>
      <c r="G2617" s="32">
        <f>F2617*H2617</f>
        <v>1800000</v>
      </c>
      <c r="H2617" s="32">
        <v>10</v>
      </c>
      <c r="I2617" s="22"/>
    </row>
    <row r="2618" spans="1:9" x14ac:dyDescent="0.25">
      <c r="A2618" s="32" t="s">
        <v>2212</v>
      </c>
      <c r="B2618" s="32" t="s">
        <v>2204</v>
      </c>
      <c r="C2618" s="32" t="s">
        <v>2205</v>
      </c>
      <c r="D2618" s="32" t="s">
        <v>8</v>
      </c>
      <c r="E2618" s="32" t="s">
        <v>10</v>
      </c>
      <c r="F2618" s="32">
        <v>8000</v>
      </c>
      <c r="G2618" s="32">
        <f t="shared" ref="G2618:G2622" si="40">F2618*H2618</f>
        <v>80000</v>
      </c>
      <c r="H2618" s="32">
        <v>10</v>
      </c>
      <c r="I2618" s="22"/>
    </row>
    <row r="2619" spans="1:9" x14ac:dyDescent="0.25">
      <c r="A2619" s="32" t="s">
        <v>2212</v>
      </c>
      <c r="B2619" s="32" t="s">
        <v>2206</v>
      </c>
      <c r="C2619" s="32" t="s">
        <v>2207</v>
      </c>
      <c r="D2619" s="32" t="s">
        <v>8</v>
      </c>
      <c r="E2619" s="32" t="s">
        <v>10</v>
      </c>
      <c r="F2619" s="32">
        <v>55000</v>
      </c>
      <c r="G2619" s="32">
        <f t="shared" si="40"/>
        <v>165000</v>
      </c>
      <c r="H2619" s="32">
        <v>3</v>
      </c>
      <c r="I2619" s="22"/>
    </row>
    <row r="2620" spans="1:9" x14ac:dyDescent="0.25">
      <c r="A2620" s="32" t="s">
        <v>2212</v>
      </c>
      <c r="B2620" s="32" t="s">
        <v>2208</v>
      </c>
      <c r="C2620" s="32" t="s">
        <v>2209</v>
      </c>
      <c r="D2620" s="32" t="s">
        <v>8</v>
      </c>
      <c r="E2620" s="32" t="s">
        <v>10</v>
      </c>
      <c r="F2620" s="32">
        <v>8000</v>
      </c>
      <c r="G2620" s="32">
        <f t="shared" si="40"/>
        <v>800000</v>
      </c>
      <c r="H2620" s="32">
        <v>100</v>
      </c>
      <c r="I2620" s="22"/>
    </row>
    <row r="2621" spans="1:9" x14ac:dyDescent="0.25">
      <c r="A2621" s="32" t="s">
        <v>2212</v>
      </c>
      <c r="B2621" s="32" t="s">
        <v>2210</v>
      </c>
      <c r="C2621" s="32" t="s">
        <v>538</v>
      </c>
      <c r="D2621" s="32" t="s">
        <v>8</v>
      </c>
      <c r="E2621" s="32" t="s">
        <v>10</v>
      </c>
      <c r="F2621" s="32">
        <v>50</v>
      </c>
      <c r="G2621" s="32">
        <f t="shared" si="40"/>
        <v>150000</v>
      </c>
      <c r="H2621" s="32">
        <v>3000</v>
      </c>
      <c r="I2621" s="22"/>
    </row>
    <row r="2622" spans="1:9" ht="36.700000000000003" x14ac:dyDescent="0.25">
      <c r="A2622" s="32" t="s">
        <v>2212</v>
      </c>
      <c r="B2622" s="32" t="s">
        <v>2211</v>
      </c>
      <c r="C2622" s="32" t="s">
        <v>1108</v>
      </c>
      <c r="D2622" s="32" t="s">
        <v>12</v>
      </c>
      <c r="E2622" s="32" t="s">
        <v>13</v>
      </c>
      <c r="F2622" s="32">
        <v>40000</v>
      </c>
      <c r="G2622" s="32">
        <f t="shared" si="40"/>
        <v>40000</v>
      </c>
      <c r="H2622" s="32" t="s">
        <v>695</v>
      </c>
      <c r="I2622" s="22"/>
    </row>
    <row r="2623" spans="1:9" ht="14.95" customHeight="1" x14ac:dyDescent="0.25">
      <c r="A2623" s="164" t="s">
        <v>11</v>
      </c>
      <c r="B2623" s="165"/>
      <c r="C2623" s="165"/>
      <c r="D2623" s="165"/>
      <c r="E2623" s="165"/>
      <c r="F2623" s="165"/>
      <c r="G2623" s="165"/>
      <c r="H2623" s="166"/>
      <c r="I2623" s="22"/>
    </row>
    <row r="2624" spans="1:9" ht="14.95" customHeight="1" x14ac:dyDescent="0.25">
      <c r="A2624" s="38">
        <v>4231</v>
      </c>
      <c r="B2624" s="38" t="s">
        <v>3885</v>
      </c>
      <c r="C2624" s="38" t="s">
        <v>3886</v>
      </c>
      <c r="D2624" s="38" t="s">
        <v>8</v>
      </c>
      <c r="E2624" s="38" t="s">
        <v>13</v>
      </c>
      <c r="F2624" s="38">
        <v>220000</v>
      </c>
      <c r="G2624" s="38">
        <v>220000</v>
      </c>
      <c r="H2624" s="38">
        <v>1</v>
      </c>
      <c r="I2624" s="22"/>
    </row>
    <row r="2625" spans="1:9" ht="36.700000000000003" x14ac:dyDescent="0.25">
      <c r="A2625" s="38">
        <v>4241</v>
      </c>
      <c r="B2625" s="38" t="s">
        <v>3397</v>
      </c>
      <c r="C2625" s="38" t="s">
        <v>396</v>
      </c>
      <c r="D2625" s="38" t="s">
        <v>12</v>
      </c>
      <c r="E2625" s="38" t="s">
        <v>13</v>
      </c>
      <c r="F2625" s="38">
        <v>131000</v>
      </c>
      <c r="G2625" s="38">
        <v>131000</v>
      </c>
      <c r="H2625" s="38">
        <v>1</v>
      </c>
      <c r="I2625" s="22"/>
    </row>
    <row r="2626" spans="1:9" ht="24.45" x14ac:dyDescent="0.25">
      <c r="A2626" s="38">
        <v>4213</v>
      </c>
      <c r="B2626" s="38" t="s">
        <v>1480</v>
      </c>
      <c r="C2626" s="38" t="s">
        <v>513</v>
      </c>
      <c r="D2626" s="38" t="s">
        <v>378</v>
      </c>
      <c r="E2626" s="38" t="s">
        <v>13</v>
      </c>
      <c r="F2626" s="38">
        <v>4570000</v>
      </c>
      <c r="G2626" s="38">
        <v>4570000</v>
      </c>
      <c r="H2626" s="38">
        <v>1</v>
      </c>
      <c r="I2626" s="22"/>
    </row>
    <row r="2627" spans="1:9" ht="24.45" x14ac:dyDescent="0.25">
      <c r="A2627" s="38">
        <v>4232</v>
      </c>
      <c r="B2627" s="38" t="s">
        <v>1232</v>
      </c>
      <c r="C2627" s="38" t="s">
        <v>880</v>
      </c>
      <c r="D2627" s="38" t="s">
        <v>378</v>
      </c>
      <c r="E2627" s="38" t="s">
        <v>13</v>
      </c>
      <c r="F2627" s="38">
        <v>180000</v>
      </c>
      <c r="G2627" s="38">
        <v>180000</v>
      </c>
      <c r="H2627" s="38">
        <v>1</v>
      </c>
      <c r="I2627" s="22"/>
    </row>
    <row r="2628" spans="1:9" ht="24.45" x14ac:dyDescent="0.25">
      <c r="A2628" s="38">
        <v>4232</v>
      </c>
      <c r="B2628" s="38" t="s">
        <v>1233</v>
      </c>
      <c r="C2628" s="38" t="s">
        <v>880</v>
      </c>
      <c r="D2628" s="38" t="s">
        <v>378</v>
      </c>
      <c r="E2628" s="38" t="s">
        <v>13</v>
      </c>
      <c r="F2628" s="38">
        <v>504000</v>
      </c>
      <c r="G2628" s="38">
        <v>504000</v>
      </c>
      <c r="H2628" s="38">
        <v>1</v>
      </c>
      <c r="I2628" s="22"/>
    </row>
    <row r="2629" spans="1:9" ht="24.45" x14ac:dyDescent="0.25">
      <c r="A2629" s="38">
        <v>4252</v>
      </c>
      <c r="B2629" s="38" t="s">
        <v>1226</v>
      </c>
      <c r="C2629" s="38" t="s">
        <v>471</v>
      </c>
      <c r="D2629" s="38" t="s">
        <v>378</v>
      </c>
      <c r="E2629" s="38" t="s">
        <v>13</v>
      </c>
      <c r="F2629" s="38">
        <v>1000000</v>
      </c>
      <c r="G2629" s="38">
        <v>1000000</v>
      </c>
      <c r="H2629" s="38">
        <v>1</v>
      </c>
      <c r="I2629" s="22"/>
    </row>
    <row r="2630" spans="1:9" ht="36.700000000000003" x14ac:dyDescent="0.25">
      <c r="A2630" s="38">
        <v>4252</v>
      </c>
      <c r="B2630" s="38" t="s">
        <v>1227</v>
      </c>
      <c r="C2630" s="38" t="s">
        <v>519</v>
      </c>
      <c r="D2630" s="38" t="s">
        <v>378</v>
      </c>
      <c r="E2630" s="38" t="s">
        <v>13</v>
      </c>
      <c r="F2630" s="38">
        <v>1000000</v>
      </c>
      <c r="G2630" s="38">
        <v>1000000</v>
      </c>
      <c r="H2630" s="38">
        <v>1</v>
      </c>
      <c r="I2630" s="22"/>
    </row>
    <row r="2631" spans="1:9" ht="24.45" x14ac:dyDescent="0.25">
      <c r="A2631" s="38">
        <v>4252</v>
      </c>
      <c r="B2631" s="38" t="s">
        <v>1224</v>
      </c>
      <c r="C2631" s="38" t="s">
        <v>522</v>
      </c>
      <c r="D2631" s="38" t="s">
        <v>378</v>
      </c>
      <c r="E2631" s="38" t="s">
        <v>13</v>
      </c>
      <c r="F2631" s="38">
        <v>2100000</v>
      </c>
      <c r="G2631" s="38">
        <v>2100000</v>
      </c>
      <c r="H2631" s="38">
        <v>1</v>
      </c>
      <c r="I2631" s="22"/>
    </row>
    <row r="2632" spans="1:9" ht="36.700000000000003" x14ac:dyDescent="0.25">
      <c r="A2632" s="38">
        <v>4252</v>
      </c>
      <c r="B2632" s="38" t="s">
        <v>1225</v>
      </c>
      <c r="C2632" s="38" t="s">
        <v>527</v>
      </c>
      <c r="D2632" s="38" t="s">
        <v>378</v>
      </c>
      <c r="E2632" s="38" t="s">
        <v>13</v>
      </c>
      <c r="F2632" s="38">
        <v>500000</v>
      </c>
      <c r="G2632" s="38">
        <v>500000</v>
      </c>
      <c r="H2632" s="38">
        <v>1</v>
      </c>
      <c r="I2632" s="22"/>
    </row>
    <row r="2633" spans="1:9" ht="24.45" x14ac:dyDescent="0.25">
      <c r="A2633" s="38">
        <v>4234</v>
      </c>
      <c r="B2633" s="38" t="s">
        <v>1216</v>
      </c>
      <c r="C2633" s="38" t="s">
        <v>529</v>
      </c>
      <c r="D2633" s="38" t="s">
        <v>8</v>
      </c>
      <c r="E2633" s="38" t="s">
        <v>13</v>
      </c>
      <c r="F2633" s="38">
        <v>66000</v>
      </c>
      <c r="G2633" s="38">
        <v>66000</v>
      </c>
      <c r="H2633" s="38">
        <v>1</v>
      </c>
      <c r="I2633" s="22"/>
    </row>
    <row r="2634" spans="1:9" ht="24.45" x14ac:dyDescent="0.25">
      <c r="A2634" s="38">
        <v>4234</v>
      </c>
      <c r="B2634" s="38" t="s">
        <v>1217</v>
      </c>
      <c r="C2634" s="38" t="s">
        <v>529</v>
      </c>
      <c r="D2634" s="38" t="s">
        <v>8</v>
      </c>
      <c r="E2634" s="38" t="s">
        <v>13</v>
      </c>
      <c r="F2634" s="38">
        <v>52800</v>
      </c>
      <c r="G2634" s="38">
        <v>52800</v>
      </c>
      <c r="H2634" s="38">
        <v>1</v>
      </c>
      <c r="I2634" s="22"/>
    </row>
    <row r="2635" spans="1:9" ht="24.45" x14ac:dyDescent="0.25">
      <c r="A2635" s="38">
        <v>4234</v>
      </c>
      <c r="B2635" s="38" t="s">
        <v>1218</v>
      </c>
      <c r="C2635" s="38" t="s">
        <v>529</v>
      </c>
      <c r="D2635" s="38" t="s">
        <v>8</v>
      </c>
      <c r="E2635" s="38" t="s">
        <v>13</v>
      </c>
      <c r="F2635" s="38">
        <v>15960</v>
      </c>
      <c r="G2635" s="38">
        <v>15960</v>
      </c>
      <c r="H2635" s="38">
        <v>1</v>
      </c>
      <c r="I2635" s="22"/>
    </row>
    <row r="2636" spans="1:9" ht="24.45" x14ac:dyDescent="0.25">
      <c r="A2636" s="38">
        <v>4234</v>
      </c>
      <c r="B2636" s="38" t="s">
        <v>1219</v>
      </c>
      <c r="C2636" s="38" t="s">
        <v>529</v>
      </c>
      <c r="D2636" s="38" t="s">
        <v>8</v>
      </c>
      <c r="E2636" s="38" t="s">
        <v>13</v>
      </c>
      <c r="F2636" s="38">
        <v>44886</v>
      </c>
      <c r="G2636" s="38">
        <v>44886</v>
      </c>
      <c r="H2636" s="38">
        <v>1</v>
      </c>
      <c r="I2636" s="22"/>
    </row>
    <row r="2637" spans="1:9" ht="24.45" x14ac:dyDescent="0.25">
      <c r="A2637" s="38">
        <v>4234</v>
      </c>
      <c r="B2637" s="38" t="s">
        <v>1220</v>
      </c>
      <c r="C2637" s="38" t="s">
        <v>529</v>
      </c>
      <c r="D2637" s="38" t="s">
        <v>8</v>
      </c>
      <c r="E2637" s="38" t="s">
        <v>13</v>
      </c>
      <c r="F2637" s="38">
        <v>127200</v>
      </c>
      <c r="G2637" s="38">
        <v>127200</v>
      </c>
      <c r="H2637" s="38">
        <v>1</v>
      </c>
      <c r="I2637" s="22"/>
    </row>
    <row r="2638" spans="1:9" ht="24.45" x14ac:dyDescent="0.25">
      <c r="A2638" s="38">
        <v>4234</v>
      </c>
      <c r="B2638" s="38" t="s">
        <v>1221</v>
      </c>
      <c r="C2638" s="38" t="s">
        <v>529</v>
      </c>
      <c r="D2638" s="38" t="s">
        <v>8</v>
      </c>
      <c r="E2638" s="38" t="s">
        <v>13</v>
      </c>
      <c r="F2638" s="38">
        <v>151200</v>
      </c>
      <c r="G2638" s="38">
        <v>151200</v>
      </c>
      <c r="H2638" s="38">
        <v>1</v>
      </c>
      <c r="I2638" s="22"/>
    </row>
    <row r="2639" spans="1:9" ht="24.45" x14ac:dyDescent="0.25">
      <c r="A2639" s="38">
        <v>4234</v>
      </c>
      <c r="B2639" s="38" t="s">
        <v>1222</v>
      </c>
      <c r="C2639" s="38" t="s">
        <v>529</v>
      </c>
      <c r="D2639" s="38" t="s">
        <v>8</v>
      </c>
      <c r="E2639" s="38" t="s">
        <v>13</v>
      </c>
      <c r="F2639" s="38">
        <v>247200</v>
      </c>
      <c r="G2639" s="38">
        <v>247200</v>
      </c>
      <c r="H2639" s="38">
        <v>1</v>
      </c>
      <c r="I2639" s="22"/>
    </row>
    <row r="2640" spans="1:9" ht="24.45" x14ac:dyDescent="0.25">
      <c r="A2640" s="38">
        <v>4234</v>
      </c>
      <c r="B2640" s="38" t="s">
        <v>1223</v>
      </c>
      <c r="C2640" s="38" t="s">
        <v>529</v>
      </c>
      <c r="D2640" s="38" t="s">
        <v>8</v>
      </c>
      <c r="E2640" s="38" t="s">
        <v>13</v>
      </c>
      <c r="F2640" s="38">
        <v>103356</v>
      </c>
      <c r="G2640" s="38">
        <v>103356</v>
      </c>
      <c r="H2640" s="38">
        <v>1</v>
      </c>
      <c r="I2640" s="22"/>
    </row>
    <row r="2641" spans="1:9" ht="24.45" x14ac:dyDescent="0.25">
      <c r="A2641" s="38" t="s">
        <v>697</v>
      </c>
      <c r="B2641" s="38" t="s">
        <v>864</v>
      </c>
      <c r="C2641" s="38" t="s">
        <v>393</v>
      </c>
      <c r="D2641" s="38" t="s">
        <v>378</v>
      </c>
      <c r="E2641" s="38" t="s">
        <v>13</v>
      </c>
      <c r="F2641" s="38">
        <v>750000</v>
      </c>
      <c r="G2641" s="38">
        <v>750000</v>
      </c>
      <c r="H2641" s="38">
        <v>1</v>
      </c>
      <c r="I2641" s="22"/>
    </row>
    <row r="2642" spans="1:9" ht="24.45" x14ac:dyDescent="0.25">
      <c r="A2642" s="38" t="s">
        <v>697</v>
      </c>
      <c r="B2642" s="38" t="s">
        <v>865</v>
      </c>
      <c r="C2642" s="38" t="s">
        <v>393</v>
      </c>
      <c r="D2642" s="38" t="s">
        <v>378</v>
      </c>
      <c r="E2642" s="38" t="s">
        <v>13</v>
      </c>
      <c r="F2642" s="38">
        <v>1500000</v>
      </c>
      <c r="G2642" s="38">
        <v>1500000</v>
      </c>
      <c r="H2642" s="38">
        <v>1</v>
      </c>
      <c r="I2642" s="22"/>
    </row>
    <row r="2643" spans="1:9" ht="24.45" x14ac:dyDescent="0.25">
      <c r="A2643" s="38" t="s">
        <v>697</v>
      </c>
      <c r="B2643" s="38" t="s">
        <v>866</v>
      </c>
      <c r="C2643" s="38" t="s">
        <v>393</v>
      </c>
      <c r="D2643" s="38" t="s">
        <v>378</v>
      </c>
      <c r="E2643" s="38" t="s">
        <v>13</v>
      </c>
      <c r="F2643" s="38">
        <v>1650000</v>
      </c>
      <c r="G2643" s="38">
        <v>1650000</v>
      </c>
      <c r="H2643" s="38">
        <v>1</v>
      </c>
      <c r="I2643" s="22"/>
    </row>
    <row r="2644" spans="1:9" ht="24.45" x14ac:dyDescent="0.25">
      <c r="A2644" s="38" t="s">
        <v>697</v>
      </c>
      <c r="B2644" s="38" t="s">
        <v>867</v>
      </c>
      <c r="C2644" s="38" t="s">
        <v>471</v>
      </c>
      <c r="D2644" s="38" t="s">
        <v>378</v>
      </c>
      <c r="E2644" s="38" t="s">
        <v>13</v>
      </c>
      <c r="F2644" s="38">
        <v>0</v>
      </c>
      <c r="G2644" s="38">
        <v>0</v>
      </c>
      <c r="H2644" s="38">
        <v>1</v>
      </c>
      <c r="I2644" s="22"/>
    </row>
    <row r="2645" spans="1:9" ht="36.700000000000003" x14ac:dyDescent="0.25">
      <c r="A2645" s="38" t="s">
        <v>697</v>
      </c>
      <c r="B2645" s="38" t="s">
        <v>868</v>
      </c>
      <c r="C2645" s="38" t="s">
        <v>519</v>
      </c>
      <c r="D2645" s="38" t="s">
        <v>378</v>
      </c>
      <c r="E2645" s="38" t="s">
        <v>13</v>
      </c>
      <c r="F2645" s="38">
        <v>0</v>
      </c>
      <c r="G2645" s="38">
        <v>0</v>
      </c>
      <c r="H2645" s="38">
        <v>1</v>
      </c>
      <c r="I2645" s="22"/>
    </row>
    <row r="2646" spans="1:9" ht="24.45" x14ac:dyDescent="0.25">
      <c r="A2646" s="38" t="s">
        <v>697</v>
      </c>
      <c r="B2646" s="38" t="s">
        <v>869</v>
      </c>
      <c r="C2646" s="38" t="s">
        <v>870</v>
      </c>
      <c r="D2646" s="38" t="s">
        <v>378</v>
      </c>
      <c r="E2646" s="38" t="s">
        <v>13</v>
      </c>
      <c r="F2646" s="38">
        <v>0</v>
      </c>
      <c r="G2646" s="38">
        <v>0</v>
      </c>
      <c r="H2646" s="38">
        <v>1</v>
      </c>
      <c r="I2646" s="22"/>
    </row>
    <row r="2647" spans="1:9" ht="24.45" x14ac:dyDescent="0.25">
      <c r="A2647" s="38" t="s">
        <v>697</v>
      </c>
      <c r="B2647" s="38" t="s">
        <v>871</v>
      </c>
      <c r="C2647" s="38" t="s">
        <v>522</v>
      </c>
      <c r="D2647" s="38" t="s">
        <v>378</v>
      </c>
      <c r="E2647" s="38" t="s">
        <v>13</v>
      </c>
      <c r="F2647" s="38">
        <v>0</v>
      </c>
      <c r="G2647" s="38">
        <v>0</v>
      </c>
      <c r="H2647" s="38">
        <v>1</v>
      </c>
      <c r="I2647" s="22"/>
    </row>
    <row r="2648" spans="1:9" ht="24.45" x14ac:dyDescent="0.25">
      <c r="A2648" s="38" t="s">
        <v>698</v>
      </c>
      <c r="B2648" s="38" t="s">
        <v>872</v>
      </c>
      <c r="C2648" s="38" t="s">
        <v>873</v>
      </c>
      <c r="D2648" s="38" t="s">
        <v>378</v>
      </c>
      <c r="E2648" s="38" t="s">
        <v>13</v>
      </c>
      <c r="F2648" s="38">
        <v>700000</v>
      </c>
      <c r="G2648" s="38">
        <v>700000</v>
      </c>
      <c r="H2648" s="38">
        <v>1</v>
      </c>
      <c r="I2648" s="22"/>
    </row>
    <row r="2649" spans="1:9" x14ac:dyDescent="0.25">
      <c r="A2649" s="38" t="s">
        <v>698</v>
      </c>
      <c r="B2649" s="38" t="s">
        <v>874</v>
      </c>
      <c r="C2649" s="38" t="s">
        <v>389</v>
      </c>
      <c r="D2649" s="38" t="s">
        <v>378</v>
      </c>
      <c r="E2649" s="38" t="s">
        <v>13</v>
      </c>
      <c r="F2649" s="38">
        <v>0</v>
      </c>
      <c r="G2649" s="38">
        <v>0</v>
      </c>
      <c r="H2649" s="38">
        <v>1</v>
      </c>
      <c r="I2649" s="22"/>
    </row>
    <row r="2650" spans="1:9" ht="24.45" x14ac:dyDescent="0.25">
      <c r="A2650" s="38" t="s">
        <v>698</v>
      </c>
      <c r="B2650" s="38" t="s">
        <v>875</v>
      </c>
      <c r="C2650" s="38" t="s">
        <v>688</v>
      </c>
      <c r="D2650" s="38" t="s">
        <v>378</v>
      </c>
      <c r="E2650" s="38" t="s">
        <v>13</v>
      </c>
      <c r="F2650" s="38">
        <v>594000</v>
      </c>
      <c r="G2650" s="38">
        <v>594000</v>
      </c>
      <c r="H2650" s="38">
        <v>1</v>
      </c>
      <c r="I2650" s="22"/>
    </row>
    <row r="2651" spans="1:9" ht="36.700000000000003" x14ac:dyDescent="0.25">
      <c r="A2651" s="38" t="s">
        <v>697</v>
      </c>
      <c r="B2651" s="38" t="s">
        <v>876</v>
      </c>
      <c r="C2651" s="38" t="s">
        <v>527</v>
      </c>
      <c r="D2651" s="38" t="s">
        <v>378</v>
      </c>
      <c r="E2651" s="38" t="s">
        <v>13</v>
      </c>
      <c r="F2651" s="38">
        <v>0</v>
      </c>
      <c r="G2651" s="38">
        <v>0</v>
      </c>
      <c r="H2651" s="38">
        <v>1</v>
      </c>
      <c r="I2651" s="22"/>
    </row>
    <row r="2652" spans="1:9" ht="24.45" x14ac:dyDescent="0.25">
      <c r="A2652" s="38" t="s">
        <v>699</v>
      </c>
      <c r="B2652" s="38" t="s">
        <v>877</v>
      </c>
      <c r="C2652" s="38" t="s">
        <v>507</v>
      </c>
      <c r="D2652" s="38" t="s">
        <v>12</v>
      </c>
      <c r="E2652" s="38" t="s">
        <v>13</v>
      </c>
      <c r="F2652" s="38">
        <v>3500000</v>
      </c>
      <c r="G2652" s="38">
        <v>3500000</v>
      </c>
      <c r="H2652" s="38">
        <v>1</v>
      </c>
      <c r="I2652" s="22"/>
    </row>
    <row r="2653" spans="1:9" ht="24.45" x14ac:dyDescent="0.25">
      <c r="A2653" s="38" t="s">
        <v>699</v>
      </c>
      <c r="B2653" s="38" t="s">
        <v>878</v>
      </c>
      <c r="C2653" s="38" t="s">
        <v>488</v>
      </c>
      <c r="D2653" s="38" t="s">
        <v>8</v>
      </c>
      <c r="E2653" s="38" t="s">
        <v>13</v>
      </c>
      <c r="F2653" s="38">
        <v>2280000</v>
      </c>
      <c r="G2653" s="38">
        <v>2280000</v>
      </c>
      <c r="H2653" s="38">
        <v>1</v>
      </c>
      <c r="I2653" s="22"/>
    </row>
    <row r="2654" spans="1:9" ht="24.45" x14ac:dyDescent="0.25">
      <c r="A2654" s="38" t="s">
        <v>885</v>
      </c>
      <c r="B2654" s="38" t="s">
        <v>879</v>
      </c>
      <c r="C2654" s="38" t="s">
        <v>880</v>
      </c>
      <c r="D2654" s="38" t="s">
        <v>8</v>
      </c>
      <c r="E2654" s="38" t="s">
        <v>13</v>
      </c>
      <c r="F2654" s="38">
        <v>0</v>
      </c>
      <c r="G2654" s="38">
        <v>0</v>
      </c>
      <c r="H2654" s="38">
        <v>1</v>
      </c>
      <c r="I2654" s="22"/>
    </row>
    <row r="2655" spans="1:9" ht="24.45" x14ac:dyDescent="0.25">
      <c r="A2655" s="38" t="s">
        <v>885</v>
      </c>
      <c r="B2655" s="38" t="s">
        <v>881</v>
      </c>
      <c r="C2655" s="38" t="s">
        <v>880</v>
      </c>
      <c r="D2655" s="38" t="s">
        <v>8</v>
      </c>
      <c r="E2655" s="38" t="s">
        <v>13</v>
      </c>
      <c r="F2655" s="38">
        <v>0</v>
      </c>
      <c r="G2655" s="38">
        <v>0</v>
      </c>
      <c r="H2655" s="38">
        <v>1</v>
      </c>
      <c r="I2655" s="22"/>
    </row>
    <row r="2656" spans="1:9" ht="24.45" x14ac:dyDescent="0.25">
      <c r="A2656" s="38" t="s">
        <v>699</v>
      </c>
      <c r="B2656" s="38" t="s">
        <v>882</v>
      </c>
      <c r="C2656" s="38" t="s">
        <v>400</v>
      </c>
      <c r="D2656" s="38" t="s">
        <v>8</v>
      </c>
      <c r="E2656" s="38" t="s">
        <v>13</v>
      </c>
      <c r="F2656" s="38">
        <v>205000</v>
      </c>
      <c r="G2656" s="38">
        <v>205000</v>
      </c>
      <c r="H2656" s="38">
        <v>1</v>
      </c>
      <c r="I2656" s="22"/>
    </row>
    <row r="2657" spans="1:9" ht="36.700000000000003" x14ac:dyDescent="0.25">
      <c r="A2657" s="38" t="s">
        <v>698</v>
      </c>
      <c r="B2657" s="38" t="s">
        <v>883</v>
      </c>
      <c r="C2657" s="38" t="s">
        <v>396</v>
      </c>
      <c r="D2657" s="38" t="s">
        <v>12</v>
      </c>
      <c r="E2657" s="38" t="s">
        <v>13</v>
      </c>
      <c r="F2657" s="38">
        <v>0</v>
      </c>
      <c r="G2657" s="38">
        <v>0</v>
      </c>
      <c r="H2657" s="38">
        <v>1</v>
      </c>
      <c r="I2657" s="22"/>
    </row>
    <row r="2658" spans="1:9" ht="24.45" x14ac:dyDescent="0.25">
      <c r="A2658" s="38" t="s">
        <v>457</v>
      </c>
      <c r="B2658" s="38" t="s">
        <v>884</v>
      </c>
      <c r="C2658" s="38" t="s">
        <v>513</v>
      </c>
      <c r="D2658" s="38" t="s">
        <v>378</v>
      </c>
      <c r="E2658" s="38" t="s">
        <v>13</v>
      </c>
      <c r="F2658" s="38">
        <v>156000</v>
      </c>
      <c r="G2658" s="38">
        <v>156000</v>
      </c>
      <c r="H2658" s="38">
        <v>1</v>
      </c>
      <c r="I2658" s="22"/>
    </row>
    <row r="2659" spans="1:9" ht="24.45" x14ac:dyDescent="0.25">
      <c r="A2659" s="38">
        <v>4239</v>
      </c>
      <c r="B2659" s="38" t="s">
        <v>7195</v>
      </c>
      <c r="C2659" s="38" t="s">
        <v>854</v>
      </c>
      <c r="D2659" s="38" t="s">
        <v>8</v>
      </c>
      <c r="E2659" s="38" t="s">
        <v>13</v>
      </c>
      <c r="F2659" s="38">
        <v>3000000</v>
      </c>
      <c r="G2659" s="38">
        <v>3000000</v>
      </c>
      <c r="H2659" s="38">
        <v>1</v>
      </c>
      <c r="I2659" s="22"/>
    </row>
    <row r="2660" spans="1:9" ht="24.45" x14ac:dyDescent="0.25">
      <c r="A2660" s="38">
        <v>4215</v>
      </c>
      <c r="B2660" s="38" t="s">
        <v>7458</v>
      </c>
      <c r="C2660" s="38" t="s">
        <v>1752</v>
      </c>
      <c r="D2660" s="38" t="s">
        <v>12</v>
      </c>
      <c r="E2660" s="38" t="s">
        <v>13</v>
      </c>
      <c r="F2660" s="38">
        <v>106000</v>
      </c>
      <c r="G2660" s="38">
        <v>106000</v>
      </c>
      <c r="H2660" s="38">
        <v>1</v>
      </c>
      <c r="I2660" s="22"/>
    </row>
    <row r="2661" spans="1:9" ht="24.45" x14ac:dyDescent="0.25">
      <c r="A2661" s="38">
        <v>4215</v>
      </c>
      <c r="B2661" s="38" t="s">
        <v>7459</v>
      </c>
      <c r="C2661" s="38" t="s">
        <v>1752</v>
      </c>
      <c r="D2661" s="38" t="s">
        <v>12</v>
      </c>
      <c r="E2661" s="38" t="s">
        <v>13</v>
      </c>
      <c r="F2661" s="38">
        <v>111000</v>
      </c>
      <c r="G2661" s="38">
        <v>111000</v>
      </c>
      <c r="H2661" s="38">
        <v>1</v>
      </c>
      <c r="I2661" s="22"/>
    </row>
    <row r="2662" spans="1:9" ht="24.45" x14ac:dyDescent="0.25">
      <c r="A2662" s="38">
        <v>4215</v>
      </c>
      <c r="B2662" s="38" t="s">
        <v>7460</v>
      </c>
      <c r="C2662" s="38" t="s">
        <v>1752</v>
      </c>
      <c r="D2662" s="38" t="s">
        <v>12</v>
      </c>
      <c r="E2662" s="38" t="s">
        <v>13</v>
      </c>
      <c r="F2662" s="38">
        <v>46000</v>
      </c>
      <c r="G2662" s="38">
        <v>46000</v>
      </c>
      <c r="H2662" s="38">
        <v>1</v>
      </c>
      <c r="I2662" s="22"/>
    </row>
    <row r="2663" spans="1:9" ht="24.45" x14ac:dyDescent="0.25">
      <c r="A2663" s="38">
        <v>4215</v>
      </c>
      <c r="B2663" s="38" t="s">
        <v>7461</v>
      </c>
      <c r="C2663" s="38" t="s">
        <v>1752</v>
      </c>
      <c r="D2663" s="38" t="s">
        <v>12</v>
      </c>
      <c r="E2663" s="38" t="s">
        <v>13</v>
      </c>
      <c r="F2663" s="38">
        <v>106000</v>
      </c>
      <c r="G2663" s="38">
        <v>106000</v>
      </c>
      <c r="H2663" s="38">
        <v>1</v>
      </c>
      <c r="I2663" s="22"/>
    </row>
    <row r="2664" spans="1:9" ht="14.95" customHeight="1" x14ac:dyDescent="0.25">
      <c r="A2664" s="135" t="s">
        <v>43</v>
      </c>
      <c r="B2664" s="136"/>
      <c r="C2664" s="136"/>
      <c r="D2664" s="136"/>
      <c r="E2664" s="136"/>
      <c r="F2664" s="136"/>
      <c r="G2664" s="136"/>
      <c r="H2664" s="136"/>
      <c r="I2664" s="22"/>
    </row>
    <row r="2665" spans="1:9" ht="13.6" customHeight="1" x14ac:dyDescent="0.25">
      <c r="A2665" s="124" t="s">
        <v>11</v>
      </c>
      <c r="B2665" s="125"/>
      <c r="C2665" s="125"/>
      <c r="D2665" s="125"/>
      <c r="E2665" s="125"/>
      <c r="F2665" s="125"/>
      <c r="G2665" s="125"/>
      <c r="H2665" s="126"/>
      <c r="I2665" s="22"/>
    </row>
    <row r="2666" spans="1:9" ht="30.1" customHeight="1" x14ac:dyDescent="0.25">
      <c r="A2666" s="32">
        <v>5134</v>
      </c>
      <c r="B2666" s="32" t="s">
        <v>3140</v>
      </c>
      <c r="C2666" s="32" t="s">
        <v>16</v>
      </c>
      <c r="D2666" s="32" t="s">
        <v>14</v>
      </c>
      <c r="E2666" s="32" t="s">
        <v>13</v>
      </c>
      <c r="F2666" s="32">
        <v>125000</v>
      </c>
      <c r="G2666" s="32">
        <v>125000</v>
      </c>
      <c r="H2666" s="32">
        <v>1</v>
      </c>
      <c r="I2666" s="22"/>
    </row>
    <row r="2667" spans="1:9" ht="30.1" customHeight="1" x14ac:dyDescent="0.25">
      <c r="A2667" s="32">
        <v>5134</v>
      </c>
      <c r="B2667" s="32" t="s">
        <v>3141</v>
      </c>
      <c r="C2667" s="32" t="s">
        <v>16</v>
      </c>
      <c r="D2667" s="32" t="s">
        <v>14</v>
      </c>
      <c r="E2667" s="32" t="s">
        <v>13</v>
      </c>
      <c r="F2667" s="32">
        <v>150000</v>
      </c>
      <c r="G2667" s="32">
        <v>150000</v>
      </c>
      <c r="H2667" s="32">
        <v>1</v>
      </c>
      <c r="I2667" s="22"/>
    </row>
    <row r="2668" spans="1:9" ht="30.1" customHeight="1" x14ac:dyDescent="0.25">
      <c r="A2668" s="32">
        <v>5134</v>
      </c>
      <c r="B2668" s="32" t="s">
        <v>3142</v>
      </c>
      <c r="C2668" s="32" t="s">
        <v>16</v>
      </c>
      <c r="D2668" s="32" t="s">
        <v>14</v>
      </c>
      <c r="E2668" s="32" t="s">
        <v>13</v>
      </c>
      <c r="F2668" s="32">
        <v>80000</v>
      </c>
      <c r="G2668" s="32">
        <v>80000</v>
      </c>
      <c r="H2668" s="32">
        <v>1</v>
      </c>
      <c r="I2668" s="22"/>
    </row>
    <row r="2669" spans="1:9" ht="30.1" customHeight="1" x14ac:dyDescent="0.25">
      <c r="A2669" s="32">
        <v>5134</v>
      </c>
      <c r="B2669" s="32" t="s">
        <v>3143</v>
      </c>
      <c r="C2669" s="32" t="s">
        <v>16</v>
      </c>
      <c r="D2669" s="32" t="s">
        <v>14</v>
      </c>
      <c r="E2669" s="32" t="s">
        <v>13</v>
      </c>
      <c r="F2669" s="32">
        <v>160000</v>
      </c>
      <c r="G2669" s="32">
        <v>160000</v>
      </c>
      <c r="H2669" s="32">
        <v>1</v>
      </c>
      <c r="I2669" s="22"/>
    </row>
    <row r="2670" spans="1:9" ht="30.1" customHeight="1" x14ac:dyDescent="0.25">
      <c r="A2670" s="32">
        <v>5134</v>
      </c>
      <c r="B2670" s="32" t="s">
        <v>3144</v>
      </c>
      <c r="C2670" s="32" t="s">
        <v>16</v>
      </c>
      <c r="D2670" s="32" t="s">
        <v>14</v>
      </c>
      <c r="E2670" s="32" t="s">
        <v>13</v>
      </c>
      <c r="F2670" s="32">
        <v>75000</v>
      </c>
      <c r="G2670" s="32">
        <v>75000</v>
      </c>
      <c r="H2670" s="32">
        <v>1</v>
      </c>
      <c r="I2670" s="22"/>
    </row>
    <row r="2671" spans="1:9" ht="30.1" customHeight="1" x14ac:dyDescent="0.25">
      <c r="A2671" s="32">
        <v>5134</v>
      </c>
      <c r="B2671" s="32" t="s">
        <v>3145</v>
      </c>
      <c r="C2671" s="32" t="s">
        <v>16</v>
      </c>
      <c r="D2671" s="32" t="s">
        <v>14</v>
      </c>
      <c r="E2671" s="32" t="s">
        <v>13</v>
      </c>
      <c r="F2671" s="32">
        <v>40000</v>
      </c>
      <c r="G2671" s="32">
        <v>40000</v>
      </c>
      <c r="H2671" s="32">
        <v>1</v>
      </c>
      <c r="I2671" s="22"/>
    </row>
    <row r="2672" spans="1:9" ht="24.45" x14ac:dyDescent="0.25">
      <c r="A2672" s="32">
        <v>5134</v>
      </c>
      <c r="B2672" s="32" t="s">
        <v>3146</v>
      </c>
      <c r="C2672" s="32" t="s">
        <v>16</v>
      </c>
      <c r="D2672" s="32" t="s">
        <v>14</v>
      </c>
      <c r="E2672" s="32" t="s">
        <v>13</v>
      </c>
      <c r="F2672" s="32">
        <v>95000</v>
      </c>
      <c r="G2672" s="32">
        <v>95000</v>
      </c>
      <c r="H2672" s="32">
        <v>1</v>
      </c>
      <c r="I2672" s="22"/>
    </row>
    <row r="2673" spans="1:9" ht="24.45" x14ac:dyDescent="0.25">
      <c r="A2673" s="32">
        <v>5134</v>
      </c>
      <c r="B2673" s="32" t="s">
        <v>2615</v>
      </c>
      <c r="C2673" s="32" t="s">
        <v>16</v>
      </c>
      <c r="D2673" s="32" t="s">
        <v>14</v>
      </c>
      <c r="E2673" s="32" t="s">
        <v>13</v>
      </c>
      <c r="F2673" s="32">
        <v>270000</v>
      </c>
      <c r="G2673" s="32">
        <v>270000</v>
      </c>
      <c r="H2673" s="32">
        <v>1</v>
      </c>
      <c r="I2673" s="22"/>
    </row>
    <row r="2674" spans="1:9" ht="24.45" x14ac:dyDescent="0.25">
      <c r="A2674" s="32">
        <v>5134</v>
      </c>
      <c r="B2674" s="32" t="s">
        <v>2616</v>
      </c>
      <c r="C2674" s="32" t="s">
        <v>16</v>
      </c>
      <c r="D2674" s="32" t="s">
        <v>14</v>
      </c>
      <c r="E2674" s="32" t="s">
        <v>13</v>
      </c>
      <c r="F2674" s="32">
        <v>720000</v>
      </c>
      <c r="G2674" s="32">
        <v>720000</v>
      </c>
      <c r="H2674" s="32">
        <v>1</v>
      </c>
      <c r="I2674" s="22"/>
    </row>
    <row r="2675" spans="1:9" ht="24.45" x14ac:dyDescent="0.25">
      <c r="A2675" s="32">
        <v>5134</v>
      </c>
      <c r="B2675" s="32" t="s">
        <v>2617</v>
      </c>
      <c r="C2675" s="32" t="s">
        <v>16</v>
      </c>
      <c r="D2675" s="32" t="s">
        <v>14</v>
      </c>
      <c r="E2675" s="32" t="s">
        <v>13</v>
      </c>
      <c r="F2675" s="32">
        <v>650000</v>
      </c>
      <c r="G2675" s="32">
        <v>650000</v>
      </c>
      <c r="H2675" s="32">
        <v>1</v>
      </c>
      <c r="I2675" s="22"/>
    </row>
    <row r="2676" spans="1:9" ht="24.45" x14ac:dyDescent="0.25">
      <c r="A2676" s="32">
        <v>5134</v>
      </c>
      <c r="B2676" s="32" t="s">
        <v>2618</v>
      </c>
      <c r="C2676" s="32" t="s">
        <v>16</v>
      </c>
      <c r="D2676" s="32" t="s">
        <v>14</v>
      </c>
      <c r="E2676" s="32" t="s">
        <v>13</v>
      </c>
      <c r="F2676" s="32">
        <v>460000</v>
      </c>
      <c r="G2676" s="32">
        <v>460000</v>
      </c>
      <c r="H2676" s="32">
        <v>1</v>
      </c>
      <c r="I2676" s="22"/>
    </row>
    <row r="2677" spans="1:9" ht="24.45" x14ac:dyDescent="0.25">
      <c r="A2677" s="32">
        <v>5134</v>
      </c>
      <c r="B2677" s="32" t="s">
        <v>2619</v>
      </c>
      <c r="C2677" s="32" t="s">
        <v>16</v>
      </c>
      <c r="D2677" s="32" t="s">
        <v>14</v>
      </c>
      <c r="E2677" s="32" t="s">
        <v>13</v>
      </c>
      <c r="F2677" s="32">
        <v>460000</v>
      </c>
      <c r="G2677" s="32">
        <v>460000</v>
      </c>
      <c r="H2677" s="32">
        <v>1</v>
      </c>
      <c r="I2677" s="22"/>
    </row>
    <row r="2678" spans="1:9" x14ac:dyDescent="0.25">
      <c r="A2678" s="32">
        <v>5134</v>
      </c>
      <c r="B2678" s="32" t="s">
        <v>2613</v>
      </c>
      <c r="C2678" s="32" t="s">
        <v>389</v>
      </c>
      <c r="D2678" s="32" t="s">
        <v>378</v>
      </c>
      <c r="E2678" s="32" t="s">
        <v>13</v>
      </c>
      <c r="F2678" s="32">
        <v>800000</v>
      </c>
      <c r="G2678" s="32">
        <v>800000</v>
      </c>
      <c r="H2678" s="32">
        <v>1</v>
      </c>
      <c r="I2678" s="22"/>
    </row>
    <row r="2679" spans="1:9" ht="24.45" x14ac:dyDescent="0.25">
      <c r="A2679" s="32">
        <v>5134</v>
      </c>
      <c r="B2679" s="32" t="s">
        <v>7217</v>
      </c>
      <c r="C2679" s="32" t="s">
        <v>16</v>
      </c>
      <c r="D2679" s="32" t="s">
        <v>14</v>
      </c>
      <c r="E2679" s="32" t="s">
        <v>13</v>
      </c>
      <c r="F2679" s="32">
        <v>550000</v>
      </c>
      <c r="G2679" s="32">
        <v>550000</v>
      </c>
      <c r="H2679" s="32">
        <v>1</v>
      </c>
      <c r="I2679" s="22"/>
    </row>
    <row r="2680" spans="1:9" ht="24.45" x14ac:dyDescent="0.25">
      <c r="A2680" s="32">
        <v>5134</v>
      </c>
      <c r="B2680" s="32" t="s">
        <v>7259</v>
      </c>
      <c r="C2680" s="32" t="s">
        <v>16</v>
      </c>
      <c r="D2680" s="32" t="s">
        <v>14</v>
      </c>
      <c r="E2680" s="32" t="s">
        <v>13</v>
      </c>
      <c r="F2680" s="32">
        <v>200000</v>
      </c>
      <c r="G2680" s="32">
        <v>200000</v>
      </c>
      <c r="H2680" s="32">
        <v>1</v>
      </c>
      <c r="I2680" s="22"/>
    </row>
    <row r="2681" spans="1:9" ht="24.45" x14ac:dyDescent="0.25">
      <c r="A2681" s="32">
        <v>5134</v>
      </c>
      <c r="B2681" s="32" t="s">
        <v>7260</v>
      </c>
      <c r="C2681" s="32" t="s">
        <v>16</v>
      </c>
      <c r="D2681" s="32" t="s">
        <v>14</v>
      </c>
      <c r="E2681" s="32" t="s">
        <v>13</v>
      </c>
      <c r="F2681" s="32">
        <v>200000</v>
      </c>
      <c r="G2681" s="32">
        <v>200000</v>
      </c>
      <c r="H2681" s="32">
        <v>1</v>
      </c>
      <c r="I2681" s="22"/>
    </row>
    <row r="2682" spans="1:9" ht="24.45" x14ac:dyDescent="0.25">
      <c r="A2682" s="32">
        <v>5134</v>
      </c>
      <c r="B2682" s="32" t="s">
        <v>7261</v>
      </c>
      <c r="C2682" s="32" t="s">
        <v>16</v>
      </c>
      <c r="D2682" s="32" t="s">
        <v>14</v>
      </c>
      <c r="E2682" s="32" t="s">
        <v>13</v>
      </c>
      <c r="F2682" s="32">
        <v>200000</v>
      </c>
      <c r="G2682" s="32">
        <v>200000</v>
      </c>
      <c r="H2682" s="32">
        <v>1</v>
      </c>
      <c r="I2682" s="22"/>
    </row>
    <row r="2683" spans="1:9" ht="24.45" x14ac:dyDescent="0.25">
      <c r="A2683" s="32">
        <v>5134</v>
      </c>
      <c r="B2683" s="32" t="s">
        <v>7262</v>
      </c>
      <c r="C2683" s="32" t="s">
        <v>16</v>
      </c>
      <c r="D2683" s="32" t="s">
        <v>14</v>
      </c>
      <c r="E2683" s="32" t="s">
        <v>13</v>
      </c>
      <c r="F2683" s="32">
        <v>150000</v>
      </c>
      <c r="G2683" s="32">
        <v>150000</v>
      </c>
      <c r="H2683" s="32">
        <v>1</v>
      </c>
      <c r="I2683" s="22"/>
    </row>
    <row r="2684" spans="1:9" ht="24.45" x14ac:dyDescent="0.25">
      <c r="A2684" s="32">
        <v>5134</v>
      </c>
      <c r="B2684" s="32" t="s">
        <v>7263</v>
      </c>
      <c r="C2684" s="32" t="s">
        <v>16</v>
      </c>
      <c r="D2684" s="32" t="s">
        <v>14</v>
      </c>
      <c r="E2684" s="32" t="s">
        <v>13</v>
      </c>
      <c r="F2684" s="32">
        <v>370000</v>
      </c>
      <c r="G2684" s="32">
        <v>370000</v>
      </c>
      <c r="H2684" s="32">
        <v>1</v>
      </c>
      <c r="I2684" s="22"/>
    </row>
    <row r="2685" spans="1:9" ht="24.45" x14ac:dyDescent="0.25">
      <c r="A2685" s="32">
        <v>5134</v>
      </c>
      <c r="B2685" s="32" t="s">
        <v>7271</v>
      </c>
      <c r="C2685" s="32" t="s">
        <v>16</v>
      </c>
      <c r="D2685" s="32" t="s">
        <v>14</v>
      </c>
      <c r="E2685" s="32" t="s">
        <v>13</v>
      </c>
      <c r="F2685" s="32">
        <v>100000</v>
      </c>
      <c r="G2685" s="32">
        <v>100000</v>
      </c>
      <c r="H2685" s="32">
        <v>1</v>
      </c>
      <c r="I2685" s="22"/>
    </row>
    <row r="2686" spans="1:9" ht="24.45" x14ac:dyDescent="0.25">
      <c r="A2686" s="32">
        <v>5134</v>
      </c>
      <c r="B2686" s="32" t="s">
        <v>7272</v>
      </c>
      <c r="C2686" s="32" t="s">
        <v>16</v>
      </c>
      <c r="D2686" s="32" t="s">
        <v>14</v>
      </c>
      <c r="E2686" s="32" t="s">
        <v>13</v>
      </c>
      <c r="F2686" s="32">
        <v>25000</v>
      </c>
      <c r="G2686" s="32">
        <v>25000</v>
      </c>
      <c r="H2686" s="32">
        <v>1</v>
      </c>
      <c r="I2686" s="22"/>
    </row>
    <row r="2687" spans="1:9" ht="24.45" x14ac:dyDescent="0.25">
      <c r="A2687" s="32">
        <v>5134</v>
      </c>
      <c r="B2687" s="32" t="s">
        <v>7273</v>
      </c>
      <c r="C2687" s="32" t="s">
        <v>16</v>
      </c>
      <c r="D2687" s="32" t="s">
        <v>14</v>
      </c>
      <c r="E2687" s="32" t="s">
        <v>13</v>
      </c>
      <c r="F2687" s="32">
        <v>800000</v>
      </c>
      <c r="G2687" s="32">
        <v>800000</v>
      </c>
      <c r="H2687" s="32">
        <v>1</v>
      </c>
      <c r="I2687" s="22"/>
    </row>
    <row r="2688" spans="1:9" ht="24.45" x14ac:dyDescent="0.25">
      <c r="A2688" s="32">
        <v>5134</v>
      </c>
      <c r="B2688" s="32" t="s">
        <v>7274</v>
      </c>
      <c r="C2688" s="32" t="s">
        <v>16</v>
      </c>
      <c r="D2688" s="32" t="s">
        <v>14</v>
      </c>
      <c r="E2688" s="32" t="s">
        <v>13</v>
      </c>
      <c r="F2688" s="32">
        <v>50000</v>
      </c>
      <c r="G2688" s="32">
        <v>50000</v>
      </c>
      <c r="H2688" s="32">
        <v>1</v>
      </c>
      <c r="I2688" s="22"/>
    </row>
    <row r="2689" spans="1:9" ht="24.45" x14ac:dyDescent="0.25">
      <c r="A2689" s="32">
        <v>5134</v>
      </c>
      <c r="B2689" s="32" t="s">
        <v>7275</v>
      </c>
      <c r="C2689" s="32" t="s">
        <v>16</v>
      </c>
      <c r="D2689" s="32" t="s">
        <v>14</v>
      </c>
      <c r="E2689" s="32" t="s">
        <v>13</v>
      </c>
      <c r="F2689" s="32">
        <v>75000</v>
      </c>
      <c r="G2689" s="32">
        <v>75000</v>
      </c>
      <c r="H2689" s="32">
        <v>1</v>
      </c>
      <c r="I2689" s="22"/>
    </row>
    <row r="2690" spans="1:9" ht="24.45" x14ac:dyDescent="0.25">
      <c r="A2690" s="32">
        <v>5134</v>
      </c>
      <c r="B2690" s="32" t="s">
        <v>7326</v>
      </c>
      <c r="C2690" s="32" t="s">
        <v>16</v>
      </c>
      <c r="D2690" s="32" t="s">
        <v>14</v>
      </c>
      <c r="E2690" s="32" t="s">
        <v>13</v>
      </c>
      <c r="F2690" s="32">
        <v>650000</v>
      </c>
      <c r="G2690" s="32">
        <v>650000</v>
      </c>
      <c r="H2690" s="32">
        <v>1</v>
      </c>
      <c r="I2690" s="22"/>
    </row>
    <row r="2691" spans="1:9" ht="24.45" x14ac:dyDescent="0.25">
      <c r="A2691" s="32">
        <v>5134</v>
      </c>
      <c r="B2691" s="32" t="s">
        <v>7327</v>
      </c>
      <c r="C2691" s="32" t="s">
        <v>16</v>
      </c>
      <c r="D2691" s="32" t="s">
        <v>14</v>
      </c>
      <c r="E2691" s="32" t="s">
        <v>13</v>
      </c>
      <c r="F2691" s="32">
        <v>330000</v>
      </c>
      <c r="G2691" s="32">
        <v>330000</v>
      </c>
      <c r="H2691" s="32">
        <v>1</v>
      </c>
      <c r="I2691" s="22"/>
    </row>
    <row r="2692" spans="1:9" ht="24.45" x14ac:dyDescent="0.25">
      <c r="A2692" s="32">
        <v>5134</v>
      </c>
      <c r="B2692" s="32" t="s">
        <v>7328</v>
      </c>
      <c r="C2692" s="32" t="s">
        <v>16</v>
      </c>
      <c r="D2692" s="32" t="s">
        <v>14</v>
      </c>
      <c r="E2692" s="32" t="s">
        <v>13</v>
      </c>
      <c r="F2692" s="32">
        <v>440000</v>
      </c>
      <c r="G2692" s="32">
        <v>440000</v>
      </c>
      <c r="H2692" s="32">
        <v>1</v>
      </c>
      <c r="I2692" s="22"/>
    </row>
    <row r="2693" spans="1:9" ht="24.45" x14ac:dyDescent="0.25">
      <c r="A2693" s="32">
        <v>5134</v>
      </c>
      <c r="B2693" s="32" t="s">
        <v>7329</v>
      </c>
      <c r="C2693" s="32" t="s">
        <v>16</v>
      </c>
      <c r="D2693" s="32" t="s">
        <v>14</v>
      </c>
      <c r="E2693" s="32" t="s">
        <v>13</v>
      </c>
      <c r="F2693" s="32">
        <v>320000</v>
      </c>
      <c r="G2693" s="32">
        <v>320000</v>
      </c>
      <c r="H2693" s="32">
        <v>1</v>
      </c>
      <c r="I2693" s="22"/>
    </row>
    <row r="2694" spans="1:9" ht="24.45" x14ac:dyDescent="0.25">
      <c r="A2694" s="32">
        <v>5134</v>
      </c>
      <c r="B2694" s="32" t="s">
        <v>7330</v>
      </c>
      <c r="C2694" s="32" t="s">
        <v>16</v>
      </c>
      <c r="D2694" s="32" t="s">
        <v>378</v>
      </c>
      <c r="E2694" s="32" t="s">
        <v>13</v>
      </c>
      <c r="F2694" s="32">
        <v>0</v>
      </c>
      <c r="G2694" s="32">
        <v>0</v>
      </c>
      <c r="H2694" s="32">
        <v>1</v>
      </c>
      <c r="I2694" s="22"/>
    </row>
    <row r="2695" spans="1:9" ht="24.45" x14ac:dyDescent="0.25">
      <c r="A2695" s="32">
        <v>5134</v>
      </c>
      <c r="B2695" s="32" t="s">
        <v>7485</v>
      </c>
      <c r="C2695" s="32" t="s">
        <v>16</v>
      </c>
      <c r="D2695" s="32" t="s">
        <v>378</v>
      </c>
      <c r="E2695" s="32" t="s">
        <v>13</v>
      </c>
      <c r="F2695" s="32">
        <v>650000</v>
      </c>
      <c r="G2695" s="32">
        <v>650000</v>
      </c>
      <c r="H2695" s="32">
        <v>1</v>
      </c>
      <c r="I2695" s="22"/>
    </row>
    <row r="2696" spans="1:9" x14ac:dyDescent="0.25">
      <c r="A2696" s="135" t="s">
        <v>3055</v>
      </c>
      <c r="B2696" s="136"/>
      <c r="C2696" s="136"/>
      <c r="D2696" s="136"/>
      <c r="E2696" s="136"/>
      <c r="F2696" s="136"/>
      <c r="G2696" s="136"/>
      <c r="H2696" s="136"/>
      <c r="I2696" s="22"/>
    </row>
    <row r="2697" spans="1:9" x14ac:dyDescent="0.25">
      <c r="A2697" s="124" t="s">
        <v>15</v>
      </c>
      <c r="B2697" s="125"/>
      <c r="C2697" s="125"/>
      <c r="D2697" s="125"/>
      <c r="E2697" s="125"/>
      <c r="F2697" s="125"/>
      <c r="G2697" s="125"/>
      <c r="H2697" s="125"/>
      <c r="I2697" s="22"/>
    </row>
    <row r="2698" spans="1:9" x14ac:dyDescent="0.25">
      <c r="A2698" s="32">
        <v>5113</v>
      </c>
      <c r="B2698" s="32" t="s">
        <v>3056</v>
      </c>
      <c r="C2698" s="32" t="s">
        <v>3057</v>
      </c>
      <c r="D2698" s="32" t="s">
        <v>378</v>
      </c>
      <c r="E2698" s="32" t="s">
        <v>13</v>
      </c>
      <c r="F2698" s="32">
        <v>17705100</v>
      </c>
      <c r="G2698" s="32">
        <v>17705100</v>
      </c>
      <c r="H2698" s="32">
        <v>1</v>
      </c>
      <c r="I2698" s="22"/>
    </row>
    <row r="2699" spans="1:9" x14ac:dyDescent="0.25">
      <c r="A2699" s="32">
        <v>5113</v>
      </c>
      <c r="B2699" s="32" t="s">
        <v>3056</v>
      </c>
      <c r="C2699" s="32" t="s">
        <v>3057</v>
      </c>
      <c r="D2699" s="32" t="s">
        <v>378</v>
      </c>
      <c r="E2699" s="32" t="s">
        <v>13</v>
      </c>
      <c r="F2699" s="32">
        <v>1200600</v>
      </c>
      <c r="G2699" s="32">
        <v>1200600</v>
      </c>
      <c r="H2699" s="32">
        <v>1</v>
      </c>
      <c r="I2699" s="22"/>
    </row>
    <row r="2700" spans="1:9" x14ac:dyDescent="0.25">
      <c r="A2700" s="154" t="s">
        <v>11</v>
      </c>
      <c r="B2700" s="155"/>
      <c r="C2700" s="155"/>
      <c r="D2700" s="155"/>
      <c r="E2700" s="155"/>
      <c r="F2700" s="155"/>
      <c r="G2700" s="155"/>
      <c r="H2700" s="156"/>
      <c r="I2700" s="22"/>
    </row>
    <row r="2701" spans="1:9" x14ac:dyDescent="0.25">
      <c r="A2701" s="32">
        <v>5113</v>
      </c>
      <c r="B2701" s="32" t="s">
        <v>3736</v>
      </c>
      <c r="C2701" s="32" t="s">
        <v>3057</v>
      </c>
      <c r="D2701" s="32" t="s">
        <v>378</v>
      </c>
      <c r="E2701" s="32" t="s">
        <v>13</v>
      </c>
      <c r="F2701" s="32">
        <v>0</v>
      </c>
      <c r="G2701" s="32">
        <v>0</v>
      </c>
      <c r="H2701" s="32">
        <v>1</v>
      </c>
      <c r="I2701" s="22"/>
    </row>
    <row r="2702" spans="1:9" ht="24.45" x14ac:dyDescent="0.25">
      <c r="A2702" s="32">
        <v>5113</v>
      </c>
      <c r="B2702" s="32" t="s">
        <v>3737</v>
      </c>
      <c r="C2702" s="32" t="s">
        <v>451</v>
      </c>
      <c r="D2702" s="32" t="s">
        <v>1209</v>
      </c>
      <c r="E2702" s="32" t="s">
        <v>13</v>
      </c>
      <c r="F2702" s="32">
        <v>251664</v>
      </c>
      <c r="G2702" s="32">
        <v>251664</v>
      </c>
      <c r="H2702" s="32">
        <v>1</v>
      </c>
      <c r="I2702" s="22"/>
    </row>
    <row r="2703" spans="1:9" ht="24.45" x14ac:dyDescent="0.25">
      <c r="A2703" s="32">
        <v>5113</v>
      </c>
      <c r="B2703" s="32" t="s">
        <v>3738</v>
      </c>
      <c r="C2703" s="32" t="s">
        <v>1090</v>
      </c>
      <c r="D2703" s="32" t="s">
        <v>12</v>
      </c>
      <c r="E2703" s="32" t="s">
        <v>13</v>
      </c>
      <c r="F2703" s="32">
        <v>75504</v>
      </c>
      <c r="G2703" s="32">
        <v>75504</v>
      </c>
      <c r="H2703" s="32">
        <v>1</v>
      </c>
      <c r="I2703" s="22"/>
    </row>
    <row r="2704" spans="1:9" ht="24.45" x14ac:dyDescent="0.25">
      <c r="A2704" s="32">
        <v>5113</v>
      </c>
      <c r="B2704" s="32" t="s">
        <v>3058</v>
      </c>
      <c r="C2704" s="32" t="s">
        <v>451</v>
      </c>
      <c r="D2704" s="32" t="s">
        <v>1209</v>
      </c>
      <c r="E2704" s="32" t="s">
        <v>13</v>
      </c>
      <c r="F2704" s="32">
        <v>346668</v>
      </c>
      <c r="G2704" s="32">
        <v>346668</v>
      </c>
      <c r="H2704" s="32">
        <v>1</v>
      </c>
      <c r="I2704" s="22"/>
    </row>
    <row r="2705" spans="1:9" ht="24.45" x14ac:dyDescent="0.25">
      <c r="A2705" s="32">
        <v>5113</v>
      </c>
      <c r="B2705" s="32" t="s">
        <v>3059</v>
      </c>
      <c r="C2705" s="32" t="s">
        <v>1090</v>
      </c>
      <c r="D2705" s="32" t="s">
        <v>12</v>
      </c>
      <c r="E2705" s="32" t="s">
        <v>13</v>
      </c>
      <c r="F2705" s="32">
        <v>104016</v>
      </c>
      <c r="G2705" s="32">
        <v>104016</v>
      </c>
      <c r="H2705" s="32">
        <v>1</v>
      </c>
      <c r="I2705" s="22"/>
    </row>
    <row r="2706" spans="1:9" x14ac:dyDescent="0.25">
      <c r="A2706" s="135" t="s">
        <v>190</v>
      </c>
      <c r="B2706" s="136"/>
      <c r="C2706" s="136"/>
      <c r="D2706" s="136"/>
      <c r="E2706" s="136"/>
      <c r="F2706" s="136"/>
      <c r="G2706" s="136"/>
      <c r="H2706" s="136"/>
      <c r="I2706" s="22"/>
    </row>
    <row r="2707" spans="1:9" x14ac:dyDescent="0.25">
      <c r="A2707" s="124" t="s">
        <v>15</v>
      </c>
      <c r="B2707" s="125"/>
      <c r="C2707" s="125"/>
      <c r="D2707" s="125"/>
      <c r="E2707" s="125"/>
      <c r="F2707" s="125"/>
      <c r="G2707" s="125"/>
      <c r="H2707" s="125"/>
      <c r="I2707" s="22"/>
    </row>
    <row r="2708" spans="1:9" ht="24.45" x14ac:dyDescent="0.25">
      <c r="A2708" s="11">
        <v>4251</v>
      </c>
      <c r="B2708" s="11" t="s">
        <v>2219</v>
      </c>
      <c r="C2708" s="11" t="s">
        <v>461</v>
      </c>
      <c r="D2708" s="38" t="s">
        <v>378</v>
      </c>
      <c r="E2708" s="38" t="s">
        <v>13</v>
      </c>
      <c r="F2708" s="11">
        <v>25499472</v>
      </c>
      <c r="G2708" s="11">
        <v>25499472</v>
      </c>
      <c r="H2708" s="11">
        <v>1</v>
      </c>
      <c r="I2708" s="22"/>
    </row>
    <row r="2709" spans="1:9" x14ac:dyDescent="0.25">
      <c r="A2709" s="154" t="s">
        <v>11</v>
      </c>
      <c r="B2709" s="155"/>
      <c r="C2709" s="155"/>
      <c r="D2709" s="155"/>
      <c r="E2709" s="155"/>
      <c r="F2709" s="155"/>
      <c r="G2709" s="155"/>
      <c r="H2709" s="156"/>
      <c r="I2709" s="22"/>
    </row>
    <row r="2710" spans="1:9" ht="24.45" x14ac:dyDescent="0.25">
      <c r="A2710" s="32">
        <v>4251</v>
      </c>
      <c r="B2710" s="32" t="s">
        <v>2220</v>
      </c>
      <c r="C2710" s="32" t="s">
        <v>451</v>
      </c>
      <c r="D2710" s="32" t="s">
        <v>1209</v>
      </c>
      <c r="E2710" s="38" t="s">
        <v>13</v>
      </c>
      <c r="F2710" s="32">
        <v>500528</v>
      </c>
      <c r="G2710" s="32">
        <v>500528</v>
      </c>
      <c r="H2710" s="32">
        <v>1</v>
      </c>
      <c r="I2710" s="22"/>
    </row>
    <row r="2711" spans="1:9" x14ac:dyDescent="0.25">
      <c r="A2711" s="135" t="s">
        <v>62</v>
      </c>
      <c r="B2711" s="136"/>
      <c r="C2711" s="136"/>
      <c r="D2711" s="136"/>
      <c r="E2711" s="136"/>
      <c r="F2711" s="136"/>
      <c r="G2711" s="136"/>
      <c r="H2711" s="136"/>
      <c r="I2711" s="22"/>
    </row>
    <row r="2712" spans="1:9" x14ac:dyDescent="0.25">
      <c r="A2712" s="124" t="s">
        <v>11</v>
      </c>
      <c r="B2712" s="125"/>
      <c r="C2712" s="125"/>
      <c r="D2712" s="125"/>
      <c r="E2712" s="125"/>
      <c r="F2712" s="125"/>
      <c r="G2712" s="125"/>
      <c r="H2712" s="125"/>
      <c r="I2712" s="22"/>
    </row>
    <row r="2713" spans="1:9" x14ac:dyDescent="0.25">
      <c r="A2713" s="32">
        <v>4241</v>
      </c>
      <c r="B2713" s="32" t="s">
        <v>3739</v>
      </c>
      <c r="C2713" s="32" t="s">
        <v>389</v>
      </c>
      <c r="D2713" s="32" t="s">
        <v>378</v>
      </c>
      <c r="E2713" s="32" t="s">
        <v>13</v>
      </c>
      <c r="F2713" s="32">
        <v>48000</v>
      </c>
      <c r="G2713" s="32">
        <v>48000</v>
      </c>
      <c r="H2713" s="32">
        <v>1</v>
      </c>
      <c r="I2713" s="22"/>
    </row>
    <row r="2714" spans="1:9" x14ac:dyDescent="0.25">
      <c r="A2714" s="32">
        <v>4241</v>
      </c>
      <c r="B2714" s="32" t="s">
        <v>3735</v>
      </c>
      <c r="C2714" s="32" t="s">
        <v>389</v>
      </c>
      <c r="D2714" s="32" t="s">
        <v>378</v>
      </c>
      <c r="E2714" s="32" t="s">
        <v>13</v>
      </c>
      <c r="F2714" s="32">
        <v>320000</v>
      </c>
      <c r="G2714" s="32">
        <v>320000</v>
      </c>
      <c r="H2714" s="32">
        <v>1</v>
      </c>
      <c r="I2714" s="22"/>
    </row>
    <row r="2715" spans="1:9" x14ac:dyDescent="0.25">
      <c r="A2715" s="32">
        <v>4241</v>
      </c>
      <c r="B2715" s="32" t="s">
        <v>862</v>
      </c>
      <c r="C2715" s="32" t="s">
        <v>389</v>
      </c>
      <c r="D2715" s="32" t="s">
        <v>378</v>
      </c>
      <c r="E2715" s="32" t="s">
        <v>13</v>
      </c>
      <c r="F2715" s="32">
        <v>0</v>
      </c>
      <c r="G2715" s="32">
        <v>0</v>
      </c>
      <c r="H2715" s="32">
        <v>1</v>
      </c>
      <c r="I2715" s="22"/>
    </row>
    <row r="2716" spans="1:9" ht="24.45" x14ac:dyDescent="0.25">
      <c r="A2716" s="32">
        <v>5129</v>
      </c>
      <c r="B2716" s="32" t="s">
        <v>1030</v>
      </c>
      <c r="C2716" s="32" t="s">
        <v>442</v>
      </c>
      <c r="D2716" s="32" t="s">
        <v>378</v>
      </c>
      <c r="E2716" s="32" t="s">
        <v>13</v>
      </c>
      <c r="F2716" s="32">
        <v>1980000</v>
      </c>
      <c r="G2716" s="32">
        <v>1980000</v>
      </c>
      <c r="H2716" s="32">
        <v>1</v>
      </c>
      <c r="I2716" s="22"/>
    </row>
    <row r="2717" spans="1:9" ht="14.95" customHeight="1" x14ac:dyDescent="0.25">
      <c r="A2717" s="122" t="s">
        <v>173</v>
      </c>
      <c r="B2717" s="123"/>
      <c r="C2717" s="123"/>
      <c r="D2717" s="123"/>
      <c r="E2717" s="123"/>
      <c r="F2717" s="123"/>
      <c r="G2717" s="123"/>
      <c r="H2717" s="123"/>
      <c r="I2717" s="22"/>
    </row>
    <row r="2718" spans="1:9" ht="14.95" customHeight="1" x14ac:dyDescent="0.25">
      <c r="A2718" s="124" t="s">
        <v>7</v>
      </c>
      <c r="B2718" s="125"/>
      <c r="C2718" s="125"/>
      <c r="D2718" s="125"/>
      <c r="E2718" s="125"/>
      <c r="F2718" s="125"/>
      <c r="G2718" s="125"/>
      <c r="H2718" s="125"/>
      <c r="I2718" s="22"/>
    </row>
    <row r="2719" spans="1:9" ht="14.95" x14ac:dyDescent="0.25">
      <c r="A2719" s="4"/>
      <c r="B2719" s="4"/>
      <c r="C2719" s="4"/>
      <c r="D2719" s="4"/>
      <c r="E2719" s="4"/>
      <c r="F2719" s="4"/>
      <c r="G2719" s="4"/>
      <c r="H2719" s="4"/>
      <c r="I2719" s="22"/>
    </row>
    <row r="2720" spans="1:9" x14ac:dyDescent="0.25">
      <c r="A2720" s="135" t="s">
        <v>63</v>
      </c>
      <c r="B2720" s="136"/>
      <c r="C2720" s="136"/>
      <c r="D2720" s="136"/>
      <c r="E2720" s="136"/>
      <c r="F2720" s="136"/>
      <c r="G2720" s="136"/>
      <c r="H2720" s="137"/>
      <c r="I2720" s="22"/>
    </row>
    <row r="2721" spans="1:9" x14ac:dyDescent="0.25">
      <c r="A2721" s="124" t="s">
        <v>15</v>
      </c>
      <c r="B2721" s="125"/>
      <c r="C2721" s="125"/>
      <c r="D2721" s="125"/>
      <c r="E2721" s="125"/>
      <c r="F2721" s="125"/>
      <c r="G2721" s="125"/>
      <c r="H2721" s="126"/>
      <c r="I2721" s="22"/>
    </row>
    <row r="2722" spans="1:9" ht="24.45" x14ac:dyDescent="0.25">
      <c r="A2722" s="11">
        <v>4861</v>
      </c>
      <c r="B2722" s="11" t="s">
        <v>860</v>
      </c>
      <c r="C2722" s="11" t="s">
        <v>19</v>
      </c>
      <c r="D2722" s="11" t="s">
        <v>378</v>
      </c>
      <c r="E2722" s="11" t="s">
        <v>13</v>
      </c>
      <c r="F2722" s="11">
        <v>34300000</v>
      </c>
      <c r="G2722" s="11">
        <v>34300000</v>
      </c>
      <c r="H2722" s="11">
        <v>1</v>
      </c>
    </row>
    <row r="2723" spans="1:9" x14ac:dyDescent="0.25">
      <c r="A2723" s="124" t="s">
        <v>11</v>
      </c>
      <c r="B2723" s="125"/>
      <c r="C2723" s="125"/>
      <c r="D2723" s="125"/>
      <c r="E2723" s="125"/>
      <c r="F2723" s="125"/>
      <c r="G2723" s="125"/>
      <c r="H2723" s="125"/>
    </row>
    <row r="2724" spans="1:9" ht="24.45" x14ac:dyDescent="0.25">
      <c r="A2724" s="32">
        <v>4861</v>
      </c>
      <c r="B2724" s="32" t="s">
        <v>1230</v>
      </c>
      <c r="C2724" s="32" t="s">
        <v>451</v>
      </c>
      <c r="D2724" s="32" t="s">
        <v>14</v>
      </c>
      <c r="E2724" s="32" t="s">
        <v>13</v>
      </c>
      <c r="F2724" s="32">
        <v>55000</v>
      </c>
      <c r="G2724" s="32">
        <v>55000</v>
      </c>
      <c r="H2724" s="11">
        <v>1</v>
      </c>
    </row>
    <row r="2725" spans="1:9" ht="24.45" x14ac:dyDescent="0.25">
      <c r="A2725" s="32">
        <v>4861</v>
      </c>
      <c r="B2725" s="32" t="s">
        <v>861</v>
      </c>
      <c r="C2725" s="32" t="s">
        <v>492</v>
      </c>
      <c r="D2725" s="32" t="s">
        <v>378</v>
      </c>
      <c r="E2725" s="32" t="s">
        <v>13</v>
      </c>
      <c r="F2725" s="32">
        <v>12000000</v>
      </c>
      <c r="G2725" s="32">
        <v>12000000</v>
      </c>
      <c r="H2725" s="11">
        <v>1</v>
      </c>
    </row>
    <row r="2726" spans="1:9" ht="24.45" x14ac:dyDescent="0.25">
      <c r="A2726" s="32">
        <v>4861</v>
      </c>
      <c r="B2726" s="32" t="s">
        <v>861</v>
      </c>
      <c r="C2726" s="32" t="s">
        <v>492</v>
      </c>
      <c r="D2726" s="32" t="s">
        <v>378</v>
      </c>
      <c r="E2726" s="32" t="s">
        <v>13</v>
      </c>
      <c r="F2726" s="32">
        <v>1200000</v>
      </c>
      <c r="G2726" s="32">
        <v>1200000</v>
      </c>
      <c r="H2726" s="11">
        <v>1</v>
      </c>
    </row>
    <row r="2727" spans="1:9" ht="24.45" x14ac:dyDescent="0.25">
      <c r="A2727" s="32">
        <v>4861</v>
      </c>
      <c r="B2727" s="32" t="s">
        <v>6905</v>
      </c>
      <c r="C2727" s="32" t="s">
        <v>492</v>
      </c>
      <c r="D2727" s="32" t="s">
        <v>378</v>
      </c>
      <c r="E2727" s="32" t="s">
        <v>13</v>
      </c>
      <c r="F2727" s="32">
        <v>1200000</v>
      </c>
      <c r="G2727" s="32">
        <v>1200000</v>
      </c>
      <c r="H2727" s="11">
        <v>1</v>
      </c>
    </row>
    <row r="2728" spans="1:9" ht="24.45" x14ac:dyDescent="0.25">
      <c r="A2728" s="32">
        <v>4861</v>
      </c>
      <c r="B2728" s="32" t="s">
        <v>6906</v>
      </c>
      <c r="C2728" s="32" t="s">
        <v>492</v>
      </c>
      <c r="D2728" s="32" t="s">
        <v>378</v>
      </c>
      <c r="E2728" s="32" t="s">
        <v>13</v>
      </c>
      <c r="F2728" s="32">
        <v>12000000</v>
      </c>
      <c r="G2728" s="32">
        <v>12000000</v>
      </c>
      <c r="H2728" s="11">
        <v>1</v>
      </c>
    </row>
    <row r="2729" spans="1:9" ht="24.45" x14ac:dyDescent="0.25">
      <c r="A2729" s="32">
        <v>4861</v>
      </c>
      <c r="B2729" s="32" t="s">
        <v>6941</v>
      </c>
      <c r="C2729" s="32" t="s">
        <v>492</v>
      </c>
      <c r="D2729" s="32" t="s">
        <v>378</v>
      </c>
      <c r="E2729" s="32" t="s">
        <v>13</v>
      </c>
      <c r="F2729" s="32">
        <v>12000000</v>
      </c>
      <c r="G2729" s="32">
        <v>12000000</v>
      </c>
      <c r="H2729" s="32">
        <v>1</v>
      </c>
      <c r="I2729" s="22"/>
    </row>
    <row r="2730" spans="1:9" x14ac:dyDescent="0.25">
      <c r="A2730" s="122" t="s">
        <v>279</v>
      </c>
      <c r="B2730" s="123"/>
      <c r="C2730" s="123"/>
      <c r="D2730" s="123"/>
      <c r="E2730" s="123"/>
      <c r="F2730" s="123"/>
      <c r="G2730" s="123"/>
      <c r="H2730" s="123"/>
      <c r="I2730" s="22"/>
    </row>
    <row r="2731" spans="1:9" ht="14.95" customHeight="1" x14ac:dyDescent="0.25">
      <c r="A2731" s="164" t="s">
        <v>15</v>
      </c>
      <c r="B2731" s="165"/>
      <c r="C2731" s="165"/>
      <c r="D2731" s="165"/>
      <c r="E2731" s="165"/>
      <c r="F2731" s="165"/>
      <c r="G2731" s="165"/>
      <c r="H2731" s="166"/>
      <c r="I2731" s="22"/>
    </row>
    <row r="2732" spans="1:9" ht="24.45" x14ac:dyDescent="0.25">
      <c r="A2732" s="32">
        <v>4251</v>
      </c>
      <c r="B2732" s="32" t="s">
        <v>4238</v>
      </c>
      <c r="C2732" s="32" t="s">
        <v>4239</v>
      </c>
      <c r="D2732" s="32" t="s">
        <v>378</v>
      </c>
      <c r="E2732" s="32" t="s">
        <v>13</v>
      </c>
      <c r="F2732" s="32">
        <v>12173953</v>
      </c>
      <c r="G2732" s="32">
        <v>12173953</v>
      </c>
      <c r="H2732" s="32">
        <v>1</v>
      </c>
      <c r="I2732" s="22"/>
    </row>
    <row r="2733" spans="1:9" ht="14.95" customHeight="1" x14ac:dyDescent="0.25">
      <c r="A2733" s="164" t="s">
        <v>11</v>
      </c>
      <c r="B2733" s="165"/>
      <c r="C2733" s="165"/>
      <c r="D2733" s="165"/>
      <c r="E2733" s="165"/>
      <c r="F2733" s="165"/>
      <c r="G2733" s="165"/>
      <c r="H2733" s="166"/>
      <c r="I2733" s="22"/>
    </row>
    <row r="2734" spans="1:9" ht="24.45" x14ac:dyDescent="0.25">
      <c r="A2734" s="29">
        <v>4251</v>
      </c>
      <c r="B2734" s="29" t="s">
        <v>4432</v>
      </c>
      <c r="C2734" s="29" t="s">
        <v>451</v>
      </c>
      <c r="D2734" s="29" t="s">
        <v>1209</v>
      </c>
      <c r="E2734" s="29" t="s">
        <v>13</v>
      </c>
      <c r="F2734" s="29">
        <v>243479</v>
      </c>
      <c r="G2734" s="29">
        <v>243479</v>
      </c>
      <c r="H2734" s="29">
        <v>1</v>
      </c>
      <c r="I2734" s="22"/>
    </row>
    <row r="2735" spans="1:9" x14ac:dyDescent="0.25">
      <c r="A2735" s="122" t="s">
        <v>114</v>
      </c>
      <c r="B2735" s="123"/>
      <c r="C2735" s="123"/>
      <c r="D2735" s="123"/>
      <c r="E2735" s="123"/>
      <c r="F2735" s="123"/>
      <c r="G2735" s="123"/>
      <c r="H2735" s="123"/>
      <c r="I2735" s="22"/>
    </row>
    <row r="2736" spans="1:9" x14ac:dyDescent="0.25">
      <c r="A2736" s="124" t="s">
        <v>11</v>
      </c>
      <c r="B2736" s="125"/>
      <c r="C2736" s="125"/>
      <c r="D2736" s="125"/>
      <c r="E2736" s="125"/>
      <c r="F2736" s="125"/>
      <c r="G2736" s="125"/>
      <c r="H2736" s="125"/>
      <c r="I2736" s="22"/>
    </row>
    <row r="2737" spans="1:9" ht="14.95" x14ac:dyDescent="0.25">
      <c r="A2737" s="4"/>
      <c r="B2737" s="4"/>
      <c r="C2737" s="4"/>
      <c r="D2737" s="11"/>
      <c r="E2737" s="12"/>
      <c r="F2737" s="12"/>
      <c r="G2737" s="12"/>
      <c r="H2737" s="20"/>
      <c r="I2737" s="22"/>
    </row>
    <row r="2738" spans="1:9" x14ac:dyDescent="0.25">
      <c r="A2738" s="122" t="s">
        <v>133</v>
      </c>
      <c r="B2738" s="123"/>
      <c r="C2738" s="123"/>
      <c r="D2738" s="123"/>
      <c r="E2738" s="123"/>
      <c r="F2738" s="123"/>
      <c r="G2738" s="123"/>
      <c r="H2738" s="123"/>
      <c r="I2738" s="22"/>
    </row>
    <row r="2739" spans="1:9" x14ac:dyDescent="0.25">
      <c r="A2739" s="124" t="s">
        <v>11</v>
      </c>
      <c r="B2739" s="125"/>
      <c r="C2739" s="125"/>
      <c r="D2739" s="125"/>
      <c r="E2739" s="125"/>
      <c r="F2739" s="125"/>
      <c r="G2739" s="125"/>
      <c r="H2739" s="125"/>
      <c r="I2739" s="22"/>
    </row>
    <row r="2740" spans="1:9" ht="14.95" x14ac:dyDescent="0.25">
      <c r="A2740" s="29"/>
      <c r="B2740" s="29"/>
      <c r="C2740" s="29"/>
      <c r="D2740" s="29"/>
      <c r="E2740" s="29"/>
      <c r="F2740" s="29"/>
      <c r="G2740" s="29"/>
      <c r="H2740" s="29"/>
      <c r="I2740" s="22"/>
    </row>
    <row r="2741" spans="1:9" x14ac:dyDescent="0.25">
      <c r="A2741" s="122" t="s">
        <v>176</v>
      </c>
      <c r="B2741" s="123"/>
      <c r="C2741" s="123"/>
      <c r="D2741" s="123"/>
      <c r="E2741" s="123"/>
      <c r="F2741" s="123"/>
      <c r="G2741" s="123"/>
      <c r="H2741" s="123"/>
      <c r="I2741" s="22"/>
    </row>
    <row r="2742" spans="1:9" x14ac:dyDescent="0.25">
      <c r="A2742" s="124" t="s">
        <v>11</v>
      </c>
      <c r="B2742" s="125"/>
      <c r="C2742" s="125"/>
      <c r="D2742" s="125"/>
      <c r="E2742" s="125"/>
      <c r="F2742" s="125"/>
      <c r="G2742" s="125"/>
      <c r="H2742" s="125"/>
      <c r="I2742" s="22"/>
    </row>
    <row r="2743" spans="1:9" ht="24.45" x14ac:dyDescent="0.25">
      <c r="A2743" s="32">
        <v>5113</v>
      </c>
      <c r="B2743" s="32" t="s">
        <v>3205</v>
      </c>
      <c r="C2743" s="32" t="s">
        <v>451</v>
      </c>
      <c r="D2743" s="32" t="s">
        <v>14</v>
      </c>
      <c r="E2743" s="32" t="s">
        <v>13</v>
      </c>
      <c r="F2743" s="32">
        <v>250332</v>
      </c>
      <c r="G2743" s="32">
        <v>250332</v>
      </c>
      <c r="H2743" s="32">
        <v>1</v>
      </c>
      <c r="I2743" s="22"/>
    </row>
    <row r="2744" spans="1:9" ht="24.45" x14ac:dyDescent="0.25">
      <c r="A2744" s="32">
        <v>5113</v>
      </c>
      <c r="B2744" s="32" t="s">
        <v>3206</v>
      </c>
      <c r="C2744" s="32" t="s">
        <v>451</v>
      </c>
      <c r="D2744" s="32" t="s">
        <v>14</v>
      </c>
      <c r="E2744" s="32" t="s">
        <v>13</v>
      </c>
      <c r="F2744" s="32">
        <v>585804</v>
      </c>
      <c r="G2744" s="32">
        <v>585804</v>
      </c>
      <c r="H2744" s="32">
        <v>1</v>
      </c>
      <c r="I2744" s="22"/>
    </row>
    <row r="2745" spans="1:9" ht="24.45" x14ac:dyDescent="0.25">
      <c r="A2745" s="32">
        <v>5113</v>
      </c>
      <c r="B2745" s="32" t="s">
        <v>3207</v>
      </c>
      <c r="C2745" s="32" t="s">
        <v>1090</v>
      </c>
      <c r="D2745" s="32" t="s">
        <v>12</v>
      </c>
      <c r="E2745" s="32" t="s">
        <v>13</v>
      </c>
      <c r="F2745" s="32">
        <v>75096</v>
      </c>
      <c r="G2745" s="32">
        <v>75096</v>
      </c>
      <c r="H2745" s="32">
        <v>1</v>
      </c>
      <c r="I2745" s="22"/>
    </row>
    <row r="2746" spans="1:9" ht="24.45" x14ac:dyDescent="0.25">
      <c r="A2746" s="32">
        <v>5113</v>
      </c>
      <c r="B2746" s="32" t="s">
        <v>3208</v>
      </c>
      <c r="C2746" s="32" t="s">
        <v>1090</v>
      </c>
      <c r="D2746" s="32" t="s">
        <v>12</v>
      </c>
      <c r="E2746" s="32" t="s">
        <v>13</v>
      </c>
      <c r="F2746" s="32">
        <v>175740</v>
      </c>
      <c r="G2746" s="32">
        <v>175740</v>
      </c>
      <c r="H2746" s="32">
        <v>1</v>
      </c>
      <c r="I2746" s="22"/>
    </row>
    <row r="2747" spans="1:9" ht="24.45" x14ac:dyDescent="0.25">
      <c r="A2747" s="32">
        <v>5113</v>
      </c>
      <c r="B2747" s="32" t="s">
        <v>3131</v>
      </c>
      <c r="C2747" s="32" t="s">
        <v>1090</v>
      </c>
      <c r="D2747" s="32" t="s">
        <v>12</v>
      </c>
      <c r="E2747" s="32" t="s">
        <v>13</v>
      </c>
      <c r="F2747" s="32">
        <v>128388</v>
      </c>
      <c r="G2747" s="32">
        <v>128388</v>
      </c>
      <c r="H2747" s="32">
        <v>1</v>
      </c>
      <c r="I2747" s="22"/>
    </row>
    <row r="2748" spans="1:9" ht="24.45" x14ac:dyDescent="0.25">
      <c r="A2748" s="32">
        <v>5113</v>
      </c>
      <c r="B2748" s="32" t="s">
        <v>3132</v>
      </c>
      <c r="C2748" s="32" t="s">
        <v>1090</v>
      </c>
      <c r="D2748" s="32" t="s">
        <v>12</v>
      </c>
      <c r="E2748" s="32" t="s">
        <v>13</v>
      </c>
      <c r="F2748" s="32">
        <v>201300</v>
      </c>
      <c r="G2748" s="32">
        <v>201300</v>
      </c>
      <c r="H2748" s="32">
        <v>1</v>
      </c>
      <c r="I2748" s="22"/>
    </row>
    <row r="2749" spans="1:9" ht="24.45" x14ac:dyDescent="0.25">
      <c r="A2749" s="32">
        <v>5113</v>
      </c>
      <c r="B2749" s="32" t="s">
        <v>3133</v>
      </c>
      <c r="C2749" s="32" t="s">
        <v>1090</v>
      </c>
      <c r="D2749" s="32" t="s">
        <v>12</v>
      </c>
      <c r="E2749" s="32" t="s">
        <v>13</v>
      </c>
      <c r="F2749" s="32">
        <v>249180</v>
      </c>
      <c r="G2749" s="32">
        <v>249180</v>
      </c>
      <c r="H2749" s="32">
        <v>1</v>
      </c>
      <c r="I2749" s="22"/>
    </row>
    <row r="2750" spans="1:9" ht="24.45" x14ac:dyDescent="0.25">
      <c r="A2750" s="32">
        <v>5113</v>
      </c>
      <c r="B2750" s="32" t="s">
        <v>3134</v>
      </c>
      <c r="C2750" s="32" t="s">
        <v>1090</v>
      </c>
      <c r="D2750" s="32" t="s">
        <v>12</v>
      </c>
      <c r="E2750" s="32" t="s">
        <v>13</v>
      </c>
      <c r="F2750" s="32">
        <v>344496</v>
      </c>
      <c r="G2750" s="32">
        <v>344496</v>
      </c>
      <c r="H2750" s="32">
        <v>1</v>
      </c>
      <c r="I2750" s="22"/>
    </row>
    <row r="2751" spans="1:9" ht="24.45" x14ac:dyDescent="0.25">
      <c r="A2751" s="32">
        <v>5113</v>
      </c>
      <c r="B2751" s="32" t="s">
        <v>3135</v>
      </c>
      <c r="C2751" s="32" t="s">
        <v>1090</v>
      </c>
      <c r="D2751" s="32" t="s">
        <v>12</v>
      </c>
      <c r="E2751" s="32" t="s">
        <v>13</v>
      </c>
      <c r="F2751" s="32">
        <v>163132</v>
      </c>
      <c r="G2751" s="32">
        <v>163132</v>
      </c>
      <c r="H2751" s="32">
        <v>1</v>
      </c>
      <c r="I2751" s="22"/>
    </row>
    <row r="2752" spans="1:9" ht="24.45" x14ac:dyDescent="0.25">
      <c r="A2752" s="32">
        <v>5113</v>
      </c>
      <c r="B2752" s="32" t="s">
        <v>3136</v>
      </c>
      <c r="C2752" s="32" t="s">
        <v>1090</v>
      </c>
      <c r="D2752" s="32" t="s">
        <v>12</v>
      </c>
      <c r="E2752" s="32" t="s">
        <v>13</v>
      </c>
      <c r="F2752" s="32">
        <v>637824</v>
      </c>
      <c r="G2752" s="32">
        <v>637824</v>
      </c>
      <c r="H2752" s="32">
        <v>1</v>
      </c>
      <c r="I2752" s="22"/>
    </row>
    <row r="2753" spans="1:9" ht="24.45" x14ac:dyDescent="0.25">
      <c r="A2753" s="32">
        <v>5113</v>
      </c>
      <c r="B2753" s="32" t="s">
        <v>3137</v>
      </c>
      <c r="C2753" s="32" t="s">
        <v>1090</v>
      </c>
      <c r="D2753" s="32" t="s">
        <v>12</v>
      </c>
      <c r="E2753" s="32" t="s">
        <v>13</v>
      </c>
      <c r="F2753" s="32">
        <v>839100</v>
      </c>
      <c r="G2753" s="32">
        <v>839100</v>
      </c>
      <c r="H2753" s="32">
        <v>1</v>
      </c>
      <c r="I2753" s="22"/>
    </row>
    <row r="2754" spans="1:9" ht="24.45" x14ac:dyDescent="0.25">
      <c r="A2754" s="32">
        <v>5113</v>
      </c>
      <c r="B2754" s="32" t="s">
        <v>3124</v>
      </c>
      <c r="C2754" s="32" t="s">
        <v>451</v>
      </c>
      <c r="D2754" s="32" t="s">
        <v>14</v>
      </c>
      <c r="E2754" s="32" t="s">
        <v>13</v>
      </c>
      <c r="F2754" s="32">
        <v>427968</v>
      </c>
      <c r="G2754" s="32">
        <v>427968</v>
      </c>
      <c r="H2754" s="32">
        <v>1</v>
      </c>
      <c r="I2754" s="22"/>
    </row>
    <row r="2755" spans="1:9" ht="24.45" x14ac:dyDescent="0.25">
      <c r="A2755" s="32">
        <v>5113</v>
      </c>
      <c r="B2755" s="32" t="s">
        <v>3125</v>
      </c>
      <c r="C2755" s="32" t="s">
        <v>451</v>
      </c>
      <c r="D2755" s="32" t="s">
        <v>14</v>
      </c>
      <c r="E2755" s="32" t="s">
        <v>13</v>
      </c>
      <c r="F2755" s="32">
        <v>671016</v>
      </c>
      <c r="G2755" s="32">
        <v>671016</v>
      </c>
      <c r="H2755" s="32">
        <v>1</v>
      </c>
      <c r="I2755" s="22"/>
    </row>
    <row r="2756" spans="1:9" ht="24.45" x14ac:dyDescent="0.25">
      <c r="A2756" s="32">
        <v>5113</v>
      </c>
      <c r="B2756" s="32" t="s">
        <v>3126</v>
      </c>
      <c r="C2756" s="32" t="s">
        <v>451</v>
      </c>
      <c r="D2756" s="32" t="s">
        <v>14</v>
      </c>
      <c r="E2756" s="32" t="s">
        <v>13</v>
      </c>
      <c r="F2756" s="32">
        <v>830580</v>
      </c>
      <c r="G2756" s="32">
        <v>830580</v>
      </c>
      <c r="H2756" s="32">
        <v>1</v>
      </c>
      <c r="I2756" s="22"/>
    </row>
    <row r="2757" spans="1:9" ht="24.45" x14ac:dyDescent="0.25">
      <c r="A2757" s="32">
        <v>5113</v>
      </c>
      <c r="B2757" s="32" t="s">
        <v>3127</v>
      </c>
      <c r="C2757" s="32" t="s">
        <v>451</v>
      </c>
      <c r="D2757" s="32" t="s">
        <v>14</v>
      </c>
      <c r="E2757" s="32" t="s">
        <v>13</v>
      </c>
      <c r="F2757" s="32">
        <v>1148328</v>
      </c>
      <c r="G2757" s="32">
        <v>1148328</v>
      </c>
      <c r="H2757" s="32">
        <v>1</v>
      </c>
      <c r="I2757" s="22"/>
    </row>
    <row r="2758" spans="1:9" ht="24.45" x14ac:dyDescent="0.25">
      <c r="A2758" s="32">
        <v>5113</v>
      </c>
      <c r="B2758" s="32" t="s">
        <v>3128</v>
      </c>
      <c r="C2758" s="32" t="s">
        <v>451</v>
      </c>
      <c r="D2758" s="32" t="s">
        <v>14</v>
      </c>
      <c r="E2758" s="32" t="s">
        <v>13</v>
      </c>
      <c r="F2758" s="32">
        <v>540456</v>
      </c>
      <c r="G2758" s="32">
        <v>540456</v>
      </c>
      <c r="H2758" s="32">
        <v>1</v>
      </c>
      <c r="I2758" s="22"/>
    </row>
    <row r="2759" spans="1:9" ht="24.45" x14ac:dyDescent="0.25">
      <c r="A2759" s="32">
        <v>5113</v>
      </c>
      <c r="B2759" s="32" t="s">
        <v>3129</v>
      </c>
      <c r="C2759" s="32" t="s">
        <v>451</v>
      </c>
      <c r="D2759" s="32" t="s">
        <v>14</v>
      </c>
      <c r="E2759" s="32" t="s">
        <v>13</v>
      </c>
      <c r="F2759" s="32">
        <v>1913484</v>
      </c>
      <c r="G2759" s="32">
        <v>1913484</v>
      </c>
      <c r="H2759" s="32">
        <v>1</v>
      </c>
      <c r="I2759" s="22"/>
    </row>
    <row r="2760" spans="1:9" ht="24.45" x14ac:dyDescent="0.25">
      <c r="A2760" s="32">
        <v>5113</v>
      </c>
      <c r="B2760" s="32" t="s">
        <v>3130</v>
      </c>
      <c r="C2760" s="32" t="s">
        <v>451</v>
      </c>
      <c r="D2760" s="32" t="s">
        <v>14</v>
      </c>
      <c r="E2760" s="32" t="s">
        <v>13</v>
      </c>
      <c r="F2760" s="32">
        <v>2097756</v>
      </c>
      <c r="G2760" s="32">
        <v>2097756</v>
      </c>
      <c r="H2760" s="32">
        <v>1</v>
      </c>
      <c r="I2760" s="22"/>
    </row>
    <row r="2761" spans="1:9" ht="24.45" x14ac:dyDescent="0.25">
      <c r="A2761" s="32">
        <v>4251</v>
      </c>
      <c r="B2761" s="32" t="s">
        <v>1231</v>
      </c>
      <c r="C2761" s="32" t="s">
        <v>451</v>
      </c>
      <c r="D2761" s="32" t="s">
        <v>14</v>
      </c>
      <c r="E2761" s="32" t="s">
        <v>13</v>
      </c>
      <c r="F2761" s="32">
        <v>50000</v>
      </c>
      <c r="G2761" s="32">
        <v>50000</v>
      </c>
      <c r="H2761" s="32">
        <v>1</v>
      </c>
      <c r="I2761" s="22"/>
    </row>
    <row r="2762" spans="1:9" ht="14.95" customHeight="1" x14ac:dyDescent="0.25">
      <c r="A2762" s="164" t="s">
        <v>15</v>
      </c>
      <c r="B2762" s="165"/>
      <c r="C2762" s="165"/>
      <c r="D2762" s="165"/>
      <c r="E2762" s="165"/>
      <c r="F2762" s="165"/>
      <c r="G2762" s="165"/>
      <c r="H2762" s="166"/>
      <c r="I2762" s="22"/>
    </row>
    <row r="2763" spans="1:9" ht="24.45" x14ac:dyDescent="0.25">
      <c r="A2763" s="11">
        <v>5113</v>
      </c>
      <c r="B2763" s="11" t="s">
        <v>4674</v>
      </c>
      <c r="C2763" s="11" t="s">
        <v>971</v>
      </c>
      <c r="D2763" s="11" t="s">
        <v>378</v>
      </c>
      <c r="E2763" s="11" t="s">
        <v>13</v>
      </c>
      <c r="F2763" s="11">
        <v>29918120</v>
      </c>
      <c r="G2763" s="11">
        <v>29918120</v>
      </c>
      <c r="H2763" s="11">
        <v>1</v>
      </c>
      <c r="I2763" s="22"/>
    </row>
    <row r="2764" spans="1:9" ht="24.45" x14ac:dyDescent="0.25">
      <c r="A2764" s="11">
        <v>5113</v>
      </c>
      <c r="B2764" s="11" t="s">
        <v>3910</v>
      </c>
      <c r="C2764" s="11" t="s">
        <v>971</v>
      </c>
      <c r="D2764" s="11" t="s">
        <v>14</v>
      </c>
      <c r="E2764" s="11" t="s">
        <v>13</v>
      </c>
      <c r="F2764" s="11">
        <v>12784890</v>
      </c>
      <c r="G2764" s="11">
        <v>12784890</v>
      </c>
      <c r="H2764" s="11">
        <v>1</v>
      </c>
      <c r="I2764" s="22"/>
    </row>
    <row r="2765" spans="1:9" ht="24.45" x14ac:dyDescent="0.25">
      <c r="A2765" s="11">
        <v>51132</v>
      </c>
      <c r="B2765" s="11" t="s">
        <v>3911</v>
      </c>
      <c r="C2765" s="11" t="s">
        <v>971</v>
      </c>
      <c r="D2765" s="11" t="s">
        <v>14</v>
      </c>
      <c r="E2765" s="11" t="s">
        <v>13</v>
      </c>
      <c r="F2765" s="11">
        <v>29918120</v>
      </c>
      <c r="G2765" s="11">
        <v>29918120</v>
      </c>
      <c r="H2765" s="11">
        <v>1</v>
      </c>
      <c r="I2765" s="22"/>
    </row>
    <row r="2766" spans="1:9" ht="24.45" x14ac:dyDescent="0.25">
      <c r="A2766" s="11">
        <v>4251</v>
      </c>
      <c r="B2766" s="11" t="s">
        <v>3117</v>
      </c>
      <c r="C2766" s="11" t="s">
        <v>971</v>
      </c>
      <c r="D2766" s="11" t="s">
        <v>14</v>
      </c>
      <c r="E2766" s="11" t="s">
        <v>13</v>
      </c>
      <c r="F2766" s="11">
        <v>25423640</v>
      </c>
      <c r="G2766" s="11">
        <v>25423640</v>
      </c>
      <c r="H2766" s="11">
        <v>1</v>
      </c>
      <c r="I2766" s="22"/>
    </row>
    <row r="2767" spans="1:9" ht="24.45" x14ac:dyDescent="0.25">
      <c r="A2767" s="11">
        <v>4251</v>
      </c>
      <c r="B2767" s="11" t="s">
        <v>3118</v>
      </c>
      <c r="C2767" s="11" t="s">
        <v>971</v>
      </c>
      <c r="D2767" s="11" t="s">
        <v>14</v>
      </c>
      <c r="E2767" s="11" t="s">
        <v>13</v>
      </c>
      <c r="F2767" s="11">
        <v>35069770</v>
      </c>
      <c r="G2767" s="11">
        <v>35069770</v>
      </c>
      <c r="H2767" s="11">
        <v>1</v>
      </c>
      <c r="I2767" s="22"/>
    </row>
    <row r="2768" spans="1:9" ht="24.45" x14ac:dyDescent="0.25">
      <c r="A2768" s="11">
        <v>4251</v>
      </c>
      <c r="B2768" s="11" t="s">
        <v>3118</v>
      </c>
      <c r="C2768" s="11" t="s">
        <v>971</v>
      </c>
      <c r="D2768" s="11" t="s">
        <v>14</v>
      </c>
      <c r="E2768" s="11" t="s">
        <v>13</v>
      </c>
      <c r="F2768" s="11">
        <v>2910720</v>
      </c>
      <c r="G2768" s="11">
        <v>2910720</v>
      </c>
      <c r="H2768" s="11">
        <v>1</v>
      </c>
      <c r="I2768" s="22"/>
    </row>
    <row r="2769" spans="1:9" ht="24.45" x14ac:dyDescent="0.25">
      <c r="A2769" s="11">
        <v>4251</v>
      </c>
      <c r="B2769" s="11" t="s">
        <v>3119</v>
      </c>
      <c r="C2769" s="11" t="s">
        <v>971</v>
      </c>
      <c r="D2769" s="11" t="s">
        <v>14</v>
      </c>
      <c r="E2769" s="11" t="s">
        <v>13</v>
      </c>
      <c r="F2769" s="11">
        <v>43786410</v>
      </c>
      <c r="G2769" s="11">
        <v>43786410</v>
      </c>
      <c r="H2769" s="11">
        <v>1</v>
      </c>
      <c r="I2769" s="22"/>
    </row>
    <row r="2770" spans="1:9" ht="24.45" x14ac:dyDescent="0.25">
      <c r="A2770" s="11">
        <v>4251</v>
      </c>
      <c r="B2770" s="11" t="s">
        <v>3119</v>
      </c>
      <c r="C2770" s="11" t="s">
        <v>971</v>
      </c>
      <c r="D2770" s="11" t="s">
        <v>14</v>
      </c>
      <c r="E2770" s="11" t="s">
        <v>13</v>
      </c>
      <c r="F2770" s="11">
        <v>3590400</v>
      </c>
      <c r="G2770" s="11">
        <v>3590400</v>
      </c>
      <c r="H2770" s="11">
        <v>1</v>
      </c>
      <c r="I2770" s="22"/>
    </row>
    <row r="2771" spans="1:9" ht="24.45" x14ac:dyDescent="0.25">
      <c r="A2771" s="11">
        <v>4251</v>
      </c>
      <c r="B2771" s="11" t="s">
        <v>3120</v>
      </c>
      <c r="C2771" s="11" t="s">
        <v>971</v>
      </c>
      <c r="D2771" s="11" t="s">
        <v>14</v>
      </c>
      <c r="E2771" s="11" t="s">
        <v>13</v>
      </c>
      <c r="F2771" s="11">
        <v>67433440</v>
      </c>
      <c r="G2771" s="11">
        <v>67433440</v>
      </c>
      <c r="H2771" s="11">
        <v>1</v>
      </c>
      <c r="I2771" s="22"/>
    </row>
    <row r="2772" spans="1:9" ht="24.45" x14ac:dyDescent="0.25">
      <c r="A2772" s="11">
        <v>4251</v>
      </c>
      <c r="B2772" s="11" t="s">
        <v>3120</v>
      </c>
      <c r="C2772" s="11" t="s">
        <v>971</v>
      </c>
      <c r="D2772" s="11" t="s">
        <v>14</v>
      </c>
      <c r="E2772" s="11" t="s">
        <v>13</v>
      </c>
      <c r="F2772" s="11">
        <v>5293440</v>
      </c>
      <c r="G2772" s="11">
        <v>5293440</v>
      </c>
      <c r="H2772" s="11">
        <v>1</v>
      </c>
      <c r="I2772" s="22"/>
    </row>
    <row r="2773" spans="1:9" ht="24.45" x14ac:dyDescent="0.25">
      <c r="A2773" s="11">
        <v>4251</v>
      </c>
      <c r="B2773" s="11" t="s">
        <v>3121</v>
      </c>
      <c r="C2773" s="11" t="s">
        <v>971</v>
      </c>
      <c r="D2773" s="11" t="s">
        <v>14</v>
      </c>
      <c r="E2773" s="11" t="s">
        <v>13</v>
      </c>
      <c r="F2773" s="11">
        <v>27565380</v>
      </c>
      <c r="G2773" s="11">
        <v>27565380</v>
      </c>
      <c r="H2773" s="11">
        <v>1</v>
      </c>
      <c r="I2773" s="22"/>
    </row>
    <row r="2774" spans="1:9" ht="24.45" x14ac:dyDescent="0.25">
      <c r="A2774" s="11">
        <v>4251</v>
      </c>
      <c r="B2774" s="11" t="s">
        <v>3122</v>
      </c>
      <c r="C2774" s="11" t="s">
        <v>971</v>
      </c>
      <c r="D2774" s="11" t="s">
        <v>14</v>
      </c>
      <c r="E2774" s="11" t="s">
        <v>13</v>
      </c>
      <c r="F2774" s="11">
        <v>108041630</v>
      </c>
      <c r="G2774" s="11">
        <v>108041630</v>
      </c>
      <c r="H2774" s="11">
        <v>1</v>
      </c>
      <c r="I2774" s="22"/>
    </row>
    <row r="2775" spans="1:9" ht="24.45" x14ac:dyDescent="0.25">
      <c r="A2775" s="11">
        <v>4251</v>
      </c>
      <c r="B2775" s="11" t="s">
        <v>3122</v>
      </c>
      <c r="C2775" s="11" t="s">
        <v>971</v>
      </c>
      <c r="D2775" s="11" t="s">
        <v>14</v>
      </c>
      <c r="E2775" s="11" t="s">
        <v>13</v>
      </c>
      <c r="F2775" s="11">
        <v>3850985</v>
      </c>
      <c r="G2775" s="11">
        <v>3850985</v>
      </c>
      <c r="H2775" s="11">
        <v>1</v>
      </c>
      <c r="I2775" s="22"/>
    </row>
    <row r="2776" spans="1:9" ht="24.45" x14ac:dyDescent="0.25">
      <c r="A2776" s="11">
        <v>4251</v>
      </c>
      <c r="B2776" s="11" t="s">
        <v>3123</v>
      </c>
      <c r="C2776" s="11" t="s">
        <v>971</v>
      </c>
      <c r="D2776" s="11" t="s">
        <v>14</v>
      </c>
      <c r="E2776" s="11" t="s">
        <v>13</v>
      </c>
      <c r="F2776" s="11">
        <v>140063410</v>
      </c>
      <c r="G2776" s="11">
        <v>140063410</v>
      </c>
      <c r="H2776" s="11">
        <v>1</v>
      </c>
      <c r="I2776" s="22"/>
    </row>
    <row r="2777" spans="1:9" ht="24.45" x14ac:dyDescent="0.25">
      <c r="A2777" s="11">
        <v>4251</v>
      </c>
      <c r="B2777" s="11" t="s">
        <v>1029</v>
      </c>
      <c r="C2777" s="11" t="s">
        <v>419</v>
      </c>
      <c r="D2777" s="11" t="s">
        <v>378</v>
      </c>
      <c r="E2777" s="11" t="s">
        <v>13</v>
      </c>
      <c r="F2777" s="11">
        <v>9251520</v>
      </c>
      <c r="G2777" s="11">
        <v>9251520</v>
      </c>
      <c r="H2777" s="11">
        <v>1</v>
      </c>
      <c r="I2777" s="22"/>
    </row>
    <row r="2778" spans="1:9" x14ac:dyDescent="0.25">
      <c r="A2778" s="124" t="s">
        <v>7</v>
      </c>
      <c r="B2778" s="125"/>
      <c r="C2778" s="125"/>
      <c r="D2778" s="125"/>
      <c r="E2778" s="125"/>
      <c r="F2778" s="125"/>
      <c r="G2778" s="125"/>
      <c r="H2778" s="126"/>
      <c r="I2778" s="22"/>
    </row>
    <row r="2779" spans="1:9" ht="24.45" x14ac:dyDescent="0.25">
      <c r="A2779" s="11">
        <v>5129</v>
      </c>
      <c r="B2779" s="11" t="s">
        <v>2533</v>
      </c>
      <c r="C2779" s="11" t="s">
        <v>2538</v>
      </c>
      <c r="D2779" s="11" t="s">
        <v>378</v>
      </c>
      <c r="E2779" s="11" t="s">
        <v>9</v>
      </c>
      <c r="F2779" s="11">
        <v>1790000</v>
      </c>
      <c r="G2779" s="11">
        <f>+H2779*F2779</f>
        <v>3580000</v>
      </c>
      <c r="H2779" s="11">
        <v>2</v>
      </c>
      <c r="I2779" s="22"/>
    </row>
    <row r="2780" spans="1:9" ht="24.45" x14ac:dyDescent="0.25">
      <c r="A2780" s="11">
        <v>5129</v>
      </c>
      <c r="B2780" s="11" t="s">
        <v>2534</v>
      </c>
      <c r="C2780" s="11" t="s">
        <v>2538</v>
      </c>
      <c r="D2780" s="11" t="s">
        <v>378</v>
      </c>
      <c r="E2780" s="11" t="s">
        <v>9</v>
      </c>
      <c r="F2780" s="11">
        <v>1790000</v>
      </c>
      <c r="G2780" s="11">
        <f t="shared" ref="G2780:G2784" si="41">+H2780*F2780</f>
        <v>3580000</v>
      </c>
      <c r="H2780" s="11">
        <v>2</v>
      </c>
      <c r="I2780" s="22"/>
    </row>
    <row r="2781" spans="1:9" ht="24.45" x14ac:dyDescent="0.25">
      <c r="A2781" s="11">
        <v>5129</v>
      </c>
      <c r="B2781" s="11" t="s">
        <v>2535</v>
      </c>
      <c r="C2781" s="11" t="s">
        <v>1583</v>
      </c>
      <c r="D2781" s="11" t="s">
        <v>378</v>
      </c>
      <c r="E2781" s="11" t="s">
        <v>9</v>
      </c>
      <c r="F2781" s="11">
        <v>279000</v>
      </c>
      <c r="G2781" s="11">
        <f t="shared" si="41"/>
        <v>1116000</v>
      </c>
      <c r="H2781" s="11">
        <v>4</v>
      </c>
      <c r="I2781" s="22"/>
    </row>
    <row r="2782" spans="1:9" ht="24.45" x14ac:dyDescent="0.25">
      <c r="A2782" s="11">
        <v>5129</v>
      </c>
      <c r="B2782" s="11" t="s">
        <v>2536</v>
      </c>
      <c r="C2782" s="11" t="s">
        <v>1583</v>
      </c>
      <c r="D2782" s="11" t="s">
        <v>378</v>
      </c>
      <c r="E2782" s="11" t="s">
        <v>9</v>
      </c>
      <c r="F2782" s="11">
        <v>419000</v>
      </c>
      <c r="G2782" s="11">
        <f t="shared" si="41"/>
        <v>1676000</v>
      </c>
      <c r="H2782" s="11">
        <v>4</v>
      </c>
      <c r="I2782" s="22"/>
    </row>
    <row r="2783" spans="1:9" ht="24.45" x14ac:dyDescent="0.25">
      <c r="A2783" s="11">
        <v>5129</v>
      </c>
      <c r="B2783" s="11" t="s">
        <v>2537</v>
      </c>
      <c r="C2783" s="11" t="s">
        <v>1584</v>
      </c>
      <c r="D2783" s="11" t="s">
        <v>378</v>
      </c>
      <c r="E2783" s="11" t="s">
        <v>9</v>
      </c>
      <c r="F2783" s="11">
        <v>682666</v>
      </c>
      <c r="G2783" s="11">
        <f t="shared" si="41"/>
        <v>2047998</v>
      </c>
      <c r="H2783" s="11">
        <v>3</v>
      </c>
      <c r="I2783" s="22"/>
    </row>
    <row r="2784" spans="1:9" x14ac:dyDescent="0.25">
      <c r="A2784" s="11">
        <v>5129</v>
      </c>
      <c r="B2784" s="11" t="s">
        <v>2539</v>
      </c>
      <c r="C2784" s="11" t="s">
        <v>1580</v>
      </c>
      <c r="D2784" s="11" t="s">
        <v>8</v>
      </c>
      <c r="E2784" s="11" t="s">
        <v>9</v>
      </c>
      <c r="F2784" s="11">
        <v>50000</v>
      </c>
      <c r="G2784" s="11">
        <f t="shared" si="41"/>
        <v>5000000</v>
      </c>
      <c r="H2784" s="11">
        <v>100</v>
      </c>
      <c r="I2784" s="22"/>
    </row>
    <row r="2785" spans="1:9" x14ac:dyDescent="0.25">
      <c r="A2785" s="122" t="s">
        <v>153</v>
      </c>
      <c r="B2785" s="123"/>
      <c r="C2785" s="123"/>
      <c r="D2785" s="123"/>
      <c r="E2785" s="123"/>
      <c r="F2785" s="123"/>
      <c r="G2785" s="123"/>
      <c r="H2785" s="123"/>
      <c r="I2785" s="22"/>
    </row>
    <row r="2786" spans="1:9" x14ac:dyDescent="0.25">
      <c r="A2786" s="124" t="s">
        <v>7</v>
      </c>
      <c r="B2786" s="125"/>
      <c r="C2786" s="125"/>
      <c r="D2786" s="125"/>
      <c r="E2786" s="125"/>
      <c r="F2786" s="125"/>
      <c r="G2786" s="125"/>
      <c r="H2786" s="125"/>
      <c r="I2786" s="22"/>
    </row>
    <row r="2787" spans="1:9" ht="24.45" x14ac:dyDescent="0.25">
      <c r="A2787" s="32">
        <v>5113</v>
      </c>
      <c r="B2787" s="32" t="s">
        <v>3169</v>
      </c>
      <c r="C2787" s="32" t="s">
        <v>465</v>
      </c>
      <c r="D2787" s="32" t="s">
        <v>378</v>
      </c>
      <c r="E2787" s="32" t="s">
        <v>13</v>
      </c>
      <c r="F2787" s="32">
        <v>21825970</v>
      </c>
      <c r="G2787" s="32">
        <v>21825970</v>
      </c>
      <c r="H2787" s="32">
        <v>1</v>
      </c>
      <c r="I2787" s="22"/>
    </row>
    <row r="2788" spans="1:9" ht="24.45" x14ac:dyDescent="0.25">
      <c r="A2788" s="32">
        <v>5113</v>
      </c>
      <c r="B2788" s="32" t="s">
        <v>3170</v>
      </c>
      <c r="C2788" s="32" t="s">
        <v>465</v>
      </c>
      <c r="D2788" s="32" t="s">
        <v>378</v>
      </c>
      <c r="E2788" s="32" t="s">
        <v>13</v>
      </c>
      <c r="F2788" s="32">
        <v>44148430</v>
      </c>
      <c r="G2788" s="32">
        <v>44148430</v>
      </c>
      <c r="H2788" s="32">
        <v>1</v>
      </c>
      <c r="I2788" s="22"/>
    </row>
    <row r="2789" spans="1:9" ht="24.45" x14ac:dyDescent="0.25">
      <c r="A2789" s="32">
        <v>5113</v>
      </c>
      <c r="B2789" s="32" t="s">
        <v>3170</v>
      </c>
      <c r="C2789" s="32" t="s">
        <v>465</v>
      </c>
      <c r="D2789" s="32" t="s">
        <v>378</v>
      </c>
      <c r="E2789" s="32" t="s">
        <v>13</v>
      </c>
      <c r="F2789" s="32">
        <v>3344000</v>
      </c>
      <c r="G2789" s="32">
        <v>3344000</v>
      </c>
      <c r="H2789" s="32">
        <v>1</v>
      </c>
      <c r="I2789" s="22"/>
    </row>
    <row r="2790" spans="1:9" x14ac:dyDescent="0.25">
      <c r="A2790" s="32">
        <v>4269</v>
      </c>
      <c r="B2790" s="32" t="s">
        <v>2540</v>
      </c>
      <c r="C2790" s="32" t="s">
        <v>1822</v>
      </c>
      <c r="D2790" s="32" t="s">
        <v>8</v>
      </c>
      <c r="E2790" s="32" t="s">
        <v>9</v>
      </c>
      <c r="F2790" s="32">
        <v>2500</v>
      </c>
      <c r="G2790" s="32">
        <f>+F2790*H2790</f>
        <v>500000</v>
      </c>
      <c r="H2790" s="32">
        <v>200</v>
      </c>
      <c r="I2790" s="22"/>
    </row>
    <row r="2791" spans="1:9" x14ac:dyDescent="0.25">
      <c r="A2791" s="32">
        <v>4269</v>
      </c>
      <c r="B2791" s="32" t="s">
        <v>2541</v>
      </c>
      <c r="C2791" s="32" t="s">
        <v>1567</v>
      </c>
      <c r="D2791" s="32" t="s">
        <v>8</v>
      </c>
      <c r="E2791" s="32" t="s">
        <v>9</v>
      </c>
      <c r="F2791" s="32">
        <v>3030.3</v>
      </c>
      <c r="G2791" s="32">
        <f>+F2791*H2791</f>
        <v>9999990</v>
      </c>
      <c r="H2791" s="32">
        <v>3300</v>
      </c>
      <c r="I2791" s="22"/>
    </row>
    <row r="2792" spans="1:9" x14ac:dyDescent="0.25">
      <c r="A2792" s="124" t="s">
        <v>25</v>
      </c>
      <c r="B2792" s="125"/>
      <c r="C2792" s="125"/>
      <c r="D2792" s="125"/>
      <c r="E2792" s="125"/>
      <c r="F2792" s="125"/>
      <c r="G2792" s="125"/>
      <c r="H2792" s="126"/>
      <c r="I2792" s="22"/>
    </row>
    <row r="2793" spans="1:9" ht="24.45" x14ac:dyDescent="0.25">
      <c r="A2793" s="11">
        <v>5113</v>
      </c>
      <c r="B2793" s="11" t="s">
        <v>3165</v>
      </c>
      <c r="C2793" s="11" t="s">
        <v>451</v>
      </c>
      <c r="D2793" s="11" t="s">
        <v>1209</v>
      </c>
      <c r="E2793" s="11" t="s">
        <v>13</v>
      </c>
      <c r="F2793" s="11">
        <v>435876</v>
      </c>
      <c r="G2793" s="11">
        <v>435876</v>
      </c>
      <c r="H2793" s="11">
        <v>1</v>
      </c>
      <c r="I2793" s="22"/>
    </row>
    <row r="2794" spans="1:9" ht="24.45" x14ac:dyDescent="0.25">
      <c r="A2794" s="11">
        <v>5113</v>
      </c>
      <c r="B2794" s="11" t="s">
        <v>3166</v>
      </c>
      <c r="C2794" s="11" t="s">
        <v>451</v>
      </c>
      <c r="D2794" s="11" t="s">
        <v>1209</v>
      </c>
      <c r="E2794" s="11" t="s">
        <v>13</v>
      </c>
      <c r="F2794" s="11">
        <v>881664</v>
      </c>
      <c r="G2794" s="11">
        <v>881664</v>
      </c>
      <c r="H2794" s="11">
        <v>1</v>
      </c>
      <c r="I2794" s="22"/>
    </row>
    <row r="2795" spans="1:9" ht="24.45" x14ac:dyDescent="0.25">
      <c r="A2795" s="11">
        <v>5113</v>
      </c>
      <c r="B2795" s="11" t="s">
        <v>3167</v>
      </c>
      <c r="C2795" s="11" t="s">
        <v>1090</v>
      </c>
      <c r="D2795" s="11" t="s">
        <v>12</v>
      </c>
      <c r="E2795" s="11" t="s">
        <v>13</v>
      </c>
      <c r="F2795" s="11">
        <v>130764</v>
      </c>
      <c r="G2795" s="11">
        <v>130764</v>
      </c>
      <c r="H2795" s="11">
        <v>1</v>
      </c>
      <c r="I2795" s="22"/>
    </row>
    <row r="2796" spans="1:9" ht="24.45" x14ac:dyDescent="0.25">
      <c r="A2796" s="11">
        <v>5113</v>
      </c>
      <c r="B2796" s="11" t="s">
        <v>3168</v>
      </c>
      <c r="C2796" s="11" t="s">
        <v>1090</v>
      </c>
      <c r="D2796" s="11" t="s">
        <v>12</v>
      </c>
      <c r="E2796" s="11" t="s">
        <v>13</v>
      </c>
      <c r="F2796" s="11">
        <v>264504</v>
      </c>
      <c r="G2796" s="11">
        <v>264504</v>
      </c>
      <c r="H2796" s="11">
        <v>1</v>
      </c>
      <c r="I2796" s="22"/>
    </row>
    <row r="2797" spans="1:9" ht="14.95" x14ac:dyDescent="0.25">
      <c r="A2797" s="11"/>
      <c r="B2797" s="11"/>
      <c r="C2797" s="11"/>
      <c r="D2797" s="11"/>
      <c r="E2797" s="11"/>
      <c r="F2797" s="11"/>
      <c r="G2797" s="11"/>
      <c r="H2797" s="11"/>
      <c r="I2797" s="22"/>
    </row>
    <row r="2798" spans="1:9" ht="19.55" customHeight="1" x14ac:dyDescent="0.25">
      <c r="A2798" s="8"/>
      <c r="B2798" s="8"/>
      <c r="C2798" s="8"/>
      <c r="D2798" s="8"/>
      <c r="E2798" s="8"/>
      <c r="F2798" s="8"/>
      <c r="G2798" s="8"/>
      <c r="H2798" s="8"/>
      <c r="I2798" s="22"/>
    </row>
    <row r="2799" spans="1:9" ht="14.95" x14ac:dyDescent="0.25">
      <c r="A2799" s="4"/>
      <c r="B2799" s="4"/>
      <c r="C2799" s="4"/>
      <c r="D2799" s="4"/>
      <c r="E2799" s="4"/>
      <c r="F2799" s="4"/>
      <c r="G2799" s="4"/>
      <c r="H2799" s="4"/>
      <c r="I2799" s="22"/>
    </row>
    <row r="2800" spans="1:9" x14ac:dyDescent="0.25">
      <c r="A2800" s="122" t="s">
        <v>115</v>
      </c>
      <c r="B2800" s="123"/>
      <c r="C2800" s="123"/>
      <c r="D2800" s="123"/>
      <c r="E2800" s="123"/>
      <c r="F2800" s="123"/>
      <c r="G2800" s="123"/>
      <c r="H2800" s="123"/>
      <c r="I2800" s="22"/>
    </row>
    <row r="2801" spans="1:9" x14ac:dyDescent="0.25">
      <c r="A2801" s="124" t="s">
        <v>25</v>
      </c>
      <c r="B2801" s="125"/>
      <c r="C2801" s="125"/>
      <c r="D2801" s="125"/>
      <c r="E2801" s="125"/>
      <c r="F2801" s="125"/>
      <c r="G2801" s="125"/>
      <c r="H2801" s="126"/>
      <c r="I2801" s="22"/>
    </row>
    <row r="2802" spans="1:9" ht="24.45" x14ac:dyDescent="0.25">
      <c r="A2802" s="32">
        <v>4239</v>
      </c>
      <c r="B2802" s="32" t="s">
        <v>1012</v>
      </c>
      <c r="C2802" s="32" t="s">
        <v>431</v>
      </c>
      <c r="D2802" s="32" t="s">
        <v>246</v>
      </c>
      <c r="E2802" s="32" t="s">
        <v>13</v>
      </c>
      <c r="F2802" s="32">
        <v>1150000</v>
      </c>
      <c r="G2802" s="32">
        <v>1150000</v>
      </c>
      <c r="H2802" s="32">
        <v>1</v>
      </c>
      <c r="I2802" s="22"/>
    </row>
    <row r="2803" spans="1:9" ht="24.45" x14ac:dyDescent="0.25">
      <c r="A2803" s="32">
        <v>4239</v>
      </c>
      <c r="B2803" s="32" t="s">
        <v>1008</v>
      </c>
      <c r="C2803" s="32" t="s">
        <v>431</v>
      </c>
      <c r="D2803" s="32" t="s">
        <v>246</v>
      </c>
      <c r="E2803" s="32" t="s">
        <v>13</v>
      </c>
      <c r="F2803" s="32">
        <v>1491888</v>
      </c>
      <c r="G2803" s="32">
        <v>1491888</v>
      </c>
      <c r="H2803" s="32">
        <v>1</v>
      </c>
      <c r="I2803" s="22"/>
    </row>
    <row r="2804" spans="1:9" ht="24.45" x14ac:dyDescent="0.25">
      <c r="A2804" s="32">
        <v>4239</v>
      </c>
      <c r="B2804" s="32" t="s">
        <v>1009</v>
      </c>
      <c r="C2804" s="32" t="s">
        <v>431</v>
      </c>
      <c r="D2804" s="32" t="s">
        <v>246</v>
      </c>
      <c r="E2804" s="32" t="s">
        <v>13</v>
      </c>
      <c r="F2804" s="32">
        <v>248888</v>
      </c>
      <c r="G2804" s="32">
        <v>248888</v>
      </c>
      <c r="H2804" s="32">
        <v>1</v>
      </c>
      <c r="I2804" s="22"/>
    </row>
    <row r="2805" spans="1:9" ht="24.45" x14ac:dyDescent="0.25">
      <c r="A2805" s="32">
        <v>4239</v>
      </c>
      <c r="B2805" s="32" t="s">
        <v>1007</v>
      </c>
      <c r="C2805" s="32" t="s">
        <v>431</v>
      </c>
      <c r="D2805" s="32" t="s">
        <v>246</v>
      </c>
      <c r="E2805" s="32" t="s">
        <v>13</v>
      </c>
      <c r="F2805" s="32">
        <v>282111</v>
      </c>
      <c r="G2805" s="32">
        <v>282111</v>
      </c>
      <c r="H2805" s="32">
        <v>1</v>
      </c>
      <c r="I2805" s="22"/>
    </row>
    <row r="2806" spans="1:9" ht="24.45" x14ac:dyDescent="0.25">
      <c r="A2806" s="32">
        <v>4239</v>
      </c>
      <c r="B2806" s="32" t="s">
        <v>1006</v>
      </c>
      <c r="C2806" s="32" t="s">
        <v>431</v>
      </c>
      <c r="D2806" s="32" t="s">
        <v>246</v>
      </c>
      <c r="E2806" s="32" t="s">
        <v>13</v>
      </c>
      <c r="F2806" s="32">
        <v>178888</v>
      </c>
      <c r="G2806" s="32">
        <v>178888</v>
      </c>
      <c r="H2806" s="32">
        <v>1</v>
      </c>
      <c r="I2806" s="22"/>
    </row>
    <row r="2807" spans="1:9" ht="24.45" x14ac:dyDescent="0.25">
      <c r="A2807" s="32">
        <v>4239</v>
      </c>
      <c r="B2807" s="32" t="s">
        <v>1010</v>
      </c>
      <c r="C2807" s="32" t="s">
        <v>431</v>
      </c>
      <c r="D2807" s="32" t="s">
        <v>246</v>
      </c>
      <c r="E2807" s="32" t="s">
        <v>13</v>
      </c>
      <c r="F2807" s="32">
        <v>418231</v>
      </c>
      <c r="G2807" s="32">
        <v>418231</v>
      </c>
      <c r="H2807" s="32">
        <v>1</v>
      </c>
      <c r="I2807" s="22"/>
    </row>
    <row r="2808" spans="1:9" ht="24.45" x14ac:dyDescent="0.25">
      <c r="A2808" s="32">
        <v>4239</v>
      </c>
      <c r="B2808" s="32" t="s">
        <v>1011</v>
      </c>
      <c r="C2808" s="32" t="s">
        <v>431</v>
      </c>
      <c r="D2808" s="32" t="s">
        <v>246</v>
      </c>
      <c r="E2808" s="32" t="s">
        <v>13</v>
      </c>
      <c r="F2808" s="32">
        <v>130221</v>
      </c>
      <c r="G2808" s="32">
        <v>130221</v>
      </c>
      <c r="H2808" s="32">
        <v>1</v>
      </c>
      <c r="I2808" s="22"/>
    </row>
    <row r="2809" spans="1:9" ht="14.95" x14ac:dyDescent="0.25">
      <c r="A2809" s="64"/>
      <c r="B2809" s="36"/>
      <c r="C2809" s="36"/>
      <c r="D2809" s="36"/>
      <c r="E2809" s="36"/>
      <c r="F2809" s="36"/>
      <c r="G2809" s="36"/>
      <c r="H2809" s="68"/>
      <c r="I2809" s="22"/>
    </row>
    <row r="2810" spans="1:9" ht="14.95" x14ac:dyDescent="0.25">
      <c r="A2810" s="4"/>
      <c r="B2810" s="4"/>
      <c r="C2810" s="4"/>
      <c r="D2810" s="4"/>
      <c r="E2810" s="4"/>
      <c r="F2810" s="4"/>
      <c r="G2810" s="4"/>
      <c r="H2810" s="4"/>
      <c r="I2810" s="22"/>
    </row>
    <row r="2811" spans="1:9" ht="15.8" customHeight="1" x14ac:dyDescent="0.25">
      <c r="A2811" s="122" t="s">
        <v>859</v>
      </c>
      <c r="B2811" s="123"/>
      <c r="C2811" s="123"/>
      <c r="D2811" s="123"/>
      <c r="E2811" s="123"/>
      <c r="F2811" s="123"/>
      <c r="G2811" s="123"/>
      <c r="H2811" s="123"/>
      <c r="I2811" s="22"/>
    </row>
    <row r="2812" spans="1:9" x14ac:dyDescent="0.25">
      <c r="A2812" s="124" t="s">
        <v>11</v>
      </c>
      <c r="B2812" s="125"/>
      <c r="C2812" s="125"/>
      <c r="D2812" s="125"/>
      <c r="E2812" s="125"/>
      <c r="F2812" s="125"/>
      <c r="G2812" s="125"/>
      <c r="H2812" s="125"/>
      <c r="I2812" s="22"/>
    </row>
    <row r="2813" spans="1:9" x14ac:dyDescent="0.25">
      <c r="A2813" s="4">
        <v>4213</v>
      </c>
      <c r="B2813" s="4" t="s">
        <v>857</v>
      </c>
      <c r="C2813" s="4" t="s">
        <v>858</v>
      </c>
      <c r="D2813" s="4" t="s">
        <v>378</v>
      </c>
      <c r="E2813" s="4" t="s">
        <v>13</v>
      </c>
      <c r="F2813" s="4">
        <v>1779000</v>
      </c>
      <c r="G2813" s="4">
        <v>1779000</v>
      </c>
      <c r="H2813" s="4">
        <v>1</v>
      </c>
      <c r="I2813" s="22"/>
    </row>
    <row r="2814" spans="1:9" ht="15.8" customHeight="1" x14ac:dyDescent="0.25">
      <c r="A2814" s="122" t="s">
        <v>67</v>
      </c>
      <c r="B2814" s="123"/>
      <c r="C2814" s="123"/>
      <c r="D2814" s="123"/>
      <c r="E2814" s="123"/>
      <c r="F2814" s="123"/>
      <c r="G2814" s="123"/>
      <c r="H2814" s="123"/>
      <c r="I2814" s="22"/>
    </row>
    <row r="2815" spans="1:9" x14ac:dyDescent="0.25">
      <c r="A2815" s="124" t="s">
        <v>15</v>
      </c>
      <c r="B2815" s="125"/>
      <c r="C2815" s="125"/>
      <c r="D2815" s="125"/>
      <c r="E2815" s="125"/>
      <c r="F2815" s="125"/>
      <c r="G2815" s="125"/>
      <c r="H2815" s="125"/>
      <c r="I2815" s="22"/>
    </row>
    <row r="2816" spans="1:9" x14ac:dyDescent="0.25">
      <c r="A2816" s="4">
        <v>5113</v>
      </c>
      <c r="B2816" s="4" t="s">
        <v>3736</v>
      </c>
      <c r="C2816" s="4" t="s">
        <v>3057</v>
      </c>
      <c r="D2816" s="4" t="s">
        <v>378</v>
      </c>
      <c r="E2816" s="4" t="s">
        <v>13</v>
      </c>
      <c r="F2816" s="4">
        <v>7800005</v>
      </c>
      <c r="G2816" s="4">
        <v>7800005</v>
      </c>
      <c r="H2816" s="4">
        <v>1</v>
      </c>
      <c r="I2816" s="22"/>
    </row>
    <row r="2817" spans="1:9" x14ac:dyDescent="0.25">
      <c r="A2817" s="122" t="s">
        <v>106</v>
      </c>
      <c r="B2817" s="123"/>
      <c r="C2817" s="123"/>
      <c r="D2817" s="123"/>
      <c r="E2817" s="123"/>
      <c r="F2817" s="123"/>
      <c r="G2817" s="123"/>
      <c r="H2817" s="123"/>
      <c r="I2817" s="22"/>
    </row>
    <row r="2818" spans="1:9" x14ac:dyDescent="0.25">
      <c r="A2818" s="124" t="s">
        <v>7</v>
      </c>
      <c r="B2818" s="125"/>
      <c r="C2818" s="125"/>
      <c r="D2818" s="125"/>
      <c r="E2818" s="125"/>
      <c r="F2818" s="125"/>
      <c r="G2818" s="125"/>
      <c r="H2818" s="125"/>
      <c r="I2818" s="22"/>
    </row>
    <row r="2819" spans="1:9" x14ac:dyDescent="0.25">
      <c r="A2819" s="32">
        <v>4267</v>
      </c>
      <c r="B2819" s="32" t="s">
        <v>7064</v>
      </c>
      <c r="C2819" s="32" t="s">
        <v>954</v>
      </c>
      <c r="D2819" s="32" t="s">
        <v>378</v>
      </c>
      <c r="E2819" s="32" t="s">
        <v>9</v>
      </c>
      <c r="F2819" s="32">
        <v>1500</v>
      </c>
      <c r="G2819" s="32">
        <f>H2819*F2819</f>
        <v>3750000</v>
      </c>
      <c r="H2819" s="32">
        <v>2500</v>
      </c>
      <c r="I2819" s="22"/>
    </row>
    <row r="2820" spans="1:9" x14ac:dyDescent="0.25">
      <c r="A2820" s="124" t="s">
        <v>11</v>
      </c>
      <c r="B2820" s="125"/>
      <c r="C2820" s="125"/>
      <c r="D2820" s="125"/>
      <c r="E2820" s="125"/>
      <c r="F2820" s="125"/>
      <c r="G2820" s="125"/>
      <c r="H2820" s="125"/>
      <c r="I2820" s="22"/>
    </row>
    <row r="2821" spans="1:9" ht="24.45" x14ac:dyDescent="0.25">
      <c r="A2821" s="32">
        <v>4252</v>
      </c>
      <c r="B2821" s="32" t="s">
        <v>4564</v>
      </c>
      <c r="C2821" s="32" t="s">
        <v>393</v>
      </c>
      <c r="D2821" s="32" t="s">
        <v>378</v>
      </c>
      <c r="E2821" s="32" t="s">
        <v>13</v>
      </c>
      <c r="F2821" s="32">
        <v>950000</v>
      </c>
      <c r="G2821" s="32">
        <v>950000</v>
      </c>
      <c r="H2821" s="32">
        <v>1</v>
      </c>
      <c r="I2821" s="22"/>
    </row>
    <row r="2822" spans="1:9" ht="48.9" x14ac:dyDescent="0.25">
      <c r="A2822" s="32">
        <v>4216</v>
      </c>
      <c r="B2822" s="32" t="s">
        <v>4563</v>
      </c>
      <c r="C2822" s="32" t="s">
        <v>1309</v>
      </c>
      <c r="D2822" s="32" t="s">
        <v>8</v>
      </c>
      <c r="E2822" s="32" t="s">
        <v>13</v>
      </c>
      <c r="F2822" s="32">
        <v>2000000</v>
      </c>
      <c r="G2822" s="32">
        <v>2000000</v>
      </c>
      <c r="H2822" s="32">
        <v>1</v>
      </c>
      <c r="I2822" s="22"/>
    </row>
    <row r="2823" spans="1:9" ht="24.45" x14ac:dyDescent="0.25">
      <c r="A2823" s="32">
        <v>4239</v>
      </c>
      <c r="B2823" s="32" t="s">
        <v>3884</v>
      </c>
      <c r="C2823" s="32" t="s">
        <v>494</v>
      </c>
      <c r="D2823" s="32" t="s">
        <v>8</v>
      </c>
      <c r="E2823" s="32" t="s">
        <v>13</v>
      </c>
      <c r="F2823" s="32">
        <v>1000000</v>
      </c>
      <c r="G2823" s="32">
        <v>1000000</v>
      </c>
      <c r="H2823" s="32">
        <v>1</v>
      </c>
      <c r="I2823" s="22"/>
    </row>
    <row r="2824" spans="1:9" ht="24.45" x14ac:dyDescent="0.25">
      <c r="A2824" s="32">
        <v>4239</v>
      </c>
      <c r="B2824" s="32" t="s">
        <v>1000</v>
      </c>
      <c r="C2824" s="32" t="s">
        <v>494</v>
      </c>
      <c r="D2824" s="32" t="s">
        <v>8</v>
      </c>
      <c r="E2824" s="32" t="s">
        <v>13</v>
      </c>
      <c r="F2824" s="32">
        <v>1498888</v>
      </c>
      <c r="G2824" s="32">
        <v>1498888</v>
      </c>
      <c r="H2824" s="32">
        <v>1</v>
      </c>
      <c r="I2824" s="22"/>
    </row>
    <row r="2825" spans="1:9" ht="24.45" x14ac:dyDescent="0.25">
      <c r="A2825" s="32">
        <v>4239</v>
      </c>
      <c r="B2825" s="32" t="s">
        <v>997</v>
      </c>
      <c r="C2825" s="32" t="s">
        <v>494</v>
      </c>
      <c r="D2825" s="32" t="s">
        <v>8</v>
      </c>
      <c r="E2825" s="32" t="s">
        <v>13</v>
      </c>
      <c r="F2825" s="32">
        <v>1998888</v>
      </c>
      <c r="G2825" s="32">
        <v>1998888</v>
      </c>
      <c r="H2825" s="32">
        <v>1</v>
      </c>
      <c r="I2825" s="22"/>
    </row>
    <row r="2826" spans="1:9" ht="24.45" x14ac:dyDescent="0.25">
      <c r="A2826" s="32">
        <v>4239</v>
      </c>
      <c r="B2826" s="32" t="s">
        <v>1001</v>
      </c>
      <c r="C2826" s="32" t="s">
        <v>494</v>
      </c>
      <c r="D2826" s="32" t="s">
        <v>8</v>
      </c>
      <c r="E2826" s="32" t="s">
        <v>13</v>
      </c>
      <c r="F2826" s="32">
        <v>1150000</v>
      </c>
      <c r="G2826" s="32">
        <v>1150000</v>
      </c>
      <c r="H2826" s="32">
        <v>1</v>
      </c>
      <c r="I2826" s="22"/>
    </row>
    <row r="2827" spans="1:9" ht="24.45" x14ac:dyDescent="0.25">
      <c r="A2827" s="32">
        <v>4239</v>
      </c>
      <c r="B2827" s="32" t="s">
        <v>1004</v>
      </c>
      <c r="C2827" s="32" t="s">
        <v>494</v>
      </c>
      <c r="D2827" s="32" t="s">
        <v>8</v>
      </c>
      <c r="E2827" s="32" t="s">
        <v>13</v>
      </c>
      <c r="F2827" s="32">
        <v>998888</v>
      </c>
      <c r="G2827" s="32">
        <v>998888</v>
      </c>
      <c r="H2827" s="32">
        <v>1</v>
      </c>
      <c r="I2827" s="22"/>
    </row>
    <row r="2828" spans="1:9" ht="24.45" x14ac:dyDescent="0.25">
      <c r="A2828" s="32">
        <v>4239</v>
      </c>
      <c r="B2828" s="32" t="s">
        <v>995</v>
      </c>
      <c r="C2828" s="32" t="s">
        <v>494</v>
      </c>
      <c r="D2828" s="32" t="s">
        <v>8</v>
      </c>
      <c r="E2828" s="32" t="s">
        <v>13</v>
      </c>
      <c r="F2828" s="32">
        <v>1698888</v>
      </c>
      <c r="G2828" s="32">
        <v>1698888</v>
      </c>
      <c r="H2828" s="32">
        <v>1</v>
      </c>
      <c r="I2828" s="22"/>
    </row>
    <row r="2829" spans="1:9" ht="24.45" x14ac:dyDescent="0.25">
      <c r="A2829" s="32">
        <v>4239</v>
      </c>
      <c r="B2829" s="32" t="s">
        <v>999</v>
      </c>
      <c r="C2829" s="32" t="s">
        <v>494</v>
      </c>
      <c r="D2829" s="32" t="s">
        <v>8</v>
      </c>
      <c r="E2829" s="32" t="s">
        <v>13</v>
      </c>
      <c r="F2829" s="32">
        <v>1998888</v>
      </c>
      <c r="G2829" s="32">
        <v>1998888</v>
      </c>
      <c r="H2829" s="32">
        <v>1</v>
      </c>
      <c r="I2829" s="22"/>
    </row>
    <row r="2830" spans="1:9" ht="24.45" x14ac:dyDescent="0.25">
      <c r="A2830" s="32">
        <v>4239</v>
      </c>
      <c r="B2830" s="32" t="s">
        <v>998</v>
      </c>
      <c r="C2830" s="32" t="s">
        <v>494</v>
      </c>
      <c r="D2830" s="32" t="s">
        <v>8</v>
      </c>
      <c r="E2830" s="32" t="s">
        <v>13</v>
      </c>
      <c r="F2830" s="32">
        <v>298888</v>
      </c>
      <c r="G2830" s="32">
        <v>298888</v>
      </c>
      <c r="H2830" s="32">
        <v>1</v>
      </c>
      <c r="I2830" s="22"/>
    </row>
    <row r="2831" spans="1:9" ht="24.45" x14ac:dyDescent="0.25">
      <c r="A2831" s="32">
        <v>4239</v>
      </c>
      <c r="B2831" s="32" t="s">
        <v>1005</v>
      </c>
      <c r="C2831" s="32" t="s">
        <v>494</v>
      </c>
      <c r="D2831" s="32" t="s">
        <v>8</v>
      </c>
      <c r="E2831" s="32" t="s">
        <v>13</v>
      </c>
      <c r="F2831" s="32">
        <v>998888</v>
      </c>
      <c r="G2831" s="32">
        <v>998888</v>
      </c>
      <c r="H2831" s="32">
        <v>1</v>
      </c>
      <c r="I2831" s="22"/>
    </row>
    <row r="2832" spans="1:9" ht="24.45" x14ac:dyDescent="0.25">
      <c r="A2832" s="32">
        <v>4239</v>
      </c>
      <c r="B2832" s="32" t="s">
        <v>996</v>
      </c>
      <c r="C2832" s="32" t="s">
        <v>494</v>
      </c>
      <c r="D2832" s="32" t="s">
        <v>8</v>
      </c>
      <c r="E2832" s="32" t="s">
        <v>13</v>
      </c>
      <c r="F2832" s="32">
        <v>498888</v>
      </c>
      <c r="G2832" s="32">
        <v>498888</v>
      </c>
      <c r="H2832" s="32">
        <v>1</v>
      </c>
      <c r="I2832" s="22"/>
    </row>
    <row r="2833" spans="1:9" ht="24.45" x14ac:dyDescent="0.25">
      <c r="A2833" s="32">
        <v>4239</v>
      </c>
      <c r="B2833" s="32" t="s">
        <v>1002</v>
      </c>
      <c r="C2833" s="32" t="s">
        <v>494</v>
      </c>
      <c r="D2833" s="32" t="s">
        <v>8</v>
      </c>
      <c r="E2833" s="32" t="s">
        <v>13</v>
      </c>
      <c r="F2833" s="32">
        <v>198888</v>
      </c>
      <c r="G2833" s="32">
        <v>198888</v>
      </c>
      <c r="H2833" s="32">
        <v>1</v>
      </c>
      <c r="I2833" s="22"/>
    </row>
    <row r="2834" spans="1:9" ht="24.45" x14ac:dyDescent="0.25">
      <c r="A2834" s="32">
        <v>4239</v>
      </c>
      <c r="B2834" s="32" t="s">
        <v>1003</v>
      </c>
      <c r="C2834" s="32" t="s">
        <v>494</v>
      </c>
      <c r="D2834" s="32" t="s">
        <v>8</v>
      </c>
      <c r="E2834" s="32" t="s">
        <v>13</v>
      </c>
      <c r="F2834" s="32">
        <v>1498888</v>
      </c>
      <c r="G2834" s="32">
        <v>1498888</v>
      </c>
      <c r="H2834" s="32">
        <v>1</v>
      </c>
      <c r="I2834" s="22"/>
    </row>
    <row r="2835" spans="1:9" ht="24.45" x14ac:dyDescent="0.25">
      <c r="A2835" s="32">
        <v>4239</v>
      </c>
      <c r="B2835" s="32" t="s">
        <v>7055</v>
      </c>
      <c r="C2835" s="32" t="s">
        <v>494</v>
      </c>
      <c r="D2835" s="32" t="s">
        <v>8</v>
      </c>
      <c r="E2835" s="32" t="s">
        <v>13</v>
      </c>
      <c r="F2835" s="32">
        <v>16000000</v>
      </c>
      <c r="G2835" s="32">
        <v>16000000</v>
      </c>
      <c r="H2835" s="32">
        <v>1</v>
      </c>
      <c r="I2835" s="22"/>
    </row>
    <row r="2836" spans="1:9" ht="14.95" x14ac:dyDescent="0.25">
      <c r="A2836" s="32"/>
      <c r="B2836" s="32"/>
      <c r="C2836" s="32"/>
      <c r="D2836" s="32"/>
      <c r="E2836" s="32"/>
      <c r="F2836" s="32"/>
      <c r="G2836" s="32"/>
      <c r="H2836" s="32"/>
      <c r="I2836" s="22"/>
    </row>
    <row r="2837" spans="1:9" ht="14.95" x14ac:dyDescent="0.25">
      <c r="A2837" s="32"/>
      <c r="B2837" s="32"/>
      <c r="C2837" s="32"/>
      <c r="D2837" s="32"/>
      <c r="E2837" s="32"/>
      <c r="F2837" s="32"/>
      <c r="G2837" s="32"/>
      <c r="H2837" s="32"/>
      <c r="I2837" s="22"/>
    </row>
    <row r="2838" spans="1:9" ht="14.95" x14ac:dyDescent="0.25">
      <c r="A2838" s="32"/>
      <c r="B2838" s="32"/>
      <c r="C2838" s="32"/>
      <c r="D2838" s="32"/>
      <c r="E2838" s="32"/>
      <c r="F2838" s="32"/>
      <c r="G2838" s="32"/>
      <c r="H2838" s="32"/>
      <c r="I2838" s="22"/>
    </row>
    <row r="2839" spans="1:9" ht="14.95" x14ac:dyDescent="0.25">
      <c r="A2839" s="32"/>
      <c r="B2839" s="32"/>
      <c r="C2839" s="32"/>
      <c r="D2839" s="32"/>
      <c r="E2839" s="32"/>
      <c r="F2839" s="32"/>
      <c r="G2839" s="32"/>
      <c r="H2839" s="32"/>
      <c r="I2839" s="22"/>
    </row>
    <row r="2840" spans="1:9" s="28" customFormat="1" x14ac:dyDescent="0.25">
      <c r="A2840" s="122" t="s">
        <v>107</v>
      </c>
      <c r="B2840" s="123"/>
      <c r="C2840" s="123"/>
      <c r="D2840" s="123"/>
      <c r="E2840" s="123"/>
      <c r="F2840" s="123"/>
      <c r="G2840" s="123"/>
      <c r="H2840" s="123"/>
      <c r="I2840" s="27"/>
    </row>
    <row r="2841" spans="1:9" s="28" customFormat="1" x14ac:dyDescent="0.25">
      <c r="A2841" s="124" t="s">
        <v>11</v>
      </c>
      <c r="B2841" s="125"/>
      <c r="C2841" s="125"/>
      <c r="D2841" s="125"/>
      <c r="E2841" s="125"/>
      <c r="F2841" s="125"/>
      <c r="G2841" s="125"/>
      <c r="H2841" s="125"/>
      <c r="I2841" s="27"/>
    </row>
    <row r="2842" spans="1:9" s="28" customFormat="1" ht="24.45" x14ac:dyDescent="0.25">
      <c r="A2842" s="32">
        <v>4239</v>
      </c>
      <c r="B2842" s="32" t="s">
        <v>3070</v>
      </c>
      <c r="C2842" s="32" t="s">
        <v>854</v>
      </c>
      <c r="D2842" s="32" t="s">
        <v>246</v>
      </c>
      <c r="E2842" s="32" t="s">
        <v>13</v>
      </c>
      <c r="F2842" s="32">
        <v>215000</v>
      </c>
      <c r="G2842" s="32">
        <v>215000</v>
      </c>
      <c r="H2842" s="32">
        <v>1</v>
      </c>
      <c r="I2842" s="27"/>
    </row>
    <row r="2843" spans="1:9" s="28" customFormat="1" ht="24.45" x14ac:dyDescent="0.25">
      <c r="A2843" s="32">
        <v>4239</v>
      </c>
      <c r="B2843" s="32" t="s">
        <v>3071</v>
      </c>
      <c r="C2843" s="32" t="s">
        <v>854</v>
      </c>
      <c r="D2843" s="32" t="s">
        <v>246</v>
      </c>
      <c r="E2843" s="32" t="s">
        <v>13</v>
      </c>
      <c r="F2843" s="32">
        <v>225000</v>
      </c>
      <c r="G2843" s="32">
        <v>225000</v>
      </c>
      <c r="H2843" s="32">
        <v>1</v>
      </c>
      <c r="I2843" s="27"/>
    </row>
    <row r="2844" spans="1:9" s="28" customFormat="1" ht="24.45" x14ac:dyDescent="0.25">
      <c r="A2844" s="32">
        <v>4239</v>
      </c>
      <c r="B2844" s="32" t="s">
        <v>3072</v>
      </c>
      <c r="C2844" s="32" t="s">
        <v>854</v>
      </c>
      <c r="D2844" s="32" t="s">
        <v>246</v>
      </c>
      <c r="E2844" s="32" t="s">
        <v>13</v>
      </c>
      <c r="F2844" s="32">
        <v>280000</v>
      </c>
      <c r="G2844" s="32">
        <v>280000</v>
      </c>
      <c r="H2844" s="32">
        <v>1</v>
      </c>
      <c r="I2844" s="27"/>
    </row>
    <row r="2845" spans="1:9" s="28" customFormat="1" ht="24.45" x14ac:dyDescent="0.25">
      <c r="A2845" s="32">
        <v>4239</v>
      </c>
      <c r="B2845" s="32" t="s">
        <v>3073</v>
      </c>
      <c r="C2845" s="32" t="s">
        <v>854</v>
      </c>
      <c r="D2845" s="32" t="s">
        <v>246</v>
      </c>
      <c r="E2845" s="32" t="s">
        <v>13</v>
      </c>
      <c r="F2845" s="32">
        <v>340000</v>
      </c>
      <c r="G2845" s="32">
        <v>340000</v>
      </c>
      <c r="H2845" s="32">
        <v>1</v>
      </c>
      <c r="I2845" s="27"/>
    </row>
    <row r="2846" spans="1:9" s="28" customFormat="1" ht="24.45" x14ac:dyDescent="0.25">
      <c r="A2846" s="32">
        <v>4239</v>
      </c>
      <c r="B2846" s="32" t="s">
        <v>3074</v>
      </c>
      <c r="C2846" s="32" t="s">
        <v>854</v>
      </c>
      <c r="D2846" s="32" t="s">
        <v>246</v>
      </c>
      <c r="E2846" s="32" t="s">
        <v>13</v>
      </c>
      <c r="F2846" s="32">
        <v>250000</v>
      </c>
      <c r="G2846" s="32">
        <v>250000</v>
      </c>
      <c r="H2846" s="32">
        <v>1</v>
      </c>
      <c r="I2846" s="27"/>
    </row>
    <row r="2847" spans="1:9" s="28" customFormat="1" ht="24.45" x14ac:dyDescent="0.25">
      <c r="A2847" s="32">
        <v>4239</v>
      </c>
      <c r="B2847" s="32" t="s">
        <v>3075</v>
      </c>
      <c r="C2847" s="32" t="s">
        <v>854</v>
      </c>
      <c r="D2847" s="32" t="s">
        <v>246</v>
      </c>
      <c r="E2847" s="32" t="s">
        <v>13</v>
      </c>
      <c r="F2847" s="32">
        <v>360000</v>
      </c>
      <c r="G2847" s="32">
        <v>360000</v>
      </c>
      <c r="H2847" s="32">
        <v>1</v>
      </c>
      <c r="I2847" s="27"/>
    </row>
    <row r="2848" spans="1:9" s="28" customFormat="1" ht="24.45" x14ac:dyDescent="0.25">
      <c r="A2848" s="32">
        <v>4239</v>
      </c>
      <c r="B2848" s="32" t="s">
        <v>3076</v>
      </c>
      <c r="C2848" s="32" t="s">
        <v>854</v>
      </c>
      <c r="D2848" s="32" t="s">
        <v>246</v>
      </c>
      <c r="E2848" s="32" t="s">
        <v>13</v>
      </c>
      <c r="F2848" s="32">
        <v>330000</v>
      </c>
      <c r="G2848" s="32">
        <v>330000</v>
      </c>
      <c r="H2848" s="32">
        <v>1</v>
      </c>
      <c r="I2848" s="27"/>
    </row>
    <row r="2849" spans="1:9" ht="14.95" x14ac:dyDescent="0.25">
      <c r="A2849" s="11"/>
      <c r="B2849" s="11"/>
      <c r="C2849" s="11"/>
      <c r="D2849" s="11"/>
      <c r="E2849" s="11"/>
      <c r="F2849" s="11"/>
      <c r="G2849" s="11"/>
      <c r="H2849" s="11"/>
      <c r="I2849" s="22"/>
    </row>
    <row r="2850" spans="1:9" x14ac:dyDescent="0.25">
      <c r="A2850" s="124" t="s">
        <v>15</v>
      </c>
      <c r="B2850" s="125"/>
      <c r="C2850" s="125"/>
      <c r="D2850" s="125"/>
      <c r="E2850" s="125"/>
      <c r="F2850" s="125"/>
      <c r="G2850" s="125"/>
      <c r="H2850" s="125"/>
      <c r="I2850" s="22"/>
    </row>
    <row r="2851" spans="1:9" ht="24.45" x14ac:dyDescent="0.25">
      <c r="A2851" s="11">
        <v>4251</v>
      </c>
      <c r="B2851" s="11" t="s">
        <v>3917</v>
      </c>
      <c r="C2851" s="11" t="s">
        <v>19</v>
      </c>
      <c r="D2851" s="11" t="s">
        <v>378</v>
      </c>
      <c r="E2851" s="11" t="s">
        <v>13</v>
      </c>
      <c r="F2851" s="11">
        <v>2178469.2000000002</v>
      </c>
      <c r="G2851" s="11">
        <v>2178469.2000000002</v>
      </c>
      <c r="H2851" s="11">
        <v>1</v>
      </c>
      <c r="I2851" s="22"/>
    </row>
    <row r="2852" spans="1:9" ht="14.95" customHeight="1" x14ac:dyDescent="0.25">
      <c r="A2852" s="135" t="s">
        <v>108</v>
      </c>
      <c r="B2852" s="136"/>
      <c r="C2852" s="136"/>
      <c r="D2852" s="136"/>
      <c r="E2852" s="136"/>
      <c r="F2852" s="136"/>
      <c r="G2852" s="136"/>
      <c r="H2852" s="136"/>
      <c r="I2852" s="22"/>
    </row>
    <row r="2853" spans="1:9" ht="14.95" customHeight="1" x14ac:dyDescent="0.25">
      <c r="A2853" s="124" t="s">
        <v>11</v>
      </c>
      <c r="B2853" s="125"/>
      <c r="C2853" s="125"/>
      <c r="D2853" s="125"/>
      <c r="E2853" s="125"/>
      <c r="F2853" s="125"/>
      <c r="G2853" s="125"/>
      <c r="H2853" s="125"/>
      <c r="I2853" s="22"/>
    </row>
    <row r="2854" spans="1:9" x14ac:dyDescent="0.25">
      <c r="A2854" s="11">
        <v>4239</v>
      </c>
      <c r="B2854" s="11" t="s">
        <v>855</v>
      </c>
      <c r="C2854" s="11" t="s">
        <v>26</v>
      </c>
      <c r="D2854" s="11" t="s">
        <v>12</v>
      </c>
      <c r="E2854" s="11" t="s">
        <v>13</v>
      </c>
      <c r="F2854" s="11">
        <v>910000</v>
      </c>
      <c r="G2854" s="11">
        <v>910000</v>
      </c>
      <c r="H2854" s="11">
        <v>1</v>
      </c>
      <c r="I2854" s="22"/>
    </row>
    <row r="2855" spans="1:9" x14ac:dyDescent="0.25">
      <c r="A2855" s="122" t="s">
        <v>91</v>
      </c>
      <c r="B2855" s="123"/>
      <c r="C2855" s="123"/>
      <c r="D2855" s="123"/>
      <c r="E2855" s="123"/>
      <c r="F2855" s="123"/>
      <c r="G2855" s="123"/>
      <c r="H2855" s="123"/>
      <c r="I2855" s="22"/>
    </row>
    <row r="2856" spans="1:9" x14ac:dyDescent="0.25">
      <c r="A2856" s="124" t="s">
        <v>15</v>
      </c>
      <c r="B2856" s="125"/>
      <c r="C2856" s="125"/>
      <c r="D2856" s="125"/>
      <c r="E2856" s="125"/>
      <c r="F2856" s="125"/>
      <c r="G2856" s="125"/>
      <c r="H2856" s="125"/>
      <c r="I2856" s="22"/>
    </row>
    <row r="2857" spans="1:9" ht="24.8" customHeight="1" x14ac:dyDescent="0.25">
      <c r="A2857" s="11">
        <v>5113</v>
      </c>
      <c r="B2857" s="11" t="s">
        <v>6305</v>
      </c>
      <c r="C2857" s="11" t="s">
        <v>978</v>
      </c>
      <c r="D2857" s="11" t="s">
        <v>378</v>
      </c>
      <c r="E2857" s="11" t="s">
        <v>13</v>
      </c>
      <c r="F2857" s="11">
        <v>12637596</v>
      </c>
      <c r="G2857" s="11">
        <v>12637596</v>
      </c>
      <c r="H2857" s="11">
        <v>1</v>
      </c>
      <c r="I2857" s="22"/>
    </row>
    <row r="2858" spans="1:9" x14ac:dyDescent="0.25">
      <c r="A2858" s="124" t="s">
        <v>11</v>
      </c>
      <c r="B2858" s="125"/>
      <c r="C2858" s="125"/>
      <c r="D2858" s="125"/>
      <c r="E2858" s="125"/>
      <c r="F2858" s="125"/>
      <c r="G2858" s="125"/>
      <c r="H2858" s="126"/>
    </row>
    <row r="2859" spans="1:9" ht="23.95" customHeight="1" x14ac:dyDescent="0.25">
      <c r="A2859" s="11">
        <v>5113</v>
      </c>
      <c r="B2859" s="11" t="s">
        <v>6306</v>
      </c>
      <c r="C2859" s="11" t="s">
        <v>451</v>
      </c>
      <c r="D2859" s="11" t="s">
        <v>1209</v>
      </c>
      <c r="E2859" s="11" t="s">
        <v>13</v>
      </c>
      <c r="F2859" s="11">
        <v>252300</v>
      </c>
      <c r="G2859" s="11">
        <v>252300</v>
      </c>
      <c r="H2859" s="11">
        <v>1</v>
      </c>
      <c r="I2859" s="22"/>
    </row>
    <row r="2860" spans="1:9" ht="23.95" customHeight="1" x14ac:dyDescent="0.25">
      <c r="A2860" s="11">
        <v>5113</v>
      </c>
      <c r="B2860" s="11" t="s">
        <v>6307</v>
      </c>
      <c r="C2860" s="11" t="s">
        <v>1090</v>
      </c>
      <c r="D2860" s="11" t="s">
        <v>12</v>
      </c>
      <c r="E2860" s="11" t="s">
        <v>13</v>
      </c>
      <c r="F2860" s="11">
        <v>75800</v>
      </c>
      <c r="G2860" s="11">
        <v>75800</v>
      </c>
      <c r="H2860" s="11">
        <v>1</v>
      </c>
      <c r="I2860" s="22"/>
    </row>
    <row r="2861" spans="1:9" x14ac:dyDescent="0.25">
      <c r="A2861" s="122" t="s">
        <v>1321</v>
      </c>
      <c r="B2861" s="123"/>
      <c r="C2861" s="123"/>
      <c r="D2861" s="123"/>
      <c r="E2861" s="123"/>
      <c r="F2861" s="123"/>
      <c r="G2861" s="123"/>
      <c r="H2861" s="123"/>
    </row>
    <row r="2862" spans="1:9" x14ac:dyDescent="0.25">
      <c r="A2862" s="124" t="s">
        <v>7</v>
      </c>
      <c r="B2862" s="125"/>
      <c r="C2862" s="125"/>
      <c r="D2862" s="125"/>
      <c r="E2862" s="125"/>
      <c r="F2862" s="125"/>
      <c r="G2862" s="125"/>
      <c r="H2862" s="125"/>
    </row>
    <row r="2863" spans="1:9" x14ac:dyDescent="0.25">
      <c r="A2863" s="11">
        <v>4261</v>
      </c>
      <c r="B2863" s="11" t="s">
        <v>1322</v>
      </c>
      <c r="C2863" s="11" t="s">
        <v>1323</v>
      </c>
      <c r="D2863" s="11" t="s">
        <v>8</v>
      </c>
      <c r="E2863" s="11" t="s">
        <v>9</v>
      </c>
      <c r="F2863" s="11">
        <v>11160</v>
      </c>
      <c r="G2863" s="11">
        <f>+F2863*H2863</f>
        <v>1116000</v>
      </c>
      <c r="H2863" s="11">
        <v>100</v>
      </c>
    </row>
    <row r="2864" spans="1:9" ht="24.45" x14ac:dyDescent="0.25">
      <c r="A2864" s="11">
        <v>4261</v>
      </c>
      <c r="B2864" s="11" t="s">
        <v>1324</v>
      </c>
      <c r="C2864" s="11" t="s">
        <v>1325</v>
      </c>
      <c r="D2864" s="11" t="s">
        <v>8</v>
      </c>
      <c r="E2864" s="11" t="s">
        <v>9</v>
      </c>
      <c r="F2864" s="11">
        <v>132</v>
      </c>
      <c r="G2864" s="11">
        <f t="shared" ref="G2864:G2865" si="42">+F2864*H2864</f>
        <v>66000</v>
      </c>
      <c r="H2864" s="11">
        <v>500</v>
      </c>
    </row>
    <row r="2865" spans="1:9" ht="24.45" x14ac:dyDescent="0.25">
      <c r="A2865" s="11">
        <v>4261</v>
      </c>
      <c r="B2865" s="11" t="s">
        <v>1326</v>
      </c>
      <c r="C2865" s="11" t="s">
        <v>1325</v>
      </c>
      <c r="D2865" s="11" t="s">
        <v>8</v>
      </c>
      <c r="E2865" s="11" t="s">
        <v>9</v>
      </c>
      <c r="F2865" s="11">
        <v>92.5</v>
      </c>
      <c r="G2865" s="11">
        <f t="shared" si="42"/>
        <v>111000</v>
      </c>
      <c r="H2865" s="11">
        <v>1200</v>
      </c>
    </row>
    <row r="2866" spans="1:9" x14ac:dyDescent="0.25">
      <c r="A2866" s="11">
        <v>4261</v>
      </c>
      <c r="B2866" s="11" t="s">
        <v>3063</v>
      </c>
      <c r="C2866" s="11" t="s">
        <v>3064</v>
      </c>
      <c r="D2866" s="11" t="s">
        <v>8</v>
      </c>
      <c r="E2866" s="11" t="s">
        <v>9</v>
      </c>
      <c r="F2866" s="11">
        <v>15600</v>
      </c>
      <c r="G2866" s="11">
        <f>+F2866*H2866</f>
        <v>265200</v>
      </c>
      <c r="H2866" s="11">
        <v>17</v>
      </c>
    </row>
    <row r="2867" spans="1:9" x14ac:dyDescent="0.25">
      <c r="A2867" s="11">
        <v>4261</v>
      </c>
      <c r="B2867" s="11" t="s">
        <v>3065</v>
      </c>
      <c r="C2867" s="11" t="s">
        <v>3064</v>
      </c>
      <c r="D2867" s="11" t="s">
        <v>8</v>
      </c>
      <c r="E2867" s="11" t="s">
        <v>9</v>
      </c>
      <c r="F2867" s="11">
        <v>11700</v>
      </c>
      <c r="G2867" s="11">
        <f t="shared" ref="G2867:G2870" si="43">+F2867*H2867</f>
        <v>327600</v>
      </c>
      <c r="H2867" s="11">
        <v>28</v>
      </c>
    </row>
    <row r="2868" spans="1:9" x14ac:dyDescent="0.25">
      <c r="A2868" s="11">
        <v>4261</v>
      </c>
      <c r="B2868" s="11" t="s">
        <v>3066</v>
      </c>
      <c r="C2868" s="11" t="s">
        <v>3064</v>
      </c>
      <c r="D2868" s="11" t="s">
        <v>8</v>
      </c>
      <c r="E2868" s="11" t="s">
        <v>9</v>
      </c>
      <c r="F2868" s="11">
        <v>12700</v>
      </c>
      <c r="G2868" s="11">
        <f t="shared" si="43"/>
        <v>190500</v>
      </c>
      <c r="H2868" s="11">
        <v>15</v>
      </c>
    </row>
    <row r="2869" spans="1:9" x14ac:dyDescent="0.25">
      <c r="A2869" s="11">
        <v>4261</v>
      </c>
      <c r="B2869" s="11" t="s">
        <v>3067</v>
      </c>
      <c r="C2869" s="11" t="s">
        <v>3064</v>
      </c>
      <c r="D2869" s="11" t="s">
        <v>8</v>
      </c>
      <c r="E2869" s="11" t="s">
        <v>9</v>
      </c>
      <c r="F2869" s="11">
        <v>12689</v>
      </c>
      <c r="G2869" s="11">
        <f t="shared" si="43"/>
        <v>444115</v>
      </c>
      <c r="H2869" s="11">
        <v>35</v>
      </c>
    </row>
    <row r="2870" spans="1:9" x14ac:dyDescent="0.25">
      <c r="A2870" s="11">
        <v>4261</v>
      </c>
      <c r="B2870" s="11" t="s">
        <v>3068</v>
      </c>
      <c r="C2870" s="11" t="s">
        <v>3064</v>
      </c>
      <c r="D2870" s="11" t="s">
        <v>8</v>
      </c>
      <c r="E2870" s="11" t="s">
        <v>9</v>
      </c>
      <c r="F2870" s="11">
        <v>15500</v>
      </c>
      <c r="G2870" s="11">
        <f t="shared" si="43"/>
        <v>1472500</v>
      </c>
      <c r="H2870" s="11">
        <v>95</v>
      </c>
    </row>
    <row r="2871" spans="1:9" x14ac:dyDescent="0.25">
      <c r="A2871" s="124" t="s">
        <v>11</v>
      </c>
      <c r="B2871" s="125"/>
      <c r="C2871" s="125"/>
      <c r="D2871" s="125"/>
      <c r="E2871" s="125"/>
      <c r="F2871" s="125"/>
      <c r="G2871" s="125"/>
      <c r="H2871" s="125"/>
    </row>
    <row r="2872" spans="1:9" ht="24.45" x14ac:dyDescent="0.25">
      <c r="A2872" s="11">
        <v>4239</v>
      </c>
      <c r="B2872" s="11" t="s">
        <v>3069</v>
      </c>
      <c r="C2872" s="11" t="s">
        <v>854</v>
      </c>
      <c r="D2872" s="11" t="s">
        <v>8</v>
      </c>
      <c r="E2872" s="11" t="s">
        <v>13</v>
      </c>
      <c r="F2872" s="11">
        <v>600000</v>
      </c>
      <c r="G2872" s="11">
        <v>600000</v>
      </c>
      <c r="H2872" s="11">
        <v>1</v>
      </c>
    </row>
    <row r="2873" spans="1:9" ht="14.95" x14ac:dyDescent="0.25">
      <c r="A2873" s="11"/>
      <c r="B2873" s="11"/>
      <c r="C2873" s="11"/>
      <c r="D2873" s="11"/>
      <c r="E2873" s="11"/>
      <c r="F2873" s="11"/>
      <c r="G2873" s="11"/>
      <c r="H2873" s="11"/>
    </row>
    <row r="2874" spans="1:9" ht="14.95" x14ac:dyDescent="0.25">
      <c r="A2874" s="11"/>
      <c r="B2874" s="11"/>
      <c r="C2874" s="11"/>
      <c r="D2874" s="11"/>
      <c r="E2874" s="11"/>
      <c r="F2874" s="11"/>
      <c r="G2874" s="11"/>
      <c r="H2874" s="11"/>
    </row>
    <row r="2875" spans="1:9" ht="14.95" x14ac:dyDescent="0.25">
      <c r="A2875" s="11"/>
      <c r="B2875" s="11"/>
      <c r="C2875" s="11"/>
      <c r="D2875" s="11"/>
      <c r="E2875" s="11"/>
      <c r="F2875" s="11"/>
      <c r="G2875" s="11"/>
      <c r="H2875" s="11"/>
    </row>
    <row r="2876" spans="1:9" x14ac:dyDescent="0.25">
      <c r="A2876" s="122" t="s">
        <v>5736</v>
      </c>
      <c r="B2876" s="123"/>
      <c r="C2876" s="123"/>
      <c r="D2876" s="123"/>
      <c r="E2876" s="123"/>
      <c r="F2876" s="123"/>
      <c r="G2876" s="123"/>
      <c r="H2876" s="123"/>
      <c r="I2876" s="22"/>
    </row>
    <row r="2877" spans="1:9" x14ac:dyDescent="0.25">
      <c r="A2877" s="124" t="s">
        <v>15</v>
      </c>
      <c r="B2877" s="125"/>
      <c r="C2877" s="125"/>
      <c r="D2877" s="125"/>
      <c r="E2877" s="125"/>
      <c r="F2877" s="125"/>
      <c r="G2877" s="125"/>
      <c r="H2877" s="125"/>
      <c r="I2877" s="22"/>
    </row>
    <row r="2878" spans="1:9" ht="36.700000000000003" x14ac:dyDescent="0.25">
      <c r="A2878" s="12">
        <v>4251</v>
      </c>
      <c r="B2878" s="12" t="s">
        <v>2216</v>
      </c>
      <c r="C2878" s="12" t="s">
        <v>23</v>
      </c>
      <c r="D2878" s="12" t="s">
        <v>14</v>
      </c>
      <c r="E2878" s="84" t="s">
        <v>13</v>
      </c>
      <c r="F2878" s="12">
        <v>123969980</v>
      </c>
      <c r="G2878" s="12">
        <v>123969980</v>
      </c>
      <c r="H2878" s="12">
        <v>1</v>
      </c>
      <c r="I2878" s="22"/>
    </row>
    <row r="2879" spans="1:9" ht="36.700000000000003" x14ac:dyDescent="0.25">
      <c r="A2879" s="12">
        <v>4251</v>
      </c>
      <c r="B2879" s="12" t="s">
        <v>2216</v>
      </c>
      <c r="C2879" s="12" t="s">
        <v>23</v>
      </c>
      <c r="D2879" s="12" t="s">
        <v>14</v>
      </c>
      <c r="E2879" s="84" t="s">
        <v>13</v>
      </c>
      <c r="F2879" s="12">
        <v>9533800</v>
      </c>
      <c r="G2879" s="12">
        <v>9533800</v>
      </c>
      <c r="H2879" s="12">
        <v>1</v>
      </c>
      <c r="I2879" s="22"/>
    </row>
    <row r="2880" spans="1:9" x14ac:dyDescent="0.25">
      <c r="A2880" s="124" t="s">
        <v>11</v>
      </c>
      <c r="B2880" s="125"/>
      <c r="C2880" s="125"/>
      <c r="D2880" s="125"/>
      <c r="E2880" s="125"/>
      <c r="F2880" s="125"/>
      <c r="G2880" s="125"/>
      <c r="H2880" s="125"/>
      <c r="I2880" s="22"/>
    </row>
    <row r="2881" spans="1:9" ht="24.45" x14ac:dyDescent="0.25">
      <c r="A2881" s="12">
        <v>4251</v>
      </c>
      <c r="B2881" s="12" t="s">
        <v>2218</v>
      </c>
      <c r="C2881" s="12" t="s">
        <v>451</v>
      </c>
      <c r="D2881" s="12" t="s">
        <v>2217</v>
      </c>
      <c r="E2881" s="12" t="s">
        <v>13</v>
      </c>
      <c r="F2881" s="20">
        <v>2530000</v>
      </c>
      <c r="G2881" s="20">
        <v>2530000</v>
      </c>
      <c r="H2881" s="20">
        <v>1</v>
      </c>
      <c r="I2881" s="22"/>
    </row>
    <row r="2882" spans="1:9" x14ac:dyDescent="0.25">
      <c r="A2882" s="122" t="s">
        <v>4921</v>
      </c>
      <c r="B2882" s="123"/>
      <c r="C2882" s="123"/>
      <c r="D2882" s="123"/>
      <c r="E2882" s="123"/>
      <c r="F2882" s="123"/>
      <c r="G2882" s="123"/>
      <c r="H2882" s="123"/>
      <c r="I2882" s="22"/>
    </row>
    <row r="2883" spans="1:9" x14ac:dyDescent="0.25">
      <c r="A2883" s="124" t="s">
        <v>11</v>
      </c>
      <c r="B2883" s="125"/>
      <c r="C2883" s="125"/>
      <c r="D2883" s="125"/>
      <c r="E2883" s="125"/>
      <c r="F2883" s="125"/>
      <c r="G2883" s="125"/>
      <c r="H2883" s="125"/>
      <c r="I2883" s="22"/>
    </row>
    <row r="2884" spans="1:9" ht="14.95" x14ac:dyDescent="0.25">
      <c r="A2884" s="11"/>
      <c r="B2884" s="11"/>
      <c r="C2884" s="11"/>
      <c r="D2884" s="11"/>
      <c r="E2884" s="11"/>
      <c r="F2884" s="11"/>
      <c r="G2884" s="11"/>
      <c r="H2884" s="11"/>
      <c r="I2884" s="22"/>
    </row>
    <row r="2885" spans="1:9" x14ac:dyDescent="0.25">
      <c r="A2885" s="122" t="s">
        <v>182</v>
      </c>
      <c r="B2885" s="123"/>
      <c r="C2885" s="123"/>
      <c r="D2885" s="123"/>
      <c r="E2885" s="123"/>
      <c r="F2885" s="123"/>
      <c r="G2885" s="123"/>
      <c r="H2885" s="123"/>
      <c r="I2885" s="22"/>
    </row>
    <row r="2886" spans="1:9" x14ac:dyDescent="0.25">
      <c r="A2886" s="4"/>
      <c r="B2886" s="124" t="s">
        <v>11</v>
      </c>
      <c r="C2886" s="125"/>
      <c r="D2886" s="125"/>
      <c r="E2886" s="125"/>
      <c r="F2886" s="125"/>
      <c r="G2886" s="126"/>
      <c r="H2886" s="20"/>
      <c r="I2886" s="22"/>
    </row>
    <row r="2887" spans="1:9" ht="48.9" x14ac:dyDescent="0.25">
      <c r="A2887" s="29">
        <v>4239</v>
      </c>
      <c r="B2887" s="29" t="s">
        <v>3882</v>
      </c>
      <c r="C2887" s="29" t="s">
        <v>1309</v>
      </c>
      <c r="D2887" s="29" t="s">
        <v>8</v>
      </c>
      <c r="E2887" s="29" t="s">
        <v>13</v>
      </c>
      <c r="F2887" s="29">
        <v>450000</v>
      </c>
      <c r="G2887" s="29">
        <v>450000</v>
      </c>
      <c r="H2887" s="29">
        <v>1</v>
      </c>
      <c r="I2887" s="22"/>
    </row>
    <row r="2888" spans="1:9" ht="48.9" x14ac:dyDescent="0.25">
      <c r="A2888" s="29">
        <v>4239</v>
      </c>
      <c r="B2888" s="29" t="s">
        <v>3883</v>
      </c>
      <c r="C2888" s="29" t="s">
        <v>1309</v>
      </c>
      <c r="D2888" s="29" t="s">
        <v>8</v>
      </c>
      <c r="E2888" s="29" t="s">
        <v>13</v>
      </c>
      <c r="F2888" s="29">
        <v>1050000</v>
      </c>
      <c r="G2888" s="29">
        <v>1050000</v>
      </c>
      <c r="H2888" s="29">
        <v>1</v>
      </c>
      <c r="I2888" s="22"/>
    </row>
    <row r="2889" spans="1:9" x14ac:dyDescent="0.25">
      <c r="A2889" s="122" t="s">
        <v>264</v>
      </c>
      <c r="B2889" s="123"/>
      <c r="C2889" s="123"/>
      <c r="D2889" s="123"/>
      <c r="E2889" s="123"/>
      <c r="F2889" s="123"/>
      <c r="G2889" s="123"/>
      <c r="H2889" s="123"/>
      <c r="I2889" s="22"/>
    </row>
    <row r="2890" spans="1:9" ht="14.95" customHeight="1" x14ac:dyDescent="0.25">
      <c r="A2890" s="164" t="s">
        <v>15</v>
      </c>
      <c r="B2890" s="165"/>
      <c r="C2890" s="165"/>
      <c r="D2890" s="165"/>
      <c r="E2890" s="165"/>
      <c r="F2890" s="165"/>
      <c r="G2890" s="165"/>
      <c r="H2890" s="166"/>
      <c r="I2890" s="22"/>
    </row>
    <row r="2891" spans="1:9" ht="14.95" x14ac:dyDescent="0.25">
      <c r="A2891" s="42"/>
      <c r="B2891" s="42"/>
      <c r="C2891" s="42"/>
      <c r="D2891" s="42"/>
      <c r="E2891" s="42"/>
      <c r="F2891" s="42"/>
      <c r="G2891" s="42"/>
      <c r="H2891" s="42"/>
      <c r="I2891" s="22"/>
    </row>
    <row r="2892" spans="1:9" x14ac:dyDescent="0.25">
      <c r="A2892" s="122" t="s">
        <v>734</v>
      </c>
      <c r="B2892" s="123"/>
      <c r="C2892" s="123"/>
      <c r="D2892" s="123"/>
      <c r="E2892" s="123"/>
      <c r="F2892" s="123"/>
      <c r="G2892" s="123"/>
      <c r="H2892" s="123"/>
      <c r="I2892" s="22"/>
    </row>
    <row r="2893" spans="1:9" x14ac:dyDescent="0.25">
      <c r="A2893" s="124" t="s">
        <v>15</v>
      </c>
      <c r="B2893" s="125"/>
      <c r="C2893" s="125"/>
      <c r="D2893" s="125"/>
      <c r="E2893" s="125"/>
      <c r="F2893" s="125"/>
      <c r="G2893" s="125"/>
      <c r="H2893" s="126"/>
      <c r="I2893" s="22"/>
    </row>
    <row r="2894" spans="1:9" x14ac:dyDescent="0.25">
      <c r="A2894" s="32">
        <v>4861</v>
      </c>
      <c r="B2894" s="32" t="s">
        <v>2614</v>
      </c>
      <c r="C2894" s="32" t="s">
        <v>464</v>
      </c>
      <c r="D2894" s="32" t="s">
        <v>378</v>
      </c>
      <c r="E2894" s="32" t="s">
        <v>13</v>
      </c>
      <c r="F2894" s="32">
        <v>10000000</v>
      </c>
      <c r="G2894" s="32">
        <v>10000000</v>
      </c>
      <c r="H2894" s="32">
        <v>1</v>
      </c>
      <c r="I2894" s="22"/>
    </row>
    <row r="2895" spans="1:9" x14ac:dyDescent="0.25">
      <c r="A2895" s="32">
        <v>4239</v>
      </c>
      <c r="B2895" s="32" t="s">
        <v>1013</v>
      </c>
      <c r="C2895" s="32" t="s">
        <v>464</v>
      </c>
      <c r="D2895" s="32" t="s">
        <v>378</v>
      </c>
      <c r="E2895" s="32" t="s">
        <v>13</v>
      </c>
      <c r="F2895" s="32">
        <v>15000000</v>
      </c>
      <c r="G2895" s="32">
        <v>15000000</v>
      </c>
      <c r="H2895" s="32">
        <v>1</v>
      </c>
      <c r="I2895" s="22"/>
    </row>
    <row r="2896" spans="1:9" ht="24.45" x14ac:dyDescent="0.25">
      <c r="A2896" s="32">
        <v>4239</v>
      </c>
      <c r="B2896" s="32" t="s">
        <v>1235</v>
      </c>
      <c r="C2896" s="32" t="s">
        <v>1236</v>
      </c>
      <c r="D2896" s="32" t="s">
        <v>378</v>
      </c>
      <c r="E2896" s="32" t="s">
        <v>13</v>
      </c>
      <c r="F2896" s="32">
        <v>15000000</v>
      </c>
      <c r="G2896" s="32">
        <v>15000000</v>
      </c>
      <c r="H2896" s="32">
        <v>1</v>
      </c>
      <c r="I2896" s="22"/>
    </row>
    <row r="2897" spans="1:9" x14ac:dyDescent="0.25">
      <c r="A2897" s="32">
        <v>4861</v>
      </c>
      <c r="B2897" s="32" t="s">
        <v>6998</v>
      </c>
      <c r="C2897" s="32" t="s">
        <v>464</v>
      </c>
      <c r="D2897" s="32" t="s">
        <v>378</v>
      </c>
      <c r="E2897" s="32" t="s">
        <v>13</v>
      </c>
      <c r="F2897" s="32">
        <v>3000000</v>
      </c>
      <c r="G2897" s="32">
        <v>3000000</v>
      </c>
      <c r="H2897" s="32">
        <v>1</v>
      </c>
      <c r="I2897" s="22"/>
    </row>
    <row r="2898" spans="1:9" x14ac:dyDescent="0.25">
      <c r="A2898" s="122" t="s">
        <v>198</v>
      </c>
      <c r="B2898" s="123"/>
      <c r="C2898" s="123"/>
      <c r="D2898" s="123"/>
      <c r="E2898" s="123"/>
      <c r="F2898" s="123"/>
      <c r="G2898" s="123"/>
      <c r="H2898" s="123"/>
      <c r="I2898" s="22"/>
    </row>
    <row r="2899" spans="1:9" x14ac:dyDescent="0.25">
      <c r="A2899" s="4"/>
      <c r="B2899" s="124" t="s">
        <v>11</v>
      </c>
      <c r="C2899" s="125"/>
      <c r="D2899" s="125"/>
      <c r="E2899" s="125"/>
      <c r="F2899" s="125"/>
      <c r="G2899" s="126"/>
      <c r="H2899" s="20"/>
      <c r="I2899" s="22"/>
    </row>
    <row r="2900" spans="1:9" ht="14.95" x14ac:dyDescent="0.25">
      <c r="A2900" s="32"/>
      <c r="B2900" s="32"/>
      <c r="C2900" s="32"/>
      <c r="D2900" s="32"/>
      <c r="E2900" s="32"/>
      <c r="F2900" s="32"/>
      <c r="G2900" s="32"/>
      <c r="H2900" s="32"/>
      <c r="I2900" s="22"/>
    </row>
    <row r="2901" spans="1:9" x14ac:dyDescent="0.25">
      <c r="A2901" s="122" t="s">
        <v>229</v>
      </c>
      <c r="B2901" s="123"/>
      <c r="C2901" s="123"/>
      <c r="D2901" s="123"/>
      <c r="E2901" s="123"/>
      <c r="F2901" s="123"/>
      <c r="G2901" s="123"/>
      <c r="H2901" s="123"/>
      <c r="I2901" s="22"/>
    </row>
    <row r="2902" spans="1:9" x14ac:dyDescent="0.25">
      <c r="A2902" s="124" t="s">
        <v>15</v>
      </c>
      <c r="B2902" s="125"/>
      <c r="C2902" s="125"/>
      <c r="D2902" s="125"/>
      <c r="E2902" s="125"/>
      <c r="F2902" s="125"/>
      <c r="G2902" s="125"/>
      <c r="H2902" s="126"/>
      <c r="I2902" s="22"/>
    </row>
    <row r="2903" spans="1:9" ht="24.45" x14ac:dyDescent="0.25">
      <c r="A2903" s="53">
        <v>5112</v>
      </c>
      <c r="B2903" s="53" t="s">
        <v>2677</v>
      </c>
      <c r="C2903" s="53" t="s">
        <v>725</v>
      </c>
      <c r="D2903" s="53" t="s">
        <v>378</v>
      </c>
      <c r="E2903" s="53" t="s">
        <v>13</v>
      </c>
      <c r="F2903" s="53">
        <v>42464590</v>
      </c>
      <c r="G2903" s="53">
        <v>42464590</v>
      </c>
      <c r="H2903" s="53"/>
      <c r="I2903" s="22"/>
    </row>
    <row r="2904" spans="1:9" x14ac:dyDescent="0.25">
      <c r="A2904" s="4"/>
      <c r="B2904" s="164" t="s">
        <v>11</v>
      </c>
      <c r="C2904" s="165"/>
      <c r="D2904" s="165"/>
      <c r="E2904" s="165"/>
      <c r="F2904" s="165"/>
      <c r="G2904" s="166"/>
      <c r="H2904" s="20"/>
      <c r="I2904" s="22"/>
    </row>
    <row r="2905" spans="1:9" ht="24.45" x14ac:dyDescent="0.25">
      <c r="A2905" s="29">
        <v>5112</v>
      </c>
      <c r="B2905" s="29" t="s">
        <v>2675</v>
      </c>
      <c r="C2905" s="29" t="s">
        <v>451</v>
      </c>
      <c r="D2905" s="29" t="s">
        <v>1209</v>
      </c>
      <c r="E2905" s="29" t="s">
        <v>13</v>
      </c>
      <c r="F2905" s="29">
        <v>835332</v>
      </c>
      <c r="G2905" s="29">
        <v>835332</v>
      </c>
      <c r="H2905" s="29">
        <v>1</v>
      </c>
      <c r="I2905" s="22"/>
    </row>
    <row r="2906" spans="1:9" ht="24.45" x14ac:dyDescent="0.25">
      <c r="A2906" s="29">
        <v>5112</v>
      </c>
      <c r="B2906" s="29" t="s">
        <v>2676</v>
      </c>
      <c r="C2906" s="29" t="s">
        <v>1090</v>
      </c>
      <c r="D2906" s="29" t="s">
        <v>12</v>
      </c>
      <c r="E2906" s="29" t="s">
        <v>13</v>
      </c>
      <c r="F2906" s="29">
        <v>250596</v>
      </c>
      <c r="G2906" s="29">
        <v>250596</v>
      </c>
      <c r="H2906" s="29">
        <v>1</v>
      </c>
      <c r="I2906" s="22"/>
    </row>
    <row r="2907" spans="1:9" x14ac:dyDescent="0.25">
      <c r="A2907" s="122" t="s">
        <v>221</v>
      </c>
      <c r="B2907" s="123"/>
      <c r="C2907" s="123"/>
      <c r="D2907" s="123"/>
      <c r="E2907" s="123"/>
      <c r="F2907" s="123"/>
      <c r="G2907" s="123"/>
      <c r="H2907" s="123"/>
      <c r="I2907" s="22"/>
    </row>
    <row r="2908" spans="1:9" x14ac:dyDescent="0.25">
      <c r="A2908" s="4"/>
      <c r="B2908" s="124" t="s">
        <v>11</v>
      </c>
      <c r="C2908" s="125"/>
      <c r="D2908" s="125"/>
      <c r="E2908" s="125"/>
      <c r="F2908" s="125"/>
      <c r="G2908" s="126"/>
      <c r="H2908" s="20"/>
      <c r="I2908" s="22"/>
    </row>
    <row r="2909" spans="1:9" ht="14.95" x14ac:dyDescent="0.25">
      <c r="A2909" s="29"/>
      <c r="B2909" s="29"/>
      <c r="C2909" s="29"/>
      <c r="D2909" s="29"/>
      <c r="E2909" s="29"/>
      <c r="F2909" s="29"/>
      <c r="G2909" s="29"/>
      <c r="H2909" s="29"/>
      <c r="I2909" s="22"/>
    </row>
    <row r="2910" spans="1:9" x14ac:dyDescent="0.25">
      <c r="A2910" s="122" t="s">
        <v>237</v>
      </c>
      <c r="B2910" s="123"/>
      <c r="C2910" s="123"/>
      <c r="D2910" s="123"/>
      <c r="E2910" s="123"/>
      <c r="F2910" s="123"/>
      <c r="G2910" s="123"/>
      <c r="H2910" s="123"/>
      <c r="I2910" s="22"/>
    </row>
    <row r="2911" spans="1:9" x14ac:dyDescent="0.25">
      <c r="A2911" s="4"/>
      <c r="B2911" s="124" t="s">
        <v>7</v>
      </c>
      <c r="C2911" s="125"/>
      <c r="D2911" s="125"/>
      <c r="E2911" s="125"/>
      <c r="F2911" s="125"/>
      <c r="G2911" s="126"/>
      <c r="H2911" s="20"/>
      <c r="I2911" s="22"/>
    </row>
    <row r="2912" spans="1:9" x14ac:dyDescent="0.25">
      <c r="A2912" s="20" t="s">
        <v>1279</v>
      </c>
      <c r="B2912" s="20" t="s">
        <v>1335</v>
      </c>
      <c r="C2912" s="20" t="s">
        <v>954</v>
      </c>
      <c r="D2912" s="20" t="s">
        <v>8</v>
      </c>
      <c r="E2912" s="20" t="s">
        <v>9</v>
      </c>
      <c r="F2912" s="20">
        <v>9650</v>
      </c>
      <c r="G2912" s="20">
        <f>+F2912*H2912</f>
        <v>1930000</v>
      </c>
      <c r="H2912" s="20">
        <v>200</v>
      </c>
      <c r="I2912" s="22"/>
    </row>
    <row r="2913" spans="1:9" ht="24.45" x14ac:dyDescent="0.25">
      <c r="A2913" s="20" t="s">
        <v>1277</v>
      </c>
      <c r="B2913" s="20" t="s">
        <v>1336</v>
      </c>
      <c r="C2913" s="20" t="s">
        <v>1325</v>
      </c>
      <c r="D2913" s="20" t="s">
        <v>8</v>
      </c>
      <c r="E2913" s="20" t="s">
        <v>9</v>
      </c>
      <c r="F2913" s="20">
        <v>178</v>
      </c>
      <c r="G2913" s="20">
        <f t="shared" ref="G2913:G2921" si="44">+F2913*H2913</f>
        <v>106800</v>
      </c>
      <c r="H2913" s="20">
        <v>600</v>
      </c>
      <c r="I2913" s="22"/>
    </row>
    <row r="2914" spans="1:9" ht="24.45" x14ac:dyDescent="0.25">
      <c r="A2914" s="20" t="s">
        <v>1277</v>
      </c>
      <c r="B2914" s="20" t="s">
        <v>1337</v>
      </c>
      <c r="C2914" s="20" t="s">
        <v>1325</v>
      </c>
      <c r="D2914" s="20" t="s">
        <v>8</v>
      </c>
      <c r="E2914" s="20" t="s">
        <v>9</v>
      </c>
      <c r="F2914" s="20">
        <v>176.22</v>
      </c>
      <c r="G2914" s="20">
        <f t="shared" si="44"/>
        <v>334818</v>
      </c>
      <c r="H2914" s="20">
        <v>1900</v>
      </c>
      <c r="I2914" s="22"/>
    </row>
    <row r="2915" spans="1:9" x14ac:dyDescent="0.25">
      <c r="A2915" s="20" t="s">
        <v>1354</v>
      </c>
      <c r="B2915" s="20" t="s">
        <v>1338</v>
      </c>
      <c r="C2915" s="20" t="s">
        <v>1339</v>
      </c>
      <c r="D2915" s="20" t="s">
        <v>8</v>
      </c>
      <c r="E2915" s="20" t="s">
        <v>9</v>
      </c>
      <c r="F2915" s="20">
        <v>360000</v>
      </c>
      <c r="G2915" s="20">
        <f t="shared" si="44"/>
        <v>360000</v>
      </c>
      <c r="H2915" s="20">
        <v>1</v>
      </c>
      <c r="I2915" s="22"/>
    </row>
    <row r="2916" spans="1:9" x14ac:dyDescent="0.25">
      <c r="A2916" s="20" t="s">
        <v>1354</v>
      </c>
      <c r="B2916" s="20" t="s">
        <v>1340</v>
      </c>
      <c r="C2916" s="20" t="s">
        <v>1341</v>
      </c>
      <c r="D2916" s="20" t="s">
        <v>8</v>
      </c>
      <c r="E2916" s="20" t="s">
        <v>9</v>
      </c>
      <c r="F2916" s="20">
        <v>170000</v>
      </c>
      <c r="G2916" s="20">
        <f t="shared" si="44"/>
        <v>170000</v>
      </c>
      <c r="H2916" s="20">
        <v>1</v>
      </c>
      <c r="I2916" s="22"/>
    </row>
    <row r="2917" spans="1:9" x14ac:dyDescent="0.25">
      <c r="A2917" s="20" t="s">
        <v>1354</v>
      </c>
      <c r="B2917" s="20" t="s">
        <v>1342</v>
      </c>
      <c r="C2917" s="20" t="s">
        <v>1343</v>
      </c>
      <c r="D2917" s="20" t="s">
        <v>8</v>
      </c>
      <c r="E2917" s="20" t="s">
        <v>9</v>
      </c>
      <c r="F2917" s="20">
        <v>300000</v>
      </c>
      <c r="G2917" s="20">
        <f t="shared" si="44"/>
        <v>600000</v>
      </c>
      <c r="H2917" s="20">
        <v>2</v>
      </c>
      <c r="I2917" s="22"/>
    </row>
    <row r="2918" spans="1:9" x14ac:dyDescent="0.25">
      <c r="A2918" s="20" t="s">
        <v>1279</v>
      </c>
      <c r="B2918" s="20" t="s">
        <v>1344</v>
      </c>
      <c r="C2918" s="20" t="s">
        <v>956</v>
      </c>
      <c r="D2918" s="20" t="s">
        <v>378</v>
      </c>
      <c r="E2918" s="20" t="s">
        <v>9</v>
      </c>
      <c r="F2918" s="20">
        <v>651600</v>
      </c>
      <c r="G2918" s="20">
        <f t="shared" si="44"/>
        <v>651600</v>
      </c>
      <c r="H2918" s="20" t="s">
        <v>695</v>
      </c>
      <c r="I2918" s="22"/>
    </row>
    <row r="2919" spans="1:9" x14ac:dyDescent="0.25">
      <c r="A2919" s="20" t="s">
        <v>1354</v>
      </c>
      <c r="B2919" s="20" t="s">
        <v>1345</v>
      </c>
      <c r="C2919" s="20" t="s">
        <v>1346</v>
      </c>
      <c r="D2919" s="20" t="s">
        <v>8</v>
      </c>
      <c r="E2919" s="20" t="s">
        <v>9</v>
      </c>
      <c r="F2919" s="20">
        <v>225666.70000000004</v>
      </c>
      <c r="G2919" s="20">
        <f t="shared" si="44"/>
        <v>677000.10000000009</v>
      </c>
      <c r="H2919" s="20">
        <v>3</v>
      </c>
      <c r="I2919" s="22"/>
    </row>
    <row r="2920" spans="1:9" x14ac:dyDescent="0.25">
      <c r="A2920" s="20" t="s">
        <v>1354</v>
      </c>
      <c r="B2920" s="20" t="s">
        <v>1347</v>
      </c>
      <c r="C2920" s="20" t="s">
        <v>1348</v>
      </c>
      <c r="D2920" s="20" t="s">
        <v>8</v>
      </c>
      <c r="E2920" s="20" t="s">
        <v>9</v>
      </c>
      <c r="F2920" s="20">
        <v>144000</v>
      </c>
      <c r="G2920" s="20">
        <f t="shared" si="44"/>
        <v>288000</v>
      </c>
      <c r="H2920" s="20">
        <v>2</v>
      </c>
      <c r="I2920" s="22"/>
    </row>
    <row r="2921" spans="1:9" x14ac:dyDescent="0.25">
      <c r="A2921" s="20" t="s">
        <v>1354</v>
      </c>
      <c r="B2921" s="20" t="s">
        <v>1349</v>
      </c>
      <c r="C2921" s="20" t="s">
        <v>1350</v>
      </c>
      <c r="D2921" s="20" t="s">
        <v>8</v>
      </c>
      <c r="E2921" s="20" t="s">
        <v>9</v>
      </c>
      <c r="F2921" s="20">
        <v>170000</v>
      </c>
      <c r="G2921" s="20">
        <f t="shared" si="44"/>
        <v>850000</v>
      </c>
      <c r="H2921" s="20">
        <v>5</v>
      </c>
      <c r="I2921" s="22"/>
    </row>
    <row r="2922" spans="1:9" x14ac:dyDescent="0.25">
      <c r="A2922" s="229" t="s">
        <v>11</v>
      </c>
      <c r="B2922" s="230"/>
      <c r="C2922" s="230"/>
      <c r="D2922" s="230"/>
      <c r="E2922" s="230"/>
      <c r="F2922" s="230"/>
      <c r="G2922" s="230"/>
      <c r="H2922" s="231"/>
      <c r="I2922" s="22"/>
    </row>
    <row r="2923" spans="1:9" ht="24.45" x14ac:dyDescent="0.25">
      <c r="A2923" s="29">
        <v>4239</v>
      </c>
      <c r="B2923" s="29" t="s">
        <v>1351</v>
      </c>
      <c r="C2923" s="29" t="s">
        <v>854</v>
      </c>
      <c r="D2923" s="29" t="s">
        <v>8</v>
      </c>
      <c r="E2923" s="29" t="s">
        <v>13</v>
      </c>
      <c r="F2923" s="29">
        <v>215000</v>
      </c>
      <c r="G2923" s="29">
        <v>215000</v>
      </c>
      <c r="H2923" s="29">
        <v>1</v>
      </c>
      <c r="I2923" s="22"/>
    </row>
    <row r="2924" spans="1:9" ht="24.45" x14ac:dyDescent="0.25">
      <c r="A2924" s="29">
        <v>4239</v>
      </c>
      <c r="B2924" s="29" t="s">
        <v>1352</v>
      </c>
      <c r="C2924" s="29" t="s">
        <v>854</v>
      </c>
      <c r="D2924" s="29" t="s">
        <v>8</v>
      </c>
      <c r="E2924" s="29" t="s">
        <v>13</v>
      </c>
      <c r="F2924" s="29">
        <v>245000</v>
      </c>
      <c r="G2924" s="29">
        <v>245000</v>
      </c>
      <c r="H2924" s="29">
        <v>1</v>
      </c>
      <c r="I2924" s="22"/>
    </row>
    <row r="2925" spans="1:9" ht="24.45" x14ac:dyDescent="0.25">
      <c r="A2925" s="29">
        <v>4239</v>
      </c>
      <c r="B2925" s="29" t="s">
        <v>1353</v>
      </c>
      <c r="C2925" s="29" t="s">
        <v>854</v>
      </c>
      <c r="D2925" s="29" t="s">
        <v>8</v>
      </c>
      <c r="E2925" s="29" t="s">
        <v>13</v>
      </c>
      <c r="F2925" s="29">
        <v>215000</v>
      </c>
      <c r="G2925" s="29">
        <v>215000</v>
      </c>
      <c r="H2925" s="29">
        <v>1</v>
      </c>
      <c r="I2925" s="22"/>
    </row>
    <row r="2926" spans="1:9" x14ac:dyDescent="0.25">
      <c r="A2926" s="122" t="s">
        <v>271</v>
      </c>
      <c r="B2926" s="123"/>
      <c r="C2926" s="123"/>
      <c r="D2926" s="123"/>
      <c r="E2926" s="123"/>
      <c r="F2926" s="123"/>
      <c r="G2926" s="123"/>
      <c r="H2926" s="123"/>
      <c r="I2926" s="22"/>
    </row>
    <row r="2927" spans="1:9" x14ac:dyDescent="0.25">
      <c r="A2927" s="124" t="s">
        <v>11</v>
      </c>
      <c r="B2927" s="125"/>
      <c r="C2927" s="125"/>
      <c r="D2927" s="125"/>
      <c r="E2927" s="125"/>
      <c r="F2927" s="125"/>
      <c r="G2927" s="125"/>
      <c r="H2927" s="126"/>
      <c r="I2927" s="22"/>
    </row>
    <row r="2928" spans="1:9" ht="14.95" x14ac:dyDescent="0.25">
      <c r="A2928" s="20"/>
      <c r="B2928" s="20"/>
      <c r="C2928" s="20"/>
      <c r="D2928" s="20"/>
      <c r="E2928" s="20"/>
      <c r="F2928" s="20"/>
      <c r="G2928" s="20"/>
      <c r="H2928" s="20"/>
      <c r="I2928" s="22"/>
    </row>
    <row r="2929" spans="1:9" x14ac:dyDescent="0.25">
      <c r="A2929" s="122" t="s">
        <v>181</v>
      </c>
      <c r="B2929" s="123"/>
      <c r="C2929" s="123"/>
      <c r="D2929" s="123"/>
      <c r="E2929" s="123"/>
      <c r="F2929" s="123"/>
      <c r="G2929" s="123"/>
      <c r="H2929" s="123"/>
      <c r="I2929" s="22"/>
    </row>
    <row r="2930" spans="1:9" x14ac:dyDescent="0.25">
      <c r="A2930" s="124" t="s">
        <v>11</v>
      </c>
      <c r="B2930" s="125"/>
      <c r="C2930" s="125"/>
      <c r="D2930" s="125"/>
      <c r="E2930" s="125"/>
      <c r="F2930" s="125"/>
      <c r="G2930" s="125"/>
      <c r="H2930" s="126"/>
      <c r="I2930" s="22"/>
    </row>
    <row r="2931" spans="1:9" x14ac:dyDescent="0.25">
      <c r="A2931" s="12">
        <v>4239</v>
      </c>
      <c r="B2931" s="12" t="s">
        <v>856</v>
      </c>
      <c r="C2931" s="12" t="s">
        <v>26</v>
      </c>
      <c r="D2931" s="12" t="s">
        <v>12</v>
      </c>
      <c r="E2931" s="12" t="s">
        <v>13</v>
      </c>
      <c r="F2931" s="12">
        <v>637000</v>
      </c>
      <c r="G2931" s="12">
        <v>637000</v>
      </c>
      <c r="H2931" s="12">
        <v>1</v>
      </c>
      <c r="I2931" s="22"/>
    </row>
    <row r="2932" spans="1:9" x14ac:dyDescent="0.25">
      <c r="A2932" s="135" t="s">
        <v>68</v>
      </c>
      <c r="B2932" s="136"/>
      <c r="C2932" s="136"/>
      <c r="D2932" s="136"/>
      <c r="E2932" s="136"/>
      <c r="F2932" s="136"/>
      <c r="G2932" s="136"/>
      <c r="H2932" s="136"/>
      <c r="I2932" s="22"/>
    </row>
    <row r="2933" spans="1:9" x14ac:dyDescent="0.25">
      <c r="A2933" s="124" t="s">
        <v>15</v>
      </c>
      <c r="B2933" s="125"/>
      <c r="C2933" s="125"/>
      <c r="D2933" s="125"/>
      <c r="E2933" s="125"/>
      <c r="F2933" s="125"/>
      <c r="G2933" s="125"/>
      <c r="H2933" s="126"/>
      <c r="I2933" s="22"/>
    </row>
    <row r="2934" spans="1:9" ht="35.35" customHeight="1" x14ac:dyDescent="0.25">
      <c r="A2934" s="32">
        <v>5112</v>
      </c>
      <c r="B2934" s="12" t="s">
        <v>4961</v>
      </c>
      <c r="C2934" s="12" t="s">
        <v>463</v>
      </c>
      <c r="D2934" s="32" t="s">
        <v>1209</v>
      </c>
      <c r="E2934" s="32" t="s">
        <v>13</v>
      </c>
      <c r="F2934" s="12">
        <v>98200000</v>
      </c>
      <c r="G2934" s="12">
        <v>98200000</v>
      </c>
      <c r="H2934" s="32">
        <v>1</v>
      </c>
      <c r="I2934" s="22"/>
    </row>
    <row r="2935" spans="1:9" x14ac:dyDescent="0.25">
      <c r="A2935" s="124" t="s">
        <v>11</v>
      </c>
      <c r="B2935" s="125"/>
      <c r="C2935" s="125"/>
      <c r="D2935" s="125"/>
      <c r="E2935" s="125"/>
      <c r="F2935" s="125"/>
      <c r="G2935" s="125"/>
      <c r="H2935" s="126"/>
      <c r="I2935" s="22"/>
    </row>
    <row r="2936" spans="1:9" ht="35.35" customHeight="1" x14ac:dyDescent="0.25">
      <c r="A2936" s="32">
        <v>5112</v>
      </c>
      <c r="B2936" s="12" t="s">
        <v>4962</v>
      </c>
      <c r="C2936" s="12" t="s">
        <v>451</v>
      </c>
      <c r="D2936" s="32" t="s">
        <v>1209</v>
      </c>
      <c r="E2936" s="32" t="s">
        <v>13</v>
      </c>
      <c r="F2936" s="32">
        <v>1800000</v>
      </c>
      <c r="G2936" s="32">
        <v>1800000</v>
      </c>
      <c r="H2936" s="32">
        <v>1</v>
      </c>
      <c r="I2936" s="22"/>
    </row>
    <row r="2937" spans="1:9" x14ac:dyDescent="0.25">
      <c r="A2937" s="135" t="s">
        <v>5429</v>
      </c>
      <c r="B2937" s="136"/>
      <c r="C2937" s="136"/>
      <c r="D2937" s="136"/>
      <c r="E2937" s="136"/>
      <c r="F2937" s="136"/>
      <c r="G2937" s="136"/>
      <c r="H2937" s="136"/>
      <c r="I2937" s="22"/>
    </row>
    <row r="2938" spans="1:9" x14ac:dyDescent="0.25">
      <c r="A2938" s="124" t="s">
        <v>11</v>
      </c>
      <c r="B2938" s="125"/>
      <c r="C2938" s="125"/>
      <c r="D2938" s="125"/>
      <c r="E2938" s="125"/>
      <c r="F2938" s="125"/>
      <c r="G2938" s="125"/>
      <c r="H2938" s="126"/>
      <c r="I2938" s="22"/>
    </row>
    <row r="2939" spans="1:9" ht="35.35" customHeight="1" x14ac:dyDescent="0.25">
      <c r="A2939" s="32">
        <v>4239</v>
      </c>
      <c r="B2939" s="12" t="s">
        <v>5430</v>
      </c>
      <c r="C2939" s="12" t="s">
        <v>854</v>
      </c>
      <c r="D2939" s="32" t="s">
        <v>8</v>
      </c>
      <c r="E2939" s="32" t="s">
        <v>13</v>
      </c>
      <c r="F2939" s="32">
        <v>1000000</v>
      </c>
      <c r="G2939" s="32">
        <v>1000000</v>
      </c>
      <c r="H2939" s="32">
        <v>1</v>
      </c>
      <c r="I2939" s="22"/>
    </row>
    <row r="2940" spans="1:9" ht="35.35" customHeight="1" x14ac:dyDescent="0.25">
      <c r="A2940" s="32">
        <v>4239</v>
      </c>
      <c r="B2940" s="12" t="s">
        <v>5431</v>
      </c>
      <c r="C2940" s="12" t="s">
        <v>854</v>
      </c>
      <c r="D2940" s="32" t="s">
        <v>8</v>
      </c>
      <c r="E2940" s="32" t="s">
        <v>13</v>
      </c>
      <c r="F2940" s="32">
        <v>1000000</v>
      </c>
      <c r="G2940" s="32">
        <v>1000000</v>
      </c>
      <c r="H2940" s="32">
        <v>1</v>
      </c>
      <c r="I2940" s="22"/>
    </row>
    <row r="2941" spans="1:9" x14ac:dyDescent="0.25">
      <c r="A2941" s="150" t="s">
        <v>5453</v>
      </c>
      <c r="B2941" s="151"/>
      <c r="C2941" s="151"/>
      <c r="D2941" s="151"/>
      <c r="E2941" s="151"/>
      <c r="F2941" s="151"/>
      <c r="G2941" s="151"/>
      <c r="H2941" s="151"/>
      <c r="I2941" s="22"/>
    </row>
    <row r="2942" spans="1:9" x14ac:dyDescent="0.25">
      <c r="A2942" s="135" t="s">
        <v>40</v>
      </c>
      <c r="B2942" s="136"/>
      <c r="C2942" s="136"/>
      <c r="D2942" s="136"/>
      <c r="E2942" s="136"/>
      <c r="F2942" s="136"/>
      <c r="G2942" s="136"/>
      <c r="H2942" s="136"/>
      <c r="I2942" s="22"/>
    </row>
    <row r="2943" spans="1:9" x14ac:dyDescent="0.25">
      <c r="A2943" s="124" t="s">
        <v>7</v>
      </c>
      <c r="B2943" s="125"/>
      <c r="C2943" s="125"/>
      <c r="D2943" s="125"/>
      <c r="E2943" s="125"/>
      <c r="F2943" s="125"/>
      <c r="G2943" s="125"/>
      <c r="H2943" s="125"/>
      <c r="I2943" s="22"/>
    </row>
    <row r="2944" spans="1:9" x14ac:dyDescent="0.25">
      <c r="A2944" s="32">
        <v>4264</v>
      </c>
      <c r="B2944" s="32" t="s">
        <v>4501</v>
      </c>
      <c r="C2944" s="32" t="s">
        <v>228</v>
      </c>
      <c r="D2944" s="32" t="s">
        <v>8</v>
      </c>
      <c r="E2944" s="32" t="s">
        <v>10</v>
      </c>
      <c r="F2944" s="32">
        <v>480</v>
      </c>
      <c r="G2944" s="32">
        <f>+F2944*H2944</f>
        <v>7680000</v>
      </c>
      <c r="H2944" s="32">
        <v>16000</v>
      </c>
      <c r="I2944" s="22"/>
    </row>
    <row r="2945" spans="1:9" x14ac:dyDescent="0.25">
      <c r="A2945" s="32">
        <v>5122</v>
      </c>
      <c r="B2945" s="32" t="s">
        <v>3791</v>
      </c>
      <c r="C2945" s="32" t="s">
        <v>1722</v>
      </c>
      <c r="D2945" s="32" t="s">
        <v>8</v>
      </c>
      <c r="E2945" s="32" t="s">
        <v>9</v>
      </c>
      <c r="F2945" s="32">
        <v>15000</v>
      </c>
      <c r="G2945" s="32">
        <f>+F2945*H2945</f>
        <v>30000</v>
      </c>
      <c r="H2945" s="32">
        <v>2</v>
      </c>
      <c r="I2945" s="22"/>
    </row>
    <row r="2946" spans="1:9" x14ac:dyDescent="0.25">
      <c r="A2946" s="32">
        <v>5122</v>
      </c>
      <c r="B2946" s="32" t="s">
        <v>3792</v>
      </c>
      <c r="C2946" s="32" t="s">
        <v>1346</v>
      </c>
      <c r="D2946" s="32" t="s">
        <v>8</v>
      </c>
      <c r="E2946" s="32" t="s">
        <v>9</v>
      </c>
      <c r="F2946" s="32">
        <v>200000</v>
      </c>
      <c r="G2946" s="32">
        <f t="shared" ref="G2946:G2953" si="45">+F2946*H2946</f>
        <v>200000</v>
      </c>
      <c r="H2946" s="32">
        <v>1</v>
      </c>
      <c r="I2946" s="22"/>
    </row>
    <row r="2947" spans="1:9" x14ac:dyDescent="0.25">
      <c r="A2947" s="32">
        <v>5122</v>
      </c>
      <c r="B2947" s="32" t="s">
        <v>3793</v>
      </c>
      <c r="C2947" s="32" t="s">
        <v>1346</v>
      </c>
      <c r="D2947" s="32" t="s">
        <v>8</v>
      </c>
      <c r="E2947" s="32" t="s">
        <v>9</v>
      </c>
      <c r="F2947" s="32">
        <v>90000</v>
      </c>
      <c r="G2947" s="32">
        <f t="shared" si="45"/>
        <v>180000</v>
      </c>
      <c r="H2947" s="32">
        <v>2</v>
      </c>
      <c r="I2947" s="22"/>
    </row>
    <row r="2948" spans="1:9" x14ac:dyDescent="0.25">
      <c r="A2948" s="32">
        <v>5122</v>
      </c>
      <c r="B2948" s="32" t="s">
        <v>3794</v>
      </c>
      <c r="C2948" s="32" t="s">
        <v>3244</v>
      </c>
      <c r="D2948" s="32" t="s">
        <v>8</v>
      </c>
      <c r="E2948" s="32" t="s">
        <v>9</v>
      </c>
      <c r="F2948" s="32">
        <v>50000</v>
      </c>
      <c r="G2948" s="32">
        <f t="shared" si="45"/>
        <v>50000</v>
      </c>
      <c r="H2948" s="32">
        <v>1</v>
      </c>
      <c r="I2948" s="22"/>
    </row>
    <row r="2949" spans="1:9" x14ac:dyDescent="0.25">
      <c r="A2949" s="32">
        <v>5122</v>
      </c>
      <c r="B2949" s="32" t="s">
        <v>3795</v>
      </c>
      <c r="C2949" s="32" t="s">
        <v>3796</v>
      </c>
      <c r="D2949" s="32" t="s">
        <v>8</v>
      </c>
      <c r="E2949" s="32" t="s">
        <v>9</v>
      </c>
      <c r="F2949" s="32">
        <v>50000</v>
      </c>
      <c r="G2949" s="32">
        <f t="shared" si="45"/>
        <v>150000</v>
      </c>
      <c r="H2949" s="32">
        <v>3</v>
      </c>
      <c r="I2949" s="22"/>
    </row>
    <row r="2950" spans="1:9" x14ac:dyDescent="0.25">
      <c r="A2950" s="32">
        <v>5122</v>
      </c>
      <c r="B2950" s="32" t="s">
        <v>3797</v>
      </c>
      <c r="C2950" s="32" t="s">
        <v>3524</v>
      </c>
      <c r="D2950" s="32" t="s">
        <v>8</v>
      </c>
      <c r="E2950" s="32" t="s">
        <v>9</v>
      </c>
      <c r="F2950" s="32">
        <v>250000</v>
      </c>
      <c r="G2950" s="32">
        <f t="shared" si="45"/>
        <v>500000</v>
      </c>
      <c r="H2950" s="32">
        <v>2</v>
      </c>
      <c r="I2950" s="22"/>
    </row>
    <row r="2951" spans="1:9" x14ac:dyDescent="0.25">
      <c r="A2951" s="32">
        <v>5122</v>
      </c>
      <c r="B2951" s="32" t="s">
        <v>3798</v>
      </c>
      <c r="C2951" s="32" t="s">
        <v>3524</v>
      </c>
      <c r="D2951" s="32" t="s">
        <v>8</v>
      </c>
      <c r="E2951" s="32" t="s">
        <v>9</v>
      </c>
      <c r="F2951" s="32">
        <v>150000</v>
      </c>
      <c r="G2951" s="32">
        <f t="shared" si="45"/>
        <v>300000</v>
      </c>
      <c r="H2951" s="32">
        <v>2</v>
      </c>
      <c r="I2951" s="22"/>
    </row>
    <row r="2952" spans="1:9" x14ac:dyDescent="0.25">
      <c r="A2952" s="32">
        <v>5122</v>
      </c>
      <c r="B2952" s="32" t="s">
        <v>3799</v>
      </c>
      <c r="C2952" s="32" t="s">
        <v>3800</v>
      </c>
      <c r="D2952" s="32" t="s">
        <v>8</v>
      </c>
      <c r="E2952" s="32" t="s">
        <v>9</v>
      </c>
      <c r="F2952" s="32">
        <v>100000</v>
      </c>
      <c r="G2952" s="32">
        <f t="shared" si="45"/>
        <v>400000</v>
      </c>
      <c r="H2952" s="32">
        <v>4</v>
      </c>
      <c r="I2952" s="22"/>
    </row>
    <row r="2953" spans="1:9" x14ac:dyDescent="0.25">
      <c r="A2953" s="32">
        <v>5122</v>
      </c>
      <c r="B2953" s="32" t="s">
        <v>3801</v>
      </c>
      <c r="C2953" s="32" t="s">
        <v>3802</v>
      </c>
      <c r="D2953" s="32" t="s">
        <v>8</v>
      </c>
      <c r="E2953" s="32" t="s">
        <v>9</v>
      </c>
      <c r="F2953" s="32">
        <v>35000</v>
      </c>
      <c r="G2953" s="32">
        <f t="shared" si="45"/>
        <v>1400000</v>
      </c>
      <c r="H2953" s="32">
        <v>40</v>
      </c>
      <c r="I2953" s="22"/>
    </row>
    <row r="2954" spans="1:9" x14ac:dyDescent="0.25">
      <c r="A2954" s="32">
        <v>5122</v>
      </c>
      <c r="B2954" s="32" t="s">
        <v>3722</v>
      </c>
      <c r="C2954" s="32" t="s">
        <v>2109</v>
      </c>
      <c r="D2954" s="32" t="s">
        <v>8</v>
      </c>
      <c r="E2954" s="32" t="s">
        <v>9</v>
      </c>
      <c r="F2954" s="32">
        <v>400000</v>
      </c>
      <c r="G2954" s="32">
        <f>+F2954*H2954</f>
        <v>400000</v>
      </c>
      <c r="H2954" s="32">
        <v>1</v>
      </c>
      <c r="I2954" s="22"/>
    </row>
    <row r="2955" spans="1:9" x14ac:dyDescent="0.25">
      <c r="A2955" s="32">
        <v>5122</v>
      </c>
      <c r="B2955" s="32" t="s">
        <v>3723</v>
      </c>
      <c r="C2955" s="32" t="s">
        <v>2110</v>
      </c>
      <c r="D2955" s="32" t="s">
        <v>8</v>
      </c>
      <c r="E2955" s="32" t="s">
        <v>9</v>
      </c>
      <c r="F2955" s="32">
        <v>330000</v>
      </c>
      <c r="G2955" s="32">
        <f t="shared" ref="G2955:G2963" si="46">+F2955*H2955</f>
        <v>3960000</v>
      </c>
      <c r="H2955" s="32">
        <v>12</v>
      </c>
      <c r="I2955" s="22"/>
    </row>
    <row r="2956" spans="1:9" x14ac:dyDescent="0.25">
      <c r="A2956" s="32">
        <v>5122</v>
      </c>
      <c r="B2956" s="32" t="s">
        <v>3724</v>
      </c>
      <c r="C2956" s="32" t="s">
        <v>3725</v>
      </c>
      <c r="D2956" s="32" t="s">
        <v>8</v>
      </c>
      <c r="E2956" s="32" t="s">
        <v>9</v>
      </c>
      <c r="F2956" s="32">
        <v>500000</v>
      </c>
      <c r="G2956" s="32">
        <f t="shared" si="46"/>
        <v>500000</v>
      </c>
      <c r="H2956" s="32">
        <v>1</v>
      </c>
      <c r="I2956" s="22"/>
    </row>
    <row r="2957" spans="1:9" x14ac:dyDescent="0.25">
      <c r="A2957" s="32">
        <v>5122</v>
      </c>
      <c r="B2957" s="32" t="s">
        <v>3726</v>
      </c>
      <c r="C2957" s="32" t="s">
        <v>2111</v>
      </c>
      <c r="D2957" s="32" t="s">
        <v>8</v>
      </c>
      <c r="E2957" s="32" t="s">
        <v>9</v>
      </c>
      <c r="F2957" s="32">
        <v>140000</v>
      </c>
      <c r="G2957" s="32">
        <f t="shared" si="46"/>
        <v>1400000</v>
      </c>
      <c r="H2957" s="32">
        <v>10</v>
      </c>
      <c r="I2957" s="22"/>
    </row>
    <row r="2958" spans="1:9" x14ac:dyDescent="0.25">
      <c r="A2958" s="32">
        <v>5122</v>
      </c>
      <c r="B2958" s="32" t="s">
        <v>3727</v>
      </c>
      <c r="C2958" s="32" t="s">
        <v>3306</v>
      </c>
      <c r="D2958" s="32" t="s">
        <v>8</v>
      </c>
      <c r="E2958" s="32" t="s">
        <v>9</v>
      </c>
      <c r="F2958" s="32">
        <v>30000</v>
      </c>
      <c r="G2958" s="32">
        <f t="shared" si="46"/>
        <v>60000</v>
      </c>
      <c r="H2958" s="32">
        <v>2</v>
      </c>
      <c r="I2958" s="22"/>
    </row>
    <row r="2959" spans="1:9" x14ac:dyDescent="0.25">
      <c r="A2959" s="32">
        <v>5122</v>
      </c>
      <c r="B2959" s="32" t="s">
        <v>3728</v>
      </c>
      <c r="C2959" s="32" t="s">
        <v>1470</v>
      </c>
      <c r="D2959" s="32" t="s">
        <v>8</v>
      </c>
      <c r="E2959" s="32" t="s">
        <v>9</v>
      </c>
      <c r="F2959" s="32">
        <v>8000</v>
      </c>
      <c r="G2959" s="32">
        <f t="shared" si="46"/>
        <v>160000</v>
      </c>
      <c r="H2959" s="32">
        <v>20</v>
      </c>
      <c r="I2959" s="22"/>
    </row>
    <row r="2960" spans="1:9" x14ac:dyDescent="0.25">
      <c r="A2960" s="32">
        <v>5122</v>
      </c>
      <c r="B2960" s="32" t="s">
        <v>3729</v>
      </c>
      <c r="C2960" s="32" t="s">
        <v>2288</v>
      </c>
      <c r="D2960" s="32" t="s">
        <v>8</v>
      </c>
      <c r="E2960" s="32" t="s">
        <v>9</v>
      </c>
      <c r="F2960" s="32">
        <v>8000</v>
      </c>
      <c r="G2960" s="32">
        <f t="shared" si="46"/>
        <v>80000</v>
      </c>
      <c r="H2960" s="32">
        <v>10</v>
      </c>
      <c r="I2960" s="22"/>
    </row>
    <row r="2961" spans="1:9" x14ac:dyDescent="0.25">
      <c r="A2961" s="32">
        <v>5122</v>
      </c>
      <c r="B2961" s="32" t="s">
        <v>3730</v>
      </c>
      <c r="C2961" s="32" t="s">
        <v>18</v>
      </c>
      <c r="D2961" s="32" t="s">
        <v>8</v>
      </c>
      <c r="E2961" s="32" t="s">
        <v>9</v>
      </c>
      <c r="F2961" s="32">
        <v>20000</v>
      </c>
      <c r="G2961" s="32">
        <f t="shared" si="46"/>
        <v>300000</v>
      </c>
      <c r="H2961" s="32">
        <v>15</v>
      </c>
      <c r="I2961" s="22"/>
    </row>
    <row r="2962" spans="1:9" x14ac:dyDescent="0.25">
      <c r="A2962" s="32">
        <v>5122</v>
      </c>
      <c r="B2962" s="32" t="s">
        <v>3731</v>
      </c>
      <c r="C2962" s="32" t="s">
        <v>3732</v>
      </c>
      <c r="D2962" s="32" t="s">
        <v>8</v>
      </c>
      <c r="E2962" s="32" t="s">
        <v>9</v>
      </c>
      <c r="F2962" s="32">
        <v>120000</v>
      </c>
      <c r="G2962" s="32">
        <f t="shared" si="46"/>
        <v>960000</v>
      </c>
      <c r="H2962" s="32">
        <v>8</v>
      </c>
      <c r="I2962" s="22"/>
    </row>
    <row r="2963" spans="1:9" x14ac:dyDescent="0.25">
      <c r="A2963" s="32">
        <v>5122</v>
      </c>
      <c r="B2963" s="32" t="s">
        <v>3733</v>
      </c>
      <c r="C2963" s="32" t="s">
        <v>3734</v>
      </c>
      <c r="D2963" s="32" t="s">
        <v>8</v>
      </c>
      <c r="E2963" s="32" t="s">
        <v>9</v>
      </c>
      <c r="F2963" s="32">
        <v>8000</v>
      </c>
      <c r="G2963" s="32">
        <f t="shared" si="46"/>
        <v>80000</v>
      </c>
      <c r="H2963" s="32">
        <v>10</v>
      </c>
      <c r="I2963" s="22"/>
    </row>
    <row r="2964" spans="1:9" x14ac:dyDescent="0.25">
      <c r="A2964" s="32">
        <v>4261</v>
      </c>
      <c r="B2964" s="32" t="s">
        <v>3265</v>
      </c>
      <c r="C2964" s="32" t="s">
        <v>546</v>
      </c>
      <c r="D2964" s="32" t="s">
        <v>8</v>
      </c>
      <c r="E2964" s="32" t="s">
        <v>9</v>
      </c>
      <c r="F2964" s="32">
        <v>250</v>
      </c>
      <c r="G2964" s="32">
        <f>+F2964*H2964</f>
        <v>5000</v>
      </c>
      <c r="H2964" s="32">
        <v>20</v>
      </c>
      <c r="I2964" s="22"/>
    </row>
    <row r="2965" spans="1:9" x14ac:dyDescent="0.25">
      <c r="A2965" s="32">
        <v>4261</v>
      </c>
      <c r="B2965" s="32" t="s">
        <v>3266</v>
      </c>
      <c r="C2965" s="32" t="s">
        <v>3267</v>
      </c>
      <c r="D2965" s="32" t="s">
        <v>8</v>
      </c>
      <c r="E2965" s="32" t="s">
        <v>9</v>
      </c>
      <c r="F2965" s="32">
        <v>200</v>
      </c>
      <c r="G2965" s="32">
        <f t="shared" ref="G2965:G3007" si="47">+F2965*H2965</f>
        <v>6000</v>
      </c>
      <c r="H2965" s="32">
        <v>30</v>
      </c>
      <c r="I2965" s="22"/>
    </row>
    <row r="2966" spans="1:9" x14ac:dyDescent="0.25">
      <c r="A2966" s="32">
        <v>4261</v>
      </c>
      <c r="B2966" s="32" t="s">
        <v>3268</v>
      </c>
      <c r="C2966" s="32" t="s">
        <v>552</v>
      </c>
      <c r="D2966" s="32" t="s">
        <v>8</v>
      </c>
      <c r="E2966" s="32" t="s">
        <v>9</v>
      </c>
      <c r="F2966" s="32">
        <v>200</v>
      </c>
      <c r="G2966" s="32">
        <f t="shared" si="47"/>
        <v>10000</v>
      </c>
      <c r="H2966" s="32">
        <v>50</v>
      </c>
      <c r="I2966" s="22"/>
    </row>
    <row r="2967" spans="1:9" x14ac:dyDescent="0.25">
      <c r="A2967" s="32">
        <v>4261</v>
      </c>
      <c r="B2967" s="32" t="s">
        <v>3269</v>
      </c>
      <c r="C2967" s="32" t="s">
        <v>2855</v>
      </c>
      <c r="D2967" s="32" t="s">
        <v>8</v>
      </c>
      <c r="E2967" s="32" t="s">
        <v>9</v>
      </c>
      <c r="F2967" s="32">
        <v>5000</v>
      </c>
      <c r="G2967" s="32">
        <f t="shared" si="47"/>
        <v>75000</v>
      </c>
      <c r="H2967" s="32">
        <v>15</v>
      </c>
      <c r="I2967" s="22"/>
    </row>
    <row r="2968" spans="1:9" x14ac:dyDescent="0.25">
      <c r="A2968" s="32">
        <v>4261</v>
      </c>
      <c r="B2968" s="32" t="s">
        <v>3270</v>
      </c>
      <c r="C2968" s="32" t="s">
        <v>589</v>
      </c>
      <c r="D2968" s="32" t="s">
        <v>8</v>
      </c>
      <c r="E2968" s="32" t="s">
        <v>9</v>
      </c>
      <c r="F2968" s="32">
        <v>5500</v>
      </c>
      <c r="G2968" s="32">
        <f t="shared" si="47"/>
        <v>55000</v>
      </c>
      <c r="H2968" s="32">
        <v>10</v>
      </c>
      <c r="I2968" s="22"/>
    </row>
    <row r="2969" spans="1:9" x14ac:dyDescent="0.25">
      <c r="A2969" s="32">
        <v>4261</v>
      </c>
      <c r="B2969" s="32" t="s">
        <v>3271</v>
      </c>
      <c r="C2969" s="32" t="s">
        <v>604</v>
      </c>
      <c r="D2969" s="32" t="s">
        <v>8</v>
      </c>
      <c r="E2969" s="32" t="s">
        <v>9</v>
      </c>
      <c r="F2969" s="32">
        <v>100</v>
      </c>
      <c r="G2969" s="32">
        <f t="shared" si="47"/>
        <v>3000</v>
      </c>
      <c r="H2969" s="32">
        <v>30</v>
      </c>
      <c r="I2969" s="22"/>
    </row>
    <row r="2970" spans="1:9" x14ac:dyDescent="0.25">
      <c r="A2970" s="32">
        <v>4261</v>
      </c>
      <c r="B2970" s="32" t="s">
        <v>3272</v>
      </c>
      <c r="C2970" s="32" t="s">
        <v>1444</v>
      </c>
      <c r="D2970" s="32" t="s">
        <v>8</v>
      </c>
      <c r="E2970" s="32" t="s">
        <v>9</v>
      </c>
      <c r="F2970" s="32">
        <v>1800</v>
      </c>
      <c r="G2970" s="32">
        <f t="shared" si="47"/>
        <v>5400</v>
      </c>
      <c r="H2970" s="32">
        <v>3</v>
      </c>
      <c r="I2970" s="22"/>
    </row>
    <row r="2971" spans="1:9" x14ac:dyDescent="0.25">
      <c r="A2971" s="32">
        <v>4261</v>
      </c>
      <c r="B2971" s="32" t="s">
        <v>3273</v>
      </c>
      <c r="C2971" s="32" t="s">
        <v>618</v>
      </c>
      <c r="D2971" s="32" t="s">
        <v>8</v>
      </c>
      <c r="E2971" s="32" t="s">
        <v>9</v>
      </c>
      <c r="F2971" s="32">
        <v>210</v>
      </c>
      <c r="G2971" s="32">
        <f t="shared" si="47"/>
        <v>4200</v>
      </c>
      <c r="H2971" s="32">
        <v>20</v>
      </c>
      <c r="I2971" s="22"/>
    </row>
    <row r="2972" spans="1:9" x14ac:dyDescent="0.25">
      <c r="A2972" s="32">
        <v>4261</v>
      </c>
      <c r="B2972" s="32" t="s">
        <v>3274</v>
      </c>
      <c r="C2972" s="32" t="s">
        <v>630</v>
      </c>
      <c r="D2972" s="32" t="s">
        <v>8</v>
      </c>
      <c r="E2972" s="32" t="s">
        <v>9</v>
      </c>
      <c r="F2972" s="32">
        <v>180</v>
      </c>
      <c r="G2972" s="32">
        <f t="shared" si="47"/>
        <v>73800</v>
      </c>
      <c r="H2972" s="32">
        <v>410</v>
      </c>
      <c r="I2972" s="22"/>
    </row>
    <row r="2973" spans="1:9" x14ac:dyDescent="0.25">
      <c r="A2973" s="32">
        <v>4261</v>
      </c>
      <c r="B2973" s="32" t="s">
        <v>3275</v>
      </c>
      <c r="C2973" s="32" t="s">
        <v>3276</v>
      </c>
      <c r="D2973" s="32" t="s">
        <v>8</v>
      </c>
      <c r="E2973" s="32" t="s">
        <v>9</v>
      </c>
      <c r="F2973" s="32">
        <v>250</v>
      </c>
      <c r="G2973" s="32">
        <f t="shared" si="47"/>
        <v>25000</v>
      </c>
      <c r="H2973" s="32">
        <v>100</v>
      </c>
      <c r="I2973" s="22"/>
    </row>
    <row r="2974" spans="1:9" x14ac:dyDescent="0.25">
      <c r="A2974" s="32">
        <v>4261</v>
      </c>
      <c r="B2974" s="32" t="s">
        <v>3277</v>
      </c>
      <c r="C2974" s="32" t="s">
        <v>597</v>
      </c>
      <c r="D2974" s="32" t="s">
        <v>8</v>
      </c>
      <c r="E2974" s="32" t="s">
        <v>9</v>
      </c>
      <c r="F2974" s="32">
        <v>70</v>
      </c>
      <c r="G2974" s="32">
        <f t="shared" si="47"/>
        <v>10500</v>
      </c>
      <c r="H2974" s="32">
        <v>150</v>
      </c>
      <c r="I2974" s="22"/>
    </row>
    <row r="2975" spans="1:9" x14ac:dyDescent="0.25">
      <c r="A2975" s="32">
        <v>4261</v>
      </c>
      <c r="B2975" s="32" t="s">
        <v>3278</v>
      </c>
      <c r="C2975" s="32" t="s">
        <v>633</v>
      </c>
      <c r="D2975" s="32" t="s">
        <v>8</v>
      </c>
      <c r="E2975" s="32" t="s">
        <v>9</v>
      </c>
      <c r="F2975" s="32">
        <v>50</v>
      </c>
      <c r="G2975" s="32">
        <f t="shared" si="47"/>
        <v>10000</v>
      </c>
      <c r="H2975" s="32">
        <v>200</v>
      </c>
      <c r="I2975" s="22"/>
    </row>
    <row r="2976" spans="1:9" ht="24.45" x14ac:dyDescent="0.25">
      <c r="A2976" s="32">
        <v>4261</v>
      </c>
      <c r="B2976" s="32" t="s">
        <v>3279</v>
      </c>
      <c r="C2976" s="32" t="s">
        <v>1377</v>
      </c>
      <c r="D2976" s="32" t="s">
        <v>8</v>
      </c>
      <c r="E2976" s="32" t="s">
        <v>9</v>
      </c>
      <c r="F2976" s="32">
        <v>300</v>
      </c>
      <c r="G2976" s="32">
        <f t="shared" si="47"/>
        <v>30000</v>
      </c>
      <c r="H2976" s="32">
        <v>100</v>
      </c>
      <c r="I2976" s="22"/>
    </row>
    <row r="2977" spans="1:9" x14ac:dyDescent="0.25">
      <c r="A2977" s="32">
        <v>4261</v>
      </c>
      <c r="B2977" s="32" t="s">
        <v>3280</v>
      </c>
      <c r="C2977" s="32" t="s">
        <v>635</v>
      </c>
      <c r="D2977" s="32" t="s">
        <v>8</v>
      </c>
      <c r="E2977" s="32" t="s">
        <v>9</v>
      </c>
      <c r="F2977" s="32">
        <v>100</v>
      </c>
      <c r="G2977" s="32">
        <f t="shared" si="47"/>
        <v>3000</v>
      </c>
      <c r="H2977" s="32">
        <v>30</v>
      </c>
      <c r="I2977" s="22"/>
    </row>
    <row r="2978" spans="1:9" x14ac:dyDescent="0.25">
      <c r="A2978" s="32">
        <v>4261</v>
      </c>
      <c r="B2978" s="32" t="s">
        <v>3281</v>
      </c>
      <c r="C2978" s="32" t="s">
        <v>1404</v>
      </c>
      <c r="D2978" s="32" t="s">
        <v>8</v>
      </c>
      <c r="E2978" s="32" t="s">
        <v>9</v>
      </c>
      <c r="F2978" s="32">
        <v>250</v>
      </c>
      <c r="G2978" s="32">
        <f t="shared" si="47"/>
        <v>12500</v>
      </c>
      <c r="H2978" s="32">
        <v>50</v>
      </c>
      <c r="I2978" s="22"/>
    </row>
    <row r="2979" spans="1:9" x14ac:dyDescent="0.25">
      <c r="A2979" s="32">
        <v>4261</v>
      </c>
      <c r="B2979" s="32" t="s">
        <v>3282</v>
      </c>
      <c r="C2979" s="32" t="s">
        <v>1543</v>
      </c>
      <c r="D2979" s="32" t="s">
        <v>8</v>
      </c>
      <c r="E2979" s="32" t="s">
        <v>9</v>
      </c>
      <c r="F2979" s="32">
        <v>390</v>
      </c>
      <c r="G2979" s="32">
        <f t="shared" si="47"/>
        <v>5850</v>
      </c>
      <c r="H2979" s="32">
        <v>15</v>
      </c>
      <c r="I2979" s="22"/>
    </row>
    <row r="2980" spans="1:9" x14ac:dyDescent="0.25">
      <c r="A2980" s="32">
        <v>4261</v>
      </c>
      <c r="B2980" s="32" t="s">
        <v>3283</v>
      </c>
      <c r="C2980" s="32" t="s">
        <v>1543</v>
      </c>
      <c r="D2980" s="32" t="s">
        <v>8</v>
      </c>
      <c r="E2980" s="32" t="s">
        <v>9</v>
      </c>
      <c r="F2980" s="32">
        <v>100</v>
      </c>
      <c r="G2980" s="32">
        <f t="shared" si="47"/>
        <v>3000</v>
      </c>
      <c r="H2980" s="32">
        <v>30</v>
      </c>
      <c r="I2980" s="22"/>
    </row>
    <row r="2981" spans="1:9" x14ac:dyDescent="0.25">
      <c r="A2981" s="32">
        <v>4261</v>
      </c>
      <c r="B2981" s="32" t="s">
        <v>3284</v>
      </c>
      <c r="C2981" s="32" t="s">
        <v>3285</v>
      </c>
      <c r="D2981" s="32" t="s">
        <v>8</v>
      </c>
      <c r="E2981" s="32" t="s">
        <v>539</v>
      </c>
      <c r="F2981" s="32">
        <v>1800</v>
      </c>
      <c r="G2981" s="32">
        <f t="shared" si="47"/>
        <v>27000</v>
      </c>
      <c r="H2981" s="32">
        <v>15</v>
      </c>
      <c r="I2981" s="22"/>
    </row>
    <row r="2982" spans="1:9" ht="24.45" x14ac:dyDescent="0.25">
      <c r="A2982" s="32">
        <v>4261</v>
      </c>
      <c r="B2982" s="32" t="s">
        <v>3286</v>
      </c>
      <c r="C2982" s="32" t="s">
        <v>612</v>
      </c>
      <c r="D2982" s="32" t="s">
        <v>8</v>
      </c>
      <c r="E2982" s="32" t="s">
        <v>9</v>
      </c>
      <c r="F2982" s="32">
        <v>4300</v>
      </c>
      <c r="G2982" s="32">
        <f t="shared" si="47"/>
        <v>17200</v>
      </c>
      <c r="H2982" s="32">
        <v>4</v>
      </c>
      <c r="I2982" s="22"/>
    </row>
    <row r="2983" spans="1:9" x14ac:dyDescent="0.25">
      <c r="A2983" s="32">
        <v>4261</v>
      </c>
      <c r="B2983" s="32" t="s">
        <v>3287</v>
      </c>
      <c r="C2983" s="32" t="s">
        <v>1381</v>
      </c>
      <c r="D2983" s="32" t="s">
        <v>8</v>
      </c>
      <c r="E2983" s="32" t="s">
        <v>539</v>
      </c>
      <c r="F2983" s="32">
        <v>200</v>
      </c>
      <c r="G2983" s="32">
        <f t="shared" si="47"/>
        <v>10000</v>
      </c>
      <c r="H2983" s="32">
        <v>50</v>
      </c>
      <c r="I2983" s="22"/>
    </row>
    <row r="2984" spans="1:9" ht="24.45" x14ac:dyDescent="0.25">
      <c r="A2984" s="32">
        <v>4261</v>
      </c>
      <c r="B2984" s="32" t="s">
        <v>3288</v>
      </c>
      <c r="C2984" s="32" t="s">
        <v>544</v>
      </c>
      <c r="D2984" s="32" t="s">
        <v>8</v>
      </c>
      <c r="E2984" s="32" t="s">
        <v>539</v>
      </c>
      <c r="F2984" s="32">
        <v>150</v>
      </c>
      <c r="G2984" s="32">
        <f t="shared" si="47"/>
        <v>7500</v>
      </c>
      <c r="H2984" s="32">
        <v>50</v>
      </c>
      <c r="I2984" s="22"/>
    </row>
    <row r="2985" spans="1:9" x14ac:dyDescent="0.25">
      <c r="A2985" s="32">
        <v>4261</v>
      </c>
      <c r="B2985" s="32" t="s">
        <v>3289</v>
      </c>
      <c r="C2985" s="32" t="s">
        <v>2508</v>
      </c>
      <c r="D2985" s="32" t="s">
        <v>8</v>
      </c>
      <c r="E2985" s="32" t="s">
        <v>539</v>
      </c>
      <c r="F2985" s="32">
        <v>150</v>
      </c>
      <c r="G2985" s="32">
        <f t="shared" si="47"/>
        <v>1500</v>
      </c>
      <c r="H2985" s="32">
        <v>10</v>
      </c>
      <c r="I2985" s="22"/>
    </row>
    <row r="2986" spans="1:9" x14ac:dyDescent="0.25">
      <c r="A2986" s="32">
        <v>4261</v>
      </c>
      <c r="B2986" s="32" t="s">
        <v>3290</v>
      </c>
      <c r="C2986" s="32" t="s">
        <v>570</v>
      </c>
      <c r="D2986" s="32" t="s">
        <v>8</v>
      </c>
      <c r="E2986" s="32" t="s">
        <v>9</v>
      </c>
      <c r="F2986" s="32">
        <v>900</v>
      </c>
      <c r="G2986" s="32">
        <f t="shared" si="47"/>
        <v>27000</v>
      </c>
      <c r="H2986" s="32">
        <v>30</v>
      </c>
      <c r="I2986" s="22"/>
    </row>
    <row r="2987" spans="1:9" x14ac:dyDescent="0.25">
      <c r="A2987" s="32">
        <v>4261</v>
      </c>
      <c r="B2987" s="32" t="s">
        <v>3291</v>
      </c>
      <c r="C2987" s="32" t="s">
        <v>570</v>
      </c>
      <c r="D2987" s="32" t="s">
        <v>8</v>
      </c>
      <c r="E2987" s="32" t="s">
        <v>9</v>
      </c>
      <c r="F2987" s="32">
        <v>350</v>
      </c>
      <c r="G2987" s="32">
        <f t="shared" si="47"/>
        <v>17500</v>
      </c>
      <c r="H2987" s="32">
        <v>50</v>
      </c>
      <c r="I2987" s="22"/>
    </row>
    <row r="2988" spans="1:9" ht="24.45" x14ac:dyDescent="0.25">
      <c r="A2988" s="32">
        <v>4261</v>
      </c>
      <c r="B2988" s="32" t="s">
        <v>3292</v>
      </c>
      <c r="C2988" s="32" t="s">
        <v>586</v>
      </c>
      <c r="D2988" s="32" t="s">
        <v>8</v>
      </c>
      <c r="E2988" s="32" t="s">
        <v>9</v>
      </c>
      <c r="F2988" s="32">
        <v>10</v>
      </c>
      <c r="G2988" s="32">
        <f t="shared" si="47"/>
        <v>250000</v>
      </c>
      <c r="H2988" s="32">
        <v>25000</v>
      </c>
      <c r="I2988" s="22"/>
    </row>
    <row r="2989" spans="1:9" ht="24.45" x14ac:dyDescent="0.25">
      <c r="A2989" s="32">
        <v>4261</v>
      </c>
      <c r="B2989" s="32" t="s">
        <v>3293</v>
      </c>
      <c r="C2989" s="32" t="s">
        <v>586</v>
      </c>
      <c r="D2989" s="32" t="s">
        <v>8</v>
      </c>
      <c r="E2989" s="32" t="s">
        <v>9</v>
      </c>
      <c r="F2989" s="32">
        <v>200</v>
      </c>
      <c r="G2989" s="32">
        <f t="shared" si="47"/>
        <v>4000</v>
      </c>
      <c r="H2989" s="32">
        <v>20</v>
      </c>
      <c r="I2989" s="22"/>
    </row>
    <row r="2990" spans="1:9" x14ac:dyDescent="0.25">
      <c r="A2990" s="32">
        <v>4261</v>
      </c>
      <c r="B2990" s="32" t="s">
        <v>3294</v>
      </c>
      <c r="C2990" s="32" t="s">
        <v>548</v>
      </c>
      <c r="D2990" s="32" t="s">
        <v>8</v>
      </c>
      <c r="E2990" s="32" t="s">
        <v>9</v>
      </c>
      <c r="F2990" s="32">
        <v>80</v>
      </c>
      <c r="G2990" s="32">
        <f t="shared" si="47"/>
        <v>32000</v>
      </c>
      <c r="H2990" s="32">
        <v>400</v>
      </c>
      <c r="I2990" s="22"/>
    </row>
    <row r="2991" spans="1:9" x14ac:dyDescent="0.25">
      <c r="A2991" s="32">
        <v>4261</v>
      </c>
      <c r="B2991" s="32" t="s">
        <v>3295</v>
      </c>
      <c r="C2991" s="32" t="s">
        <v>574</v>
      </c>
      <c r="D2991" s="32" t="s">
        <v>8</v>
      </c>
      <c r="E2991" s="32" t="s">
        <v>9</v>
      </c>
      <c r="F2991" s="32">
        <v>70</v>
      </c>
      <c r="G2991" s="32">
        <f t="shared" si="47"/>
        <v>3500</v>
      </c>
      <c r="H2991" s="32">
        <v>50</v>
      </c>
      <c r="I2991" s="22"/>
    </row>
    <row r="2992" spans="1:9" x14ac:dyDescent="0.25">
      <c r="A2992" s="32">
        <v>4261</v>
      </c>
      <c r="B2992" s="32" t="s">
        <v>3296</v>
      </c>
      <c r="C2992" s="32" t="s">
        <v>558</v>
      </c>
      <c r="D2992" s="32" t="s">
        <v>8</v>
      </c>
      <c r="E2992" s="32" t="s">
        <v>9</v>
      </c>
      <c r="F2992" s="32">
        <v>1500</v>
      </c>
      <c r="G2992" s="32">
        <f t="shared" si="47"/>
        <v>15000</v>
      </c>
      <c r="H2992" s="32">
        <v>10</v>
      </c>
      <c r="I2992" s="22"/>
    </row>
    <row r="2993" spans="1:9" x14ac:dyDescent="0.25">
      <c r="A2993" s="32">
        <v>4261</v>
      </c>
      <c r="B2993" s="32" t="s">
        <v>3297</v>
      </c>
      <c r="C2993" s="32" t="s">
        <v>1391</v>
      </c>
      <c r="D2993" s="32" t="s">
        <v>8</v>
      </c>
      <c r="E2993" s="32" t="s">
        <v>9</v>
      </c>
      <c r="F2993" s="32">
        <v>2500</v>
      </c>
      <c r="G2993" s="32">
        <f t="shared" si="47"/>
        <v>37500</v>
      </c>
      <c r="H2993" s="32">
        <v>15</v>
      </c>
      <c r="I2993" s="22"/>
    </row>
    <row r="2994" spans="1:9" x14ac:dyDescent="0.25">
      <c r="A2994" s="32">
        <v>4261</v>
      </c>
      <c r="B2994" s="32" t="s">
        <v>3298</v>
      </c>
      <c r="C2994" s="32" t="s">
        <v>3299</v>
      </c>
      <c r="D2994" s="32" t="s">
        <v>8</v>
      </c>
      <c r="E2994" s="32" t="s">
        <v>9</v>
      </c>
      <c r="F2994" s="32">
        <v>1500</v>
      </c>
      <c r="G2994" s="32">
        <f t="shared" si="47"/>
        <v>15000</v>
      </c>
      <c r="H2994" s="32">
        <v>10</v>
      </c>
      <c r="I2994" s="22"/>
    </row>
    <row r="2995" spans="1:9" x14ac:dyDescent="0.25">
      <c r="A2995" s="32">
        <v>4261</v>
      </c>
      <c r="B2995" s="32" t="s">
        <v>3300</v>
      </c>
      <c r="C2995" s="32" t="s">
        <v>610</v>
      </c>
      <c r="D2995" s="32" t="s">
        <v>8</v>
      </c>
      <c r="E2995" s="32" t="s">
        <v>540</v>
      </c>
      <c r="F2995" s="32">
        <v>800</v>
      </c>
      <c r="G2995" s="32">
        <f t="shared" si="47"/>
        <v>1840000</v>
      </c>
      <c r="H2995" s="32">
        <v>2300</v>
      </c>
      <c r="I2995" s="22"/>
    </row>
    <row r="2996" spans="1:9" x14ac:dyDescent="0.25">
      <c r="A2996" s="32">
        <v>4261</v>
      </c>
      <c r="B2996" s="32" t="s">
        <v>3301</v>
      </c>
      <c r="C2996" s="32" t="s">
        <v>550</v>
      </c>
      <c r="D2996" s="32" t="s">
        <v>8</v>
      </c>
      <c r="E2996" s="32" t="s">
        <v>540</v>
      </c>
      <c r="F2996" s="32">
        <v>1000</v>
      </c>
      <c r="G2996" s="32">
        <f t="shared" si="47"/>
        <v>100000</v>
      </c>
      <c r="H2996" s="32">
        <v>100</v>
      </c>
      <c r="I2996" s="22"/>
    </row>
    <row r="2997" spans="1:9" ht="24.45" x14ac:dyDescent="0.25">
      <c r="A2997" s="32">
        <v>4261</v>
      </c>
      <c r="B2997" s="32" t="s">
        <v>3302</v>
      </c>
      <c r="C2997" s="32" t="s">
        <v>591</v>
      </c>
      <c r="D2997" s="32" t="s">
        <v>8</v>
      </c>
      <c r="E2997" s="32" t="s">
        <v>9</v>
      </c>
      <c r="F2997" s="32">
        <v>200</v>
      </c>
      <c r="G2997" s="32">
        <f t="shared" si="47"/>
        <v>20000</v>
      </c>
      <c r="H2997" s="32">
        <v>100</v>
      </c>
      <c r="I2997" s="22"/>
    </row>
    <row r="2998" spans="1:9" x14ac:dyDescent="0.25">
      <c r="A2998" s="32">
        <v>4261</v>
      </c>
      <c r="B2998" s="32" t="s">
        <v>3303</v>
      </c>
      <c r="C2998" s="32" t="s">
        <v>600</v>
      </c>
      <c r="D2998" s="32" t="s">
        <v>8</v>
      </c>
      <c r="E2998" s="32" t="s">
        <v>539</v>
      </c>
      <c r="F2998" s="32">
        <v>600</v>
      </c>
      <c r="G2998" s="32">
        <f t="shared" si="47"/>
        <v>90000</v>
      </c>
      <c r="H2998" s="32">
        <v>150</v>
      </c>
      <c r="I2998" s="22"/>
    </row>
    <row r="2999" spans="1:9" x14ac:dyDescent="0.25">
      <c r="A2999" s="32">
        <v>4261</v>
      </c>
      <c r="B2999" s="32" t="s">
        <v>3304</v>
      </c>
      <c r="C2999" s="32" t="s">
        <v>1410</v>
      </c>
      <c r="D2999" s="32" t="s">
        <v>8</v>
      </c>
      <c r="E2999" s="32" t="s">
        <v>9</v>
      </c>
      <c r="F2999" s="32">
        <v>700</v>
      </c>
      <c r="G2999" s="32">
        <f t="shared" si="47"/>
        <v>10500</v>
      </c>
      <c r="H2999" s="32">
        <v>15</v>
      </c>
      <c r="I2999" s="22"/>
    </row>
    <row r="3000" spans="1:9" x14ac:dyDescent="0.25">
      <c r="A3000" s="32">
        <v>4261</v>
      </c>
      <c r="B3000" s="32" t="s">
        <v>3305</v>
      </c>
      <c r="C3000" s="32" t="s">
        <v>3306</v>
      </c>
      <c r="D3000" s="32" t="s">
        <v>8</v>
      </c>
      <c r="E3000" s="32" t="s">
        <v>9</v>
      </c>
      <c r="F3000" s="32">
        <v>3500</v>
      </c>
      <c r="G3000" s="32">
        <f t="shared" si="47"/>
        <v>35000</v>
      </c>
      <c r="H3000" s="32">
        <v>10</v>
      </c>
      <c r="I3000" s="22"/>
    </row>
    <row r="3001" spans="1:9" x14ac:dyDescent="0.25">
      <c r="A3001" s="32">
        <v>4261</v>
      </c>
      <c r="B3001" s="32" t="s">
        <v>3307</v>
      </c>
      <c r="C3001" s="32" t="s">
        <v>580</v>
      </c>
      <c r="D3001" s="32" t="s">
        <v>8</v>
      </c>
      <c r="E3001" s="32" t="s">
        <v>9</v>
      </c>
      <c r="F3001" s="32">
        <v>300</v>
      </c>
      <c r="G3001" s="32">
        <f t="shared" si="47"/>
        <v>3000</v>
      </c>
      <c r="H3001" s="32">
        <v>10</v>
      </c>
      <c r="I3001" s="22"/>
    </row>
    <row r="3002" spans="1:9" ht="24.45" x14ac:dyDescent="0.25">
      <c r="A3002" s="32">
        <v>4261</v>
      </c>
      <c r="B3002" s="32" t="s">
        <v>3308</v>
      </c>
      <c r="C3002" s="32" t="s">
        <v>1476</v>
      </c>
      <c r="D3002" s="32" t="s">
        <v>8</v>
      </c>
      <c r="E3002" s="32" t="s">
        <v>9</v>
      </c>
      <c r="F3002" s="32">
        <v>1500</v>
      </c>
      <c r="G3002" s="32">
        <f t="shared" si="47"/>
        <v>7500</v>
      </c>
      <c r="H3002" s="32">
        <v>5</v>
      </c>
      <c r="I3002" s="22"/>
    </row>
    <row r="3003" spans="1:9" x14ac:dyDescent="0.25">
      <c r="A3003" s="32">
        <v>4261</v>
      </c>
      <c r="B3003" s="32" t="s">
        <v>3309</v>
      </c>
      <c r="C3003" s="32" t="s">
        <v>3310</v>
      </c>
      <c r="D3003" s="32" t="s">
        <v>8</v>
      </c>
      <c r="E3003" s="32" t="s">
        <v>539</v>
      </c>
      <c r="F3003" s="32">
        <v>200</v>
      </c>
      <c r="G3003" s="32">
        <f t="shared" si="47"/>
        <v>30000</v>
      </c>
      <c r="H3003" s="32">
        <v>150</v>
      </c>
      <c r="I3003" s="22"/>
    </row>
    <row r="3004" spans="1:9" x14ac:dyDescent="0.25">
      <c r="A3004" s="32">
        <v>4261</v>
      </c>
      <c r="B3004" s="32" t="s">
        <v>3311</v>
      </c>
      <c r="C3004" s="32" t="s">
        <v>614</v>
      </c>
      <c r="D3004" s="32" t="s">
        <v>8</v>
      </c>
      <c r="E3004" s="32" t="s">
        <v>539</v>
      </c>
      <c r="F3004" s="32">
        <v>350</v>
      </c>
      <c r="G3004" s="32">
        <f t="shared" si="47"/>
        <v>28000</v>
      </c>
      <c r="H3004" s="32">
        <v>80</v>
      </c>
      <c r="I3004" s="22"/>
    </row>
    <row r="3005" spans="1:9" x14ac:dyDescent="0.25">
      <c r="A3005" s="32">
        <v>4261</v>
      </c>
      <c r="B3005" s="32" t="s">
        <v>3312</v>
      </c>
      <c r="C3005" s="32" t="s">
        <v>608</v>
      </c>
      <c r="D3005" s="32" t="s">
        <v>8</v>
      </c>
      <c r="E3005" s="32" t="s">
        <v>539</v>
      </c>
      <c r="F3005" s="32">
        <v>400</v>
      </c>
      <c r="G3005" s="32">
        <f t="shared" si="47"/>
        <v>4000</v>
      </c>
      <c r="H3005" s="32">
        <v>10</v>
      </c>
      <c r="I3005" s="22"/>
    </row>
    <row r="3006" spans="1:9" x14ac:dyDescent="0.25">
      <c r="A3006" s="32">
        <v>4261</v>
      </c>
      <c r="B3006" s="32" t="s">
        <v>3313</v>
      </c>
      <c r="C3006" s="32" t="s">
        <v>602</v>
      </c>
      <c r="D3006" s="32" t="s">
        <v>8</v>
      </c>
      <c r="E3006" s="32" t="s">
        <v>539</v>
      </c>
      <c r="F3006" s="32">
        <v>800</v>
      </c>
      <c r="G3006" s="32">
        <f t="shared" si="47"/>
        <v>8000</v>
      </c>
      <c r="H3006" s="32">
        <v>10</v>
      </c>
      <c r="I3006" s="22"/>
    </row>
    <row r="3007" spans="1:9" x14ac:dyDescent="0.25">
      <c r="A3007" s="32">
        <v>4261</v>
      </c>
      <c r="B3007" s="32" t="s">
        <v>3314</v>
      </c>
      <c r="C3007" s="32" t="s">
        <v>564</v>
      </c>
      <c r="D3007" s="32" t="s">
        <v>8</v>
      </c>
      <c r="E3007" s="32" t="s">
        <v>9</v>
      </c>
      <c r="F3007" s="32">
        <v>170</v>
      </c>
      <c r="G3007" s="32">
        <f t="shared" si="47"/>
        <v>8500</v>
      </c>
      <c r="H3007" s="32">
        <v>50</v>
      </c>
      <c r="I3007" s="22"/>
    </row>
    <row r="3008" spans="1:9" x14ac:dyDescent="0.25">
      <c r="A3008" s="32">
        <v>4267</v>
      </c>
      <c r="B3008" s="32" t="s">
        <v>3991</v>
      </c>
      <c r="C3008" s="32" t="s">
        <v>538</v>
      </c>
      <c r="D3008" s="32" t="s">
        <v>8</v>
      </c>
      <c r="E3008" s="32" t="s">
        <v>10</v>
      </c>
      <c r="F3008" s="32">
        <v>80</v>
      </c>
      <c r="G3008" s="32">
        <f>+F3008*H3008</f>
        <v>400000</v>
      </c>
      <c r="H3008" s="32">
        <v>5000</v>
      </c>
      <c r="I3008" s="22"/>
    </row>
    <row r="3009" spans="1:9" x14ac:dyDescent="0.25">
      <c r="A3009" s="32">
        <v>4267</v>
      </c>
      <c r="B3009" s="32" t="s">
        <v>3992</v>
      </c>
      <c r="C3009" s="32" t="s">
        <v>538</v>
      </c>
      <c r="D3009" s="32" t="s">
        <v>8</v>
      </c>
      <c r="E3009" s="32" t="s">
        <v>10</v>
      </c>
      <c r="F3009" s="32">
        <v>200</v>
      </c>
      <c r="G3009" s="32">
        <f>+F3009*H3009</f>
        <v>20000</v>
      </c>
      <c r="H3009" s="32">
        <v>100</v>
      </c>
      <c r="I3009" s="22"/>
    </row>
    <row r="3010" spans="1:9" x14ac:dyDescent="0.25">
      <c r="A3010" s="32">
        <v>4267</v>
      </c>
      <c r="B3010" s="32" t="s">
        <v>2620</v>
      </c>
      <c r="C3010" s="32" t="s">
        <v>1691</v>
      </c>
      <c r="D3010" s="32" t="s">
        <v>8</v>
      </c>
      <c r="E3010" s="32" t="s">
        <v>850</v>
      </c>
      <c r="F3010" s="32">
        <v>600</v>
      </c>
      <c r="G3010" s="32">
        <f>+F3010*H3010</f>
        <v>30000</v>
      </c>
      <c r="H3010" s="32">
        <v>50</v>
      </c>
      <c r="I3010" s="22"/>
    </row>
    <row r="3011" spans="1:9" ht="24.45" x14ac:dyDescent="0.25">
      <c r="A3011" s="32">
        <v>4267</v>
      </c>
      <c r="B3011" s="32" t="s">
        <v>2621</v>
      </c>
      <c r="C3011" s="32" t="s">
        <v>34</v>
      </c>
      <c r="D3011" s="32" t="s">
        <v>8</v>
      </c>
      <c r="E3011" s="32" t="s">
        <v>9</v>
      </c>
      <c r="F3011" s="32">
        <v>200</v>
      </c>
      <c r="G3011" s="32">
        <f t="shared" ref="G3011:G3024" si="48">+F3011*H3011</f>
        <v>50000</v>
      </c>
      <c r="H3011" s="32">
        <v>250</v>
      </c>
      <c r="I3011" s="22"/>
    </row>
    <row r="3012" spans="1:9" x14ac:dyDescent="0.25">
      <c r="A3012" s="32">
        <v>4267</v>
      </c>
      <c r="B3012" s="32" t="s">
        <v>2622</v>
      </c>
      <c r="C3012" s="32" t="s">
        <v>1503</v>
      </c>
      <c r="D3012" s="32" t="s">
        <v>8</v>
      </c>
      <c r="E3012" s="32" t="s">
        <v>9</v>
      </c>
      <c r="F3012" s="32">
        <v>150</v>
      </c>
      <c r="G3012" s="32">
        <f t="shared" si="48"/>
        <v>105000</v>
      </c>
      <c r="H3012" s="32">
        <v>700</v>
      </c>
      <c r="I3012" s="22"/>
    </row>
    <row r="3013" spans="1:9" x14ac:dyDescent="0.25">
      <c r="A3013" s="32">
        <v>4267</v>
      </c>
      <c r="B3013" s="32" t="s">
        <v>2623</v>
      </c>
      <c r="C3013" s="32" t="s">
        <v>819</v>
      </c>
      <c r="D3013" s="32" t="s">
        <v>8</v>
      </c>
      <c r="E3013" s="32" t="s">
        <v>9</v>
      </c>
      <c r="F3013" s="32">
        <v>150</v>
      </c>
      <c r="G3013" s="32">
        <f t="shared" si="48"/>
        <v>105000</v>
      </c>
      <c r="H3013" s="32">
        <v>700</v>
      </c>
      <c r="I3013" s="22"/>
    </row>
    <row r="3014" spans="1:9" x14ac:dyDescent="0.25">
      <c r="A3014" s="32">
        <v>4267</v>
      </c>
      <c r="B3014" s="32" t="s">
        <v>2624</v>
      </c>
      <c r="C3014" s="32" t="s">
        <v>819</v>
      </c>
      <c r="D3014" s="32" t="s">
        <v>8</v>
      </c>
      <c r="E3014" s="32" t="s">
        <v>9</v>
      </c>
      <c r="F3014" s="32">
        <v>600</v>
      </c>
      <c r="G3014" s="32">
        <f t="shared" si="48"/>
        <v>420000</v>
      </c>
      <c r="H3014" s="32">
        <v>700</v>
      </c>
      <c r="I3014" s="22"/>
    </row>
    <row r="3015" spans="1:9" x14ac:dyDescent="0.25">
      <c r="A3015" s="32">
        <v>4267</v>
      </c>
      <c r="B3015" s="32" t="s">
        <v>2625</v>
      </c>
      <c r="C3015" s="32" t="s">
        <v>2626</v>
      </c>
      <c r="D3015" s="32" t="s">
        <v>8</v>
      </c>
      <c r="E3015" s="32" t="s">
        <v>9</v>
      </c>
      <c r="F3015" s="32">
        <v>300</v>
      </c>
      <c r="G3015" s="32">
        <f t="shared" si="48"/>
        <v>15000</v>
      </c>
      <c r="H3015" s="32">
        <v>50</v>
      </c>
      <c r="I3015" s="22"/>
    </row>
    <row r="3016" spans="1:9" ht="24.45" x14ac:dyDescent="0.25">
      <c r="A3016" s="32">
        <v>4267</v>
      </c>
      <c r="B3016" s="32" t="s">
        <v>2627</v>
      </c>
      <c r="C3016" s="32" t="s">
        <v>1548</v>
      </c>
      <c r="D3016" s="32" t="s">
        <v>8</v>
      </c>
      <c r="E3016" s="32" t="s">
        <v>9</v>
      </c>
      <c r="F3016" s="32">
        <v>10</v>
      </c>
      <c r="G3016" s="32">
        <f t="shared" si="48"/>
        <v>30000</v>
      </c>
      <c r="H3016" s="32">
        <v>3000</v>
      </c>
      <c r="I3016" s="22"/>
    </row>
    <row r="3017" spans="1:9" x14ac:dyDescent="0.25">
      <c r="A3017" s="32">
        <v>4267</v>
      </c>
      <c r="B3017" s="32" t="s">
        <v>2628</v>
      </c>
      <c r="C3017" s="32" t="s">
        <v>1512</v>
      </c>
      <c r="D3017" s="32" t="s">
        <v>8</v>
      </c>
      <c r="E3017" s="32" t="s">
        <v>9</v>
      </c>
      <c r="F3017" s="32">
        <v>500</v>
      </c>
      <c r="G3017" s="32">
        <f t="shared" si="48"/>
        <v>21000</v>
      </c>
      <c r="H3017" s="32">
        <v>42</v>
      </c>
      <c r="I3017" s="22"/>
    </row>
    <row r="3018" spans="1:9" ht="24.45" x14ac:dyDescent="0.25">
      <c r="A3018" s="32">
        <v>4267</v>
      </c>
      <c r="B3018" s="32" t="s">
        <v>2629</v>
      </c>
      <c r="C3018" s="32" t="s">
        <v>2630</v>
      </c>
      <c r="D3018" s="32" t="s">
        <v>8</v>
      </c>
      <c r="E3018" s="32" t="s">
        <v>9</v>
      </c>
      <c r="F3018" s="32">
        <v>1000</v>
      </c>
      <c r="G3018" s="32">
        <f t="shared" si="48"/>
        <v>15000</v>
      </c>
      <c r="H3018" s="32">
        <v>15</v>
      </c>
      <c r="I3018" s="22"/>
    </row>
    <row r="3019" spans="1:9" x14ac:dyDescent="0.25">
      <c r="A3019" s="32">
        <v>4267</v>
      </c>
      <c r="B3019" s="32" t="s">
        <v>2631</v>
      </c>
      <c r="C3019" s="32" t="s">
        <v>1519</v>
      </c>
      <c r="D3019" s="32" t="s">
        <v>8</v>
      </c>
      <c r="E3019" s="32" t="s">
        <v>10</v>
      </c>
      <c r="F3019" s="32">
        <v>800</v>
      </c>
      <c r="G3019" s="32">
        <f t="shared" si="48"/>
        <v>120000</v>
      </c>
      <c r="H3019" s="32">
        <v>150</v>
      </c>
      <c r="I3019" s="22"/>
    </row>
    <row r="3020" spans="1:9" x14ac:dyDescent="0.25">
      <c r="A3020" s="32">
        <v>4267</v>
      </c>
      <c r="B3020" s="32" t="s">
        <v>2632</v>
      </c>
      <c r="C3020" s="32" t="s">
        <v>1520</v>
      </c>
      <c r="D3020" s="32" t="s">
        <v>8</v>
      </c>
      <c r="E3020" s="32" t="s">
        <v>10</v>
      </c>
      <c r="F3020" s="32">
        <v>1000</v>
      </c>
      <c r="G3020" s="32">
        <f t="shared" si="48"/>
        <v>15000</v>
      </c>
      <c r="H3020" s="32">
        <v>15</v>
      </c>
      <c r="I3020" s="22"/>
    </row>
    <row r="3021" spans="1:9" x14ac:dyDescent="0.25">
      <c r="A3021" s="32">
        <v>4267</v>
      </c>
      <c r="B3021" s="32" t="s">
        <v>2633</v>
      </c>
      <c r="C3021" s="32" t="s">
        <v>835</v>
      </c>
      <c r="D3021" s="32" t="s">
        <v>8</v>
      </c>
      <c r="E3021" s="32" t="s">
        <v>10</v>
      </c>
      <c r="F3021" s="32">
        <v>600</v>
      </c>
      <c r="G3021" s="32">
        <f t="shared" si="48"/>
        <v>18000</v>
      </c>
      <c r="H3021" s="32">
        <v>30</v>
      </c>
      <c r="I3021" s="22"/>
    </row>
    <row r="3022" spans="1:9" x14ac:dyDescent="0.25">
      <c r="A3022" s="32">
        <v>4267</v>
      </c>
      <c r="B3022" s="32" t="s">
        <v>2634</v>
      </c>
      <c r="C3022" s="32" t="s">
        <v>1522</v>
      </c>
      <c r="D3022" s="32" t="s">
        <v>8</v>
      </c>
      <c r="E3022" s="32" t="s">
        <v>9</v>
      </c>
      <c r="F3022" s="32">
        <v>300</v>
      </c>
      <c r="G3022" s="32">
        <f t="shared" si="48"/>
        <v>7500</v>
      </c>
      <c r="H3022" s="32">
        <v>25</v>
      </c>
      <c r="I3022" s="22"/>
    </row>
    <row r="3023" spans="1:9" x14ac:dyDescent="0.25">
      <c r="A3023" s="32">
        <v>4267</v>
      </c>
      <c r="B3023" s="32" t="s">
        <v>2635</v>
      </c>
      <c r="C3023" s="32" t="s">
        <v>837</v>
      </c>
      <c r="D3023" s="32" t="s">
        <v>8</v>
      </c>
      <c r="E3023" s="32" t="s">
        <v>9</v>
      </c>
      <c r="F3023" s="32">
        <v>800</v>
      </c>
      <c r="G3023" s="32">
        <f t="shared" si="48"/>
        <v>12000</v>
      </c>
      <c r="H3023" s="32">
        <v>15</v>
      </c>
      <c r="I3023" s="22"/>
    </row>
    <row r="3024" spans="1:9" x14ac:dyDescent="0.25">
      <c r="A3024" s="32">
        <v>4267</v>
      </c>
      <c r="B3024" s="32" t="s">
        <v>2636</v>
      </c>
      <c r="C3024" s="32" t="s">
        <v>2637</v>
      </c>
      <c r="D3024" s="32" t="s">
        <v>8</v>
      </c>
      <c r="E3024" s="32" t="s">
        <v>9</v>
      </c>
      <c r="F3024" s="32">
        <v>1000</v>
      </c>
      <c r="G3024" s="32">
        <f t="shared" si="48"/>
        <v>6000</v>
      </c>
      <c r="H3024" s="32">
        <v>6</v>
      </c>
      <c r="I3024" s="22"/>
    </row>
    <row r="3025" spans="1:9" x14ac:dyDescent="0.25">
      <c r="A3025" s="32">
        <v>4267</v>
      </c>
      <c r="B3025" s="32" t="s">
        <v>2559</v>
      </c>
      <c r="C3025" s="32" t="s">
        <v>2560</v>
      </c>
      <c r="D3025" s="32" t="s">
        <v>8</v>
      </c>
      <c r="E3025" s="32" t="s">
        <v>9</v>
      </c>
      <c r="F3025" s="32">
        <v>2000</v>
      </c>
      <c r="G3025" s="32">
        <f>+F3025*H3025</f>
        <v>4000</v>
      </c>
      <c r="H3025" s="32">
        <v>2</v>
      </c>
      <c r="I3025" s="22"/>
    </row>
    <row r="3026" spans="1:9" x14ac:dyDescent="0.25">
      <c r="A3026" s="32">
        <v>4267</v>
      </c>
      <c r="B3026" s="32" t="s">
        <v>2561</v>
      </c>
      <c r="C3026" s="32" t="s">
        <v>2562</v>
      </c>
      <c r="D3026" s="32" t="s">
        <v>8</v>
      </c>
      <c r="E3026" s="32" t="s">
        <v>9</v>
      </c>
      <c r="F3026" s="32">
        <v>100</v>
      </c>
      <c r="G3026" s="32">
        <f t="shared" ref="G3026:G3040" si="49">+F3026*H3026</f>
        <v>10000</v>
      </c>
      <c r="H3026" s="32">
        <v>100</v>
      </c>
      <c r="I3026" s="22"/>
    </row>
    <row r="3027" spans="1:9" x14ac:dyDescent="0.25">
      <c r="A3027" s="32">
        <v>4267</v>
      </c>
      <c r="B3027" s="32" t="s">
        <v>2563</v>
      </c>
      <c r="C3027" s="32" t="s">
        <v>1497</v>
      </c>
      <c r="D3027" s="32" t="s">
        <v>8</v>
      </c>
      <c r="E3027" s="32" t="s">
        <v>9</v>
      </c>
      <c r="F3027" s="32">
        <v>1000</v>
      </c>
      <c r="G3027" s="32">
        <f t="shared" si="49"/>
        <v>80000</v>
      </c>
      <c r="H3027" s="32">
        <v>80</v>
      </c>
      <c r="I3027" s="22"/>
    </row>
    <row r="3028" spans="1:9" x14ac:dyDescent="0.25">
      <c r="A3028" s="32">
        <v>4267</v>
      </c>
      <c r="B3028" s="32" t="s">
        <v>2564</v>
      </c>
      <c r="C3028" s="32" t="s">
        <v>811</v>
      </c>
      <c r="D3028" s="32" t="s">
        <v>8</v>
      </c>
      <c r="E3028" s="32" t="s">
        <v>9</v>
      </c>
      <c r="F3028" s="32">
        <v>200</v>
      </c>
      <c r="G3028" s="32">
        <f t="shared" si="49"/>
        <v>1400</v>
      </c>
      <c r="H3028" s="32">
        <v>7</v>
      </c>
      <c r="I3028" s="22"/>
    </row>
    <row r="3029" spans="1:9" x14ac:dyDescent="0.25">
      <c r="A3029" s="32">
        <v>4267</v>
      </c>
      <c r="B3029" s="32" t="s">
        <v>2565</v>
      </c>
      <c r="C3029" s="32" t="s">
        <v>2566</v>
      </c>
      <c r="D3029" s="32" t="s">
        <v>8</v>
      </c>
      <c r="E3029" s="32" t="s">
        <v>9</v>
      </c>
      <c r="F3029" s="32">
        <v>600</v>
      </c>
      <c r="G3029" s="32">
        <f t="shared" si="49"/>
        <v>19200</v>
      </c>
      <c r="H3029" s="32">
        <v>32</v>
      </c>
      <c r="I3029" s="22"/>
    </row>
    <row r="3030" spans="1:9" x14ac:dyDescent="0.25">
      <c r="A3030" s="32">
        <v>4267</v>
      </c>
      <c r="B3030" s="32" t="s">
        <v>2567</v>
      </c>
      <c r="C3030" s="32" t="s">
        <v>1499</v>
      </c>
      <c r="D3030" s="32" t="s">
        <v>8</v>
      </c>
      <c r="E3030" s="32" t="s">
        <v>9</v>
      </c>
      <c r="F3030" s="32">
        <v>3000</v>
      </c>
      <c r="G3030" s="32">
        <f t="shared" si="49"/>
        <v>60000</v>
      </c>
      <c r="H3030" s="32">
        <v>20</v>
      </c>
      <c r="I3030" s="22"/>
    </row>
    <row r="3031" spans="1:9" x14ac:dyDescent="0.25">
      <c r="A3031" s="32">
        <v>4267</v>
      </c>
      <c r="B3031" s="32" t="s">
        <v>2568</v>
      </c>
      <c r="C3031" s="32" t="s">
        <v>2569</v>
      </c>
      <c r="D3031" s="32" t="s">
        <v>8</v>
      </c>
      <c r="E3031" s="32" t="s">
        <v>9</v>
      </c>
      <c r="F3031" s="32">
        <v>200</v>
      </c>
      <c r="G3031" s="32">
        <f t="shared" si="49"/>
        <v>6000</v>
      </c>
      <c r="H3031" s="32">
        <v>30</v>
      </c>
      <c r="I3031" s="22"/>
    </row>
    <row r="3032" spans="1:9" x14ac:dyDescent="0.25">
      <c r="A3032" s="32">
        <v>4267</v>
      </c>
      <c r="B3032" s="32" t="s">
        <v>2570</v>
      </c>
      <c r="C3032" s="32" t="s">
        <v>2571</v>
      </c>
      <c r="D3032" s="32" t="s">
        <v>8</v>
      </c>
      <c r="E3032" s="32" t="s">
        <v>852</v>
      </c>
      <c r="F3032" s="32">
        <v>400</v>
      </c>
      <c r="G3032" s="32">
        <f t="shared" si="49"/>
        <v>10000</v>
      </c>
      <c r="H3032" s="32">
        <v>25</v>
      </c>
      <c r="I3032" s="22"/>
    </row>
    <row r="3033" spans="1:9" ht="24.45" x14ac:dyDescent="0.25">
      <c r="A3033" s="32">
        <v>4267</v>
      </c>
      <c r="B3033" s="32" t="s">
        <v>2572</v>
      </c>
      <c r="C3033" s="32" t="s">
        <v>2573</v>
      </c>
      <c r="D3033" s="32" t="s">
        <v>8</v>
      </c>
      <c r="E3033" s="32" t="s">
        <v>9</v>
      </c>
      <c r="F3033" s="32">
        <v>1500</v>
      </c>
      <c r="G3033" s="32">
        <f t="shared" si="49"/>
        <v>27000</v>
      </c>
      <c r="H3033" s="32">
        <v>18</v>
      </c>
      <c r="I3033" s="22"/>
    </row>
    <row r="3034" spans="1:9" x14ac:dyDescent="0.25">
      <c r="A3034" s="32">
        <v>4267</v>
      </c>
      <c r="B3034" s="32" t="s">
        <v>2574</v>
      </c>
      <c r="C3034" s="32" t="s">
        <v>2575</v>
      </c>
      <c r="D3034" s="32" t="s">
        <v>8</v>
      </c>
      <c r="E3034" s="32" t="s">
        <v>9</v>
      </c>
      <c r="F3034" s="32">
        <v>1000</v>
      </c>
      <c r="G3034" s="32">
        <f t="shared" si="49"/>
        <v>5000</v>
      </c>
      <c r="H3034" s="32">
        <v>5</v>
      </c>
      <c r="I3034" s="22"/>
    </row>
    <row r="3035" spans="1:9" x14ac:dyDescent="0.25">
      <c r="A3035" s="32">
        <v>4267</v>
      </c>
      <c r="B3035" s="32" t="s">
        <v>2576</v>
      </c>
      <c r="C3035" s="32" t="s">
        <v>2577</v>
      </c>
      <c r="D3035" s="32" t="s">
        <v>8</v>
      </c>
      <c r="E3035" s="32" t="s">
        <v>9</v>
      </c>
      <c r="F3035" s="32">
        <v>2000</v>
      </c>
      <c r="G3035" s="32">
        <f t="shared" si="49"/>
        <v>100000</v>
      </c>
      <c r="H3035" s="32">
        <v>50</v>
      </c>
      <c r="I3035" s="22"/>
    </row>
    <row r="3036" spans="1:9" x14ac:dyDescent="0.25">
      <c r="A3036" s="32">
        <v>4267</v>
      </c>
      <c r="B3036" s="32" t="s">
        <v>2578</v>
      </c>
      <c r="C3036" s="32" t="s">
        <v>846</v>
      </c>
      <c r="D3036" s="32" t="s">
        <v>8</v>
      </c>
      <c r="E3036" s="32" t="s">
        <v>9</v>
      </c>
      <c r="F3036" s="32">
        <v>6000</v>
      </c>
      <c r="G3036" s="32">
        <f>+F3036*H3036</f>
        <v>120000</v>
      </c>
      <c r="H3036" s="32">
        <v>20</v>
      </c>
      <c r="I3036" s="22"/>
    </row>
    <row r="3037" spans="1:9" x14ac:dyDescent="0.25">
      <c r="A3037" s="32">
        <v>4267</v>
      </c>
      <c r="B3037" s="32" t="s">
        <v>2579</v>
      </c>
      <c r="C3037" s="32" t="s">
        <v>1531</v>
      </c>
      <c r="D3037" s="32" t="s">
        <v>8</v>
      </c>
      <c r="E3037" s="32" t="s">
        <v>9</v>
      </c>
      <c r="F3037" s="32">
        <v>20000</v>
      </c>
      <c r="G3037" s="32">
        <f t="shared" si="49"/>
        <v>20000</v>
      </c>
      <c r="H3037" s="32">
        <v>1</v>
      </c>
      <c r="I3037" s="22"/>
    </row>
    <row r="3038" spans="1:9" x14ac:dyDescent="0.25">
      <c r="A3038" s="32">
        <v>4267</v>
      </c>
      <c r="B3038" s="32" t="s">
        <v>2580</v>
      </c>
      <c r="C3038" s="32" t="s">
        <v>1533</v>
      </c>
      <c r="D3038" s="32" t="s">
        <v>8</v>
      </c>
      <c r="E3038" s="32" t="s">
        <v>9</v>
      </c>
      <c r="F3038" s="32">
        <v>6000</v>
      </c>
      <c r="G3038" s="32">
        <f t="shared" si="49"/>
        <v>48000</v>
      </c>
      <c r="H3038" s="32">
        <v>8</v>
      </c>
      <c r="I3038" s="22"/>
    </row>
    <row r="3039" spans="1:9" x14ac:dyDescent="0.25">
      <c r="A3039" s="32">
        <v>4267</v>
      </c>
      <c r="B3039" s="32" t="s">
        <v>2581</v>
      </c>
      <c r="C3039" s="32" t="s">
        <v>849</v>
      </c>
      <c r="D3039" s="32" t="s">
        <v>8</v>
      </c>
      <c r="E3039" s="32" t="s">
        <v>9</v>
      </c>
      <c r="F3039" s="32">
        <v>2000</v>
      </c>
      <c r="G3039" s="32">
        <f t="shared" si="49"/>
        <v>16000</v>
      </c>
      <c r="H3039" s="32">
        <v>8</v>
      </c>
      <c r="I3039" s="22"/>
    </row>
    <row r="3040" spans="1:9" x14ac:dyDescent="0.25">
      <c r="A3040" s="32">
        <v>4267</v>
      </c>
      <c r="B3040" s="32" t="s">
        <v>2582</v>
      </c>
      <c r="C3040" s="32" t="s">
        <v>2583</v>
      </c>
      <c r="D3040" s="32" t="s">
        <v>8</v>
      </c>
      <c r="E3040" s="32" t="s">
        <v>9</v>
      </c>
      <c r="F3040" s="32">
        <v>4000</v>
      </c>
      <c r="G3040" s="32">
        <f t="shared" si="49"/>
        <v>8000</v>
      </c>
      <c r="H3040" s="32">
        <v>2</v>
      </c>
      <c r="I3040" s="22"/>
    </row>
    <row r="3041" spans="1:9" x14ac:dyDescent="0.25">
      <c r="A3041" s="32">
        <v>4269</v>
      </c>
      <c r="B3041" s="32" t="s">
        <v>1816</v>
      </c>
      <c r="C3041" s="32" t="s">
        <v>1817</v>
      </c>
      <c r="D3041" s="32" t="s">
        <v>8</v>
      </c>
      <c r="E3041" s="32" t="s">
        <v>851</v>
      </c>
      <c r="F3041" s="32">
        <v>900</v>
      </c>
      <c r="G3041" s="32">
        <f>+F3041*H3041</f>
        <v>1800000</v>
      </c>
      <c r="H3041" s="32">
        <v>2000</v>
      </c>
      <c r="I3041" s="22"/>
    </row>
    <row r="3042" spans="1:9" x14ac:dyDescent="0.25">
      <c r="A3042" s="32">
        <v>4269</v>
      </c>
      <c r="B3042" s="32" t="s">
        <v>1818</v>
      </c>
      <c r="C3042" s="32" t="s">
        <v>1817</v>
      </c>
      <c r="D3042" s="32" t="s">
        <v>8</v>
      </c>
      <c r="E3042" s="32" t="s">
        <v>851</v>
      </c>
      <c r="F3042" s="32">
        <v>1104</v>
      </c>
      <c r="G3042" s="32">
        <f>+F3042*H3042</f>
        <v>9125664</v>
      </c>
      <c r="H3042" s="32">
        <v>8266</v>
      </c>
      <c r="I3042" s="22"/>
    </row>
    <row r="3043" spans="1:9" x14ac:dyDescent="0.25">
      <c r="A3043" s="32">
        <v>4269</v>
      </c>
      <c r="B3043" s="32" t="s">
        <v>1136</v>
      </c>
      <c r="C3043" s="32" t="s">
        <v>228</v>
      </c>
      <c r="D3043" s="32" t="s">
        <v>8</v>
      </c>
      <c r="E3043" s="32" t="s">
        <v>10</v>
      </c>
      <c r="F3043" s="32">
        <v>490</v>
      </c>
      <c r="G3043" s="32">
        <f>F3043*H3043</f>
        <v>7840000</v>
      </c>
      <c r="H3043" s="32">
        <v>16000</v>
      </c>
      <c r="I3043" s="22"/>
    </row>
    <row r="3044" spans="1:9" x14ac:dyDescent="0.25">
      <c r="A3044" s="32">
        <v>5122</v>
      </c>
      <c r="B3044" s="32" t="s">
        <v>5072</v>
      </c>
      <c r="C3044" s="32" t="s">
        <v>2110</v>
      </c>
      <c r="D3044" s="32" t="s">
        <v>8</v>
      </c>
      <c r="E3044" s="32" t="s">
        <v>9</v>
      </c>
      <c r="F3044" s="32">
        <v>500000</v>
      </c>
      <c r="G3044" s="32">
        <f>F3044*H3044</f>
        <v>500000</v>
      </c>
      <c r="H3044" s="32">
        <v>1</v>
      </c>
      <c r="I3044" s="22"/>
    </row>
    <row r="3045" spans="1:9" x14ac:dyDescent="0.25">
      <c r="A3045" s="32">
        <v>4261</v>
      </c>
      <c r="B3045" s="32" t="s">
        <v>5303</v>
      </c>
      <c r="C3045" s="32" t="s">
        <v>1472</v>
      </c>
      <c r="D3045" s="32" t="s">
        <v>8</v>
      </c>
      <c r="E3045" s="32" t="s">
        <v>1479</v>
      </c>
      <c r="F3045" s="32">
        <v>25000</v>
      </c>
      <c r="G3045" s="32">
        <f>H3045*F3045</f>
        <v>975000</v>
      </c>
      <c r="H3045" s="32">
        <v>39</v>
      </c>
      <c r="I3045" s="22"/>
    </row>
    <row r="3046" spans="1:9" x14ac:dyDescent="0.25">
      <c r="A3046" s="32">
        <v>4237</v>
      </c>
      <c r="B3046" s="32" t="s">
        <v>6058</v>
      </c>
      <c r="C3046" s="32" t="s">
        <v>2008</v>
      </c>
      <c r="D3046" s="32" t="s">
        <v>12</v>
      </c>
      <c r="E3046" s="32" t="s">
        <v>9</v>
      </c>
      <c r="F3046" s="32">
        <v>146600</v>
      </c>
      <c r="G3046" s="32">
        <v>146600</v>
      </c>
      <c r="H3046" s="32">
        <v>1</v>
      </c>
      <c r="I3046" s="22"/>
    </row>
    <row r="3047" spans="1:9" x14ac:dyDescent="0.25">
      <c r="A3047" s="32">
        <v>5122</v>
      </c>
      <c r="B3047" s="32" t="s">
        <v>6553</v>
      </c>
      <c r="C3047" s="32" t="s">
        <v>3234</v>
      </c>
      <c r="D3047" s="32" t="s">
        <v>8</v>
      </c>
      <c r="E3047" s="32" t="s">
        <v>9</v>
      </c>
      <c r="F3047" s="32">
        <v>150000</v>
      </c>
      <c r="G3047" s="32">
        <f>H3047*F3047</f>
        <v>300000</v>
      </c>
      <c r="H3047" s="32">
        <v>2</v>
      </c>
      <c r="I3047" s="22"/>
    </row>
    <row r="3048" spans="1:9" x14ac:dyDescent="0.25">
      <c r="A3048" s="32">
        <v>5122</v>
      </c>
      <c r="B3048" s="32" t="s">
        <v>6554</v>
      </c>
      <c r="C3048" s="32" t="s">
        <v>2316</v>
      </c>
      <c r="D3048" s="32" t="s">
        <v>8</v>
      </c>
      <c r="E3048" s="32" t="s">
        <v>9</v>
      </c>
      <c r="F3048" s="32">
        <v>40000</v>
      </c>
      <c r="G3048" s="32">
        <f t="shared" ref="G3048:G3053" si="50">H3048*F3048</f>
        <v>800000</v>
      </c>
      <c r="H3048" s="32">
        <v>20</v>
      </c>
      <c r="I3048" s="22"/>
    </row>
    <row r="3049" spans="1:9" x14ac:dyDescent="0.25">
      <c r="A3049" s="32">
        <v>5122</v>
      </c>
      <c r="B3049" s="32" t="s">
        <v>6555</v>
      </c>
      <c r="C3049" s="32" t="s">
        <v>2318</v>
      </c>
      <c r="D3049" s="32" t="s">
        <v>8</v>
      </c>
      <c r="E3049" s="32" t="s">
        <v>9</v>
      </c>
      <c r="F3049" s="32">
        <v>80000</v>
      </c>
      <c r="G3049" s="32">
        <f t="shared" si="50"/>
        <v>400000</v>
      </c>
      <c r="H3049" s="32">
        <v>5</v>
      </c>
      <c r="I3049" s="22"/>
    </row>
    <row r="3050" spans="1:9" x14ac:dyDescent="0.25">
      <c r="A3050" s="32">
        <v>5122</v>
      </c>
      <c r="B3050" s="32" t="s">
        <v>6556</v>
      </c>
      <c r="C3050" s="32" t="s">
        <v>3422</v>
      </c>
      <c r="D3050" s="32" t="s">
        <v>8</v>
      </c>
      <c r="E3050" s="32" t="s">
        <v>9</v>
      </c>
      <c r="F3050" s="32">
        <v>150000</v>
      </c>
      <c r="G3050" s="32">
        <f t="shared" si="50"/>
        <v>150000</v>
      </c>
      <c r="H3050" s="32">
        <v>1</v>
      </c>
      <c r="I3050" s="22"/>
    </row>
    <row r="3051" spans="1:9" ht="21.1" customHeight="1" x14ac:dyDescent="0.25">
      <c r="A3051" s="32">
        <v>5122</v>
      </c>
      <c r="B3051" s="32" t="s">
        <v>6557</v>
      </c>
      <c r="C3051" s="32" t="s">
        <v>3416</v>
      </c>
      <c r="D3051" s="32" t="s">
        <v>8</v>
      </c>
      <c r="E3051" s="32" t="s">
        <v>13</v>
      </c>
      <c r="F3051" s="32">
        <v>400000</v>
      </c>
      <c r="G3051" s="32">
        <f t="shared" si="50"/>
        <v>400000</v>
      </c>
      <c r="H3051" s="32">
        <v>1</v>
      </c>
      <c r="I3051" s="22"/>
    </row>
    <row r="3052" spans="1:9" x14ac:dyDescent="0.25">
      <c r="A3052" s="32">
        <v>5122</v>
      </c>
      <c r="B3052" s="32" t="s">
        <v>6558</v>
      </c>
      <c r="C3052" s="32" t="s">
        <v>6559</v>
      </c>
      <c r="D3052" s="32" t="s">
        <v>8</v>
      </c>
      <c r="E3052" s="32" t="s">
        <v>9</v>
      </c>
      <c r="F3052" s="32">
        <v>2500000</v>
      </c>
      <c r="G3052" s="32">
        <f t="shared" si="50"/>
        <v>2500000</v>
      </c>
      <c r="H3052" s="32">
        <v>1</v>
      </c>
      <c r="I3052" s="22"/>
    </row>
    <row r="3053" spans="1:9" x14ac:dyDescent="0.25">
      <c r="A3053" s="32">
        <v>5122</v>
      </c>
      <c r="B3053" s="32" t="s">
        <v>6560</v>
      </c>
      <c r="C3053" s="32" t="s">
        <v>2209</v>
      </c>
      <c r="D3053" s="32" t="s">
        <v>8</v>
      </c>
      <c r="E3053" s="32" t="s">
        <v>851</v>
      </c>
      <c r="F3053" s="32">
        <v>6000</v>
      </c>
      <c r="G3053" s="32">
        <f t="shared" si="50"/>
        <v>360000</v>
      </c>
      <c r="H3053" s="32">
        <v>60</v>
      </c>
      <c r="I3053" s="22"/>
    </row>
    <row r="3054" spans="1:9" ht="29.25" customHeight="1" x14ac:dyDescent="0.25">
      <c r="A3054" s="32">
        <v>5122</v>
      </c>
      <c r="B3054" s="32" t="s">
        <v>6947</v>
      </c>
      <c r="C3054" s="32" t="s">
        <v>3416</v>
      </c>
      <c r="D3054" s="32" t="s">
        <v>8</v>
      </c>
      <c r="E3054" s="32" t="s">
        <v>9</v>
      </c>
      <c r="F3054" s="32">
        <v>400000</v>
      </c>
      <c r="G3054" s="32">
        <f t="shared" ref="G3054:G3067" si="51">H3054*F3054</f>
        <v>400000</v>
      </c>
      <c r="H3054" s="32">
        <v>1</v>
      </c>
      <c r="I3054" s="22"/>
    </row>
    <row r="3055" spans="1:9" ht="46.55" customHeight="1" x14ac:dyDescent="0.25">
      <c r="A3055" s="32">
        <v>5122</v>
      </c>
      <c r="B3055" s="32" t="s">
        <v>7069</v>
      </c>
      <c r="C3055" s="32" t="s">
        <v>5609</v>
      </c>
      <c r="D3055" s="32" t="s">
        <v>12</v>
      </c>
      <c r="E3055" s="32" t="s">
        <v>9</v>
      </c>
      <c r="F3055" s="32">
        <v>37000</v>
      </c>
      <c r="G3055" s="32">
        <f t="shared" si="51"/>
        <v>185000</v>
      </c>
      <c r="H3055" s="32">
        <v>5</v>
      </c>
      <c r="I3055" s="22"/>
    </row>
    <row r="3056" spans="1:9" ht="46.55" customHeight="1" x14ac:dyDescent="0.25">
      <c r="A3056" s="32">
        <v>5122</v>
      </c>
      <c r="B3056" s="32" t="s">
        <v>7070</v>
      </c>
      <c r="C3056" s="32" t="s">
        <v>5609</v>
      </c>
      <c r="D3056" s="32" t="s">
        <v>12</v>
      </c>
      <c r="E3056" s="32" t="s">
        <v>9</v>
      </c>
      <c r="F3056" s="32">
        <v>86000</v>
      </c>
      <c r="G3056" s="32">
        <f t="shared" si="51"/>
        <v>86000</v>
      </c>
      <c r="H3056" s="32">
        <v>1</v>
      </c>
      <c r="I3056" s="22"/>
    </row>
    <row r="3057" spans="1:9" ht="46.55" customHeight="1" x14ac:dyDescent="0.25">
      <c r="A3057" s="32">
        <v>5122</v>
      </c>
      <c r="B3057" s="32" t="s">
        <v>7071</v>
      </c>
      <c r="C3057" s="32" t="s">
        <v>7072</v>
      </c>
      <c r="D3057" s="32" t="s">
        <v>12</v>
      </c>
      <c r="E3057" s="32" t="s">
        <v>9</v>
      </c>
      <c r="F3057" s="32">
        <v>58600</v>
      </c>
      <c r="G3057" s="32">
        <f t="shared" si="51"/>
        <v>58600</v>
      </c>
      <c r="H3057" s="32">
        <v>1</v>
      </c>
      <c r="I3057" s="22"/>
    </row>
    <row r="3058" spans="1:9" ht="46.55" customHeight="1" x14ac:dyDescent="0.25">
      <c r="A3058" s="32">
        <v>5122</v>
      </c>
      <c r="B3058" s="32" t="s">
        <v>7073</v>
      </c>
      <c r="C3058" s="32" t="s">
        <v>5604</v>
      </c>
      <c r="D3058" s="32" t="s">
        <v>12</v>
      </c>
      <c r="E3058" s="32" t="s">
        <v>9</v>
      </c>
      <c r="F3058" s="32">
        <v>38700</v>
      </c>
      <c r="G3058" s="32">
        <f t="shared" si="51"/>
        <v>154800</v>
      </c>
      <c r="H3058" s="32">
        <v>4</v>
      </c>
      <c r="I3058" s="22"/>
    </row>
    <row r="3059" spans="1:9" ht="46.55" customHeight="1" x14ac:dyDescent="0.25">
      <c r="A3059" s="32">
        <v>5122</v>
      </c>
      <c r="B3059" s="32" t="s">
        <v>7074</v>
      </c>
      <c r="C3059" s="32" t="s">
        <v>5604</v>
      </c>
      <c r="D3059" s="32" t="s">
        <v>12</v>
      </c>
      <c r="E3059" s="32" t="s">
        <v>9</v>
      </c>
      <c r="F3059" s="32">
        <v>24000</v>
      </c>
      <c r="G3059" s="32">
        <f t="shared" si="51"/>
        <v>264000</v>
      </c>
      <c r="H3059" s="32">
        <v>11</v>
      </c>
      <c r="I3059" s="22"/>
    </row>
    <row r="3060" spans="1:9" ht="46.55" customHeight="1" x14ac:dyDescent="0.25">
      <c r="A3060" s="32">
        <v>5122</v>
      </c>
      <c r="B3060" s="32" t="s">
        <v>7075</v>
      </c>
      <c r="C3060" s="32" t="s">
        <v>18</v>
      </c>
      <c r="D3060" s="32" t="s">
        <v>12</v>
      </c>
      <c r="E3060" s="32" t="s">
        <v>9</v>
      </c>
      <c r="F3060" s="32">
        <v>246000</v>
      </c>
      <c r="G3060" s="32">
        <f t="shared" si="51"/>
        <v>246000</v>
      </c>
      <c r="H3060" s="32">
        <v>1</v>
      </c>
      <c r="I3060" s="22"/>
    </row>
    <row r="3061" spans="1:9" ht="46.55" customHeight="1" x14ac:dyDescent="0.25">
      <c r="A3061" s="32">
        <v>5122</v>
      </c>
      <c r="B3061" s="32" t="s">
        <v>7076</v>
      </c>
      <c r="C3061" s="32" t="s">
        <v>7077</v>
      </c>
      <c r="D3061" s="32" t="s">
        <v>12</v>
      </c>
      <c r="E3061" s="32" t="s">
        <v>9</v>
      </c>
      <c r="F3061" s="32">
        <v>35000</v>
      </c>
      <c r="G3061" s="32">
        <f t="shared" si="51"/>
        <v>70000</v>
      </c>
      <c r="H3061" s="32">
        <v>2</v>
      </c>
      <c r="I3061" s="22"/>
    </row>
    <row r="3062" spans="1:9" ht="46.55" customHeight="1" x14ac:dyDescent="0.25">
      <c r="A3062" s="32">
        <v>5122</v>
      </c>
      <c r="B3062" s="32" t="s">
        <v>7078</v>
      </c>
      <c r="C3062" s="32" t="s">
        <v>7079</v>
      </c>
      <c r="D3062" s="32" t="s">
        <v>12</v>
      </c>
      <c r="E3062" s="32" t="s">
        <v>9</v>
      </c>
      <c r="F3062" s="32">
        <v>9000</v>
      </c>
      <c r="G3062" s="32">
        <f t="shared" si="51"/>
        <v>54000</v>
      </c>
      <c r="H3062" s="32">
        <v>6</v>
      </c>
      <c r="I3062" s="22"/>
    </row>
    <row r="3063" spans="1:9" ht="46.55" customHeight="1" x14ac:dyDescent="0.25">
      <c r="A3063" s="32">
        <v>5122</v>
      </c>
      <c r="B3063" s="32" t="s">
        <v>7080</v>
      </c>
      <c r="C3063" s="32" t="s">
        <v>7081</v>
      </c>
      <c r="D3063" s="32" t="s">
        <v>12</v>
      </c>
      <c r="E3063" s="32" t="s">
        <v>9</v>
      </c>
      <c r="F3063" s="32">
        <v>58000</v>
      </c>
      <c r="G3063" s="32">
        <f t="shared" si="51"/>
        <v>58000</v>
      </c>
      <c r="H3063" s="32">
        <v>1</v>
      </c>
      <c r="I3063" s="22"/>
    </row>
    <row r="3064" spans="1:9" ht="46.55" customHeight="1" x14ac:dyDescent="0.25">
      <c r="A3064" s="32">
        <v>5122</v>
      </c>
      <c r="B3064" s="32" t="s">
        <v>7082</v>
      </c>
      <c r="C3064" s="32" t="s">
        <v>7083</v>
      </c>
      <c r="D3064" s="32" t="s">
        <v>12</v>
      </c>
      <c r="E3064" s="32" t="s">
        <v>9</v>
      </c>
      <c r="F3064" s="32">
        <v>92000</v>
      </c>
      <c r="G3064" s="32">
        <f t="shared" si="51"/>
        <v>92000</v>
      </c>
      <c r="H3064" s="32">
        <v>1</v>
      </c>
      <c r="I3064" s="22"/>
    </row>
    <row r="3065" spans="1:9" ht="46.55" customHeight="1" x14ac:dyDescent="0.25">
      <c r="A3065" s="32">
        <v>5122</v>
      </c>
      <c r="B3065" s="32" t="s">
        <v>7084</v>
      </c>
      <c r="C3065" s="32" t="s">
        <v>7085</v>
      </c>
      <c r="D3065" s="32" t="s">
        <v>12</v>
      </c>
      <c r="E3065" s="32" t="s">
        <v>9</v>
      </c>
      <c r="F3065" s="32">
        <v>100000</v>
      </c>
      <c r="G3065" s="32">
        <f t="shared" si="51"/>
        <v>100000</v>
      </c>
      <c r="H3065" s="32">
        <v>1</v>
      </c>
      <c r="I3065" s="22"/>
    </row>
    <row r="3066" spans="1:9" ht="46.55" customHeight="1" x14ac:dyDescent="0.25">
      <c r="A3066" s="32">
        <v>4239</v>
      </c>
      <c r="B3066" s="32" t="s">
        <v>7086</v>
      </c>
      <c r="C3066" s="32" t="s">
        <v>7087</v>
      </c>
      <c r="D3066" s="32" t="s">
        <v>12</v>
      </c>
      <c r="E3066" s="32" t="s">
        <v>13</v>
      </c>
      <c r="F3066" s="32">
        <v>500000</v>
      </c>
      <c r="G3066" s="32">
        <f t="shared" si="51"/>
        <v>500000</v>
      </c>
      <c r="H3066" s="32" t="s">
        <v>695</v>
      </c>
      <c r="I3066" s="22"/>
    </row>
    <row r="3067" spans="1:9" ht="46.55" customHeight="1" x14ac:dyDescent="0.25">
      <c r="A3067" s="32">
        <v>5122</v>
      </c>
      <c r="B3067" s="32" t="s">
        <v>7196</v>
      </c>
      <c r="C3067" s="32" t="s">
        <v>7197</v>
      </c>
      <c r="D3067" s="32" t="s">
        <v>8</v>
      </c>
      <c r="E3067" s="32" t="s">
        <v>9</v>
      </c>
      <c r="F3067" s="32">
        <v>10000</v>
      </c>
      <c r="G3067" s="32">
        <f t="shared" si="51"/>
        <v>40000</v>
      </c>
      <c r="H3067" s="32">
        <v>4</v>
      </c>
      <c r="I3067" s="22"/>
    </row>
    <row r="3068" spans="1:9" x14ac:dyDescent="0.25">
      <c r="A3068" s="124" t="s">
        <v>11</v>
      </c>
      <c r="B3068" s="125"/>
      <c r="C3068" s="125"/>
      <c r="D3068" s="125"/>
      <c r="E3068" s="125"/>
      <c r="F3068" s="125"/>
      <c r="G3068" s="125"/>
      <c r="H3068" s="126"/>
      <c r="I3068" s="22"/>
    </row>
    <row r="3069" spans="1:9" ht="24.45" x14ac:dyDescent="0.25">
      <c r="A3069" s="32">
        <v>4252</v>
      </c>
      <c r="B3069" s="32" t="s">
        <v>521</v>
      </c>
      <c r="C3069" s="32" t="s">
        <v>522</v>
      </c>
      <c r="D3069" s="32" t="s">
        <v>378</v>
      </c>
      <c r="E3069" s="32" t="s">
        <v>13</v>
      </c>
      <c r="F3069" s="32">
        <v>100000</v>
      </c>
      <c r="G3069" s="32">
        <v>100000</v>
      </c>
      <c r="H3069" s="32">
        <v>1</v>
      </c>
      <c r="I3069" s="22"/>
    </row>
    <row r="3070" spans="1:9" ht="24.45" x14ac:dyDescent="0.25">
      <c r="A3070" s="32">
        <v>4252</v>
      </c>
      <c r="B3070" s="32" t="s">
        <v>523</v>
      </c>
      <c r="C3070" s="32" t="s">
        <v>485</v>
      </c>
      <c r="D3070" s="32" t="s">
        <v>378</v>
      </c>
      <c r="E3070" s="32" t="s">
        <v>13</v>
      </c>
      <c r="F3070" s="32">
        <v>300000</v>
      </c>
      <c r="G3070" s="32">
        <v>300000</v>
      </c>
      <c r="H3070" s="32">
        <v>1</v>
      </c>
      <c r="I3070" s="22"/>
    </row>
    <row r="3071" spans="1:9" ht="36.700000000000003" x14ac:dyDescent="0.25">
      <c r="A3071" s="32">
        <v>4252</v>
      </c>
      <c r="B3071" s="32" t="s">
        <v>526</v>
      </c>
      <c r="C3071" s="32" t="s">
        <v>527</v>
      </c>
      <c r="D3071" s="32" t="s">
        <v>378</v>
      </c>
      <c r="E3071" s="32" t="s">
        <v>13</v>
      </c>
      <c r="F3071" s="32">
        <v>100000</v>
      </c>
      <c r="G3071" s="32">
        <v>100000</v>
      </c>
      <c r="H3071" s="32">
        <v>1</v>
      </c>
      <c r="I3071" s="22"/>
    </row>
    <row r="3072" spans="1:9" ht="24.45" x14ac:dyDescent="0.25">
      <c r="A3072" s="32">
        <v>4252</v>
      </c>
      <c r="B3072" s="32" t="s">
        <v>1016</v>
      </c>
      <c r="C3072" s="32" t="s">
        <v>887</v>
      </c>
      <c r="D3072" s="32" t="s">
        <v>378</v>
      </c>
      <c r="E3072" s="32" t="s">
        <v>13</v>
      </c>
      <c r="F3072" s="32">
        <v>1000000</v>
      </c>
      <c r="G3072" s="32">
        <v>1000000</v>
      </c>
      <c r="H3072" s="32">
        <v>1</v>
      </c>
      <c r="I3072" s="22"/>
    </row>
    <row r="3073" spans="1:9" ht="24.45" x14ac:dyDescent="0.25">
      <c r="A3073" s="32">
        <v>4252</v>
      </c>
      <c r="B3073" s="32" t="s">
        <v>1015</v>
      </c>
      <c r="C3073" s="32" t="s">
        <v>887</v>
      </c>
      <c r="D3073" s="32" t="s">
        <v>378</v>
      </c>
      <c r="E3073" s="32" t="s">
        <v>13</v>
      </c>
      <c r="F3073" s="32">
        <v>700000</v>
      </c>
      <c r="G3073" s="32">
        <v>700000</v>
      </c>
      <c r="H3073" s="32">
        <v>1</v>
      </c>
      <c r="I3073" s="22"/>
    </row>
    <row r="3074" spans="1:9" ht="24.45" x14ac:dyDescent="0.25">
      <c r="A3074" s="32">
        <v>4252</v>
      </c>
      <c r="B3074" s="32" t="s">
        <v>1014</v>
      </c>
      <c r="C3074" s="32" t="s">
        <v>887</v>
      </c>
      <c r="D3074" s="32" t="s">
        <v>378</v>
      </c>
      <c r="E3074" s="32" t="s">
        <v>13</v>
      </c>
      <c r="F3074" s="32">
        <v>1100000</v>
      </c>
      <c r="G3074" s="32">
        <v>1100000</v>
      </c>
      <c r="H3074" s="32">
        <v>1</v>
      </c>
      <c r="I3074" s="22"/>
    </row>
    <row r="3075" spans="1:9" ht="24.45" x14ac:dyDescent="0.25">
      <c r="A3075" s="32">
        <v>4252</v>
      </c>
      <c r="B3075" s="32" t="s">
        <v>1017</v>
      </c>
      <c r="C3075" s="32" t="s">
        <v>887</v>
      </c>
      <c r="D3075" s="32" t="s">
        <v>378</v>
      </c>
      <c r="E3075" s="32" t="s">
        <v>13</v>
      </c>
      <c r="F3075" s="32">
        <v>1200000</v>
      </c>
      <c r="G3075" s="32">
        <v>1200000</v>
      </c>
      <c r="H3075" s="32">
        <v>1</v>
      </c>
      <c r="I3075" s="22"/>
    </row>
    <row r="3076" spans="1:9" ht="36.700000000000003" x14ac:dyDescent="0.25">
      <c r="A3076" s="32">
        <v>4241</v>
      </c>
      <c r="B3076" s="32" t="s">
        <v>3498</v>
      </c>
      <c r="C3076" s="32" t="s">
        <v>396</v>
      </c>
      <c r="D3076" s="32" t="s">
        <v>12</v>
      </c>
      <c r="E3076" s="32" t="s">
        <v>13</v>
      </c>
      <c r="F3076" s="32">
        <v>74600</v>
      </c>
      <c r="G3076" s="32">
        <v>74600</v>
      </c>
      <c r="H3076" s="32">
        <v>1</v>
      </c>
      <c r="I3076" s="22"/>
    </row>
    <row r="3077" spans="1:9" ht="24.45" x14ac:dyDescent="0.25">
      <c r="A3077" s="32">
        <v>4213</v>
      </c>
      <c r="B3077" s="32" t="s">
        <v>512</v>
      </c>
      <c r="C3077" s="32" t="s">
        <v>513</v>
      </c>
      <c r="D3077" s="32" t="s">
        <v>378</v>
      </c>
      <c r="E3077" s="32" t="s">
        <v>13</v>
      </c>
      <c r="F3077" s="32">
        <v>216000</v>
      </c>
      <c r="G3077" s="32">
        <v>216000</v>
      </c>
      <c r="H3077" s="32">
        <v>1</v>
      </c>
      <c r="I3077" s="22"/>
    </row>
    <row r="3078" spans="1:9" ht="24.45" x14ac:dyDescent="0.25">
      <c r="A3078" s="32">
        <v>4214</v>
      </c>
      <c r="B3078" s="32" t="s">
        <v>514</v>
      </c>
      <c r="C3078" s="32" t="s">
        <v>488</v>
      </c>
      <c r="D3078" s="32" t="s">
        <v>8</v>
      </c>
      <c r="E3078" s="32" t="s">
        <v>13</v>
      </c>
      <c r="F3078" s="32">
        <v>2510244</v>
      </c>
      <c r="G3078" s="32">
        <v>2510244</v>
      </c>
      <c r="H3078" s="32">
        <v>1</v>
      </c>
      <c r="I3078" s="22"/>
    </row>
    <row r="3079" spans="1:9" ht="24.45" x14ac:dyDescent="0.25">
      <c r="A3079" s="32">
        <v>4214</v>
      </c>
      <c r="B3079" s="32" t="s">
        <v>515</v>
      </c>
      <c r="C3079" s="32" t="s">
        <v>400</v>
      </c>
      <c r="D3079" s="32" t="s">
        <v>8</v>
      </c>
      <c r="E3079" s="32" t="s">
        <v>13</v>
      </c>
      <c r="F3079" s="32">
        <v>200000</v>
      </c>
      <c r="G3079" s="32">
        <v>200000</v>
      </c>
      <c r="H3079" s="32">
        <v>1</v>
      </c>
      <c r="I3079" s="22"/>
    </row>
    <row r="3080" spans="1:9" ht="36.700000000000003" x14ac:dyDescent="0.25">
      <c r="A3080" s="32">
        <v>4232</v>
      </c>
      <c r="B3080" s="32" t="s">
        <v>516</v>
      </c>
      <c r="C3080" s="32" t="s">
        <v>517</v>
      </c>
      <c r="D3080" s="32" t="s">
        <v>378</v>
      </c>
      <c r="E3080" s="32" t="s">
        <v>13</v>
      </c>
      <c r="F3080" s="32">
        <v>180000</v>
      </c>
      <c r="G3080" s="32">
        <v>180000</v>
      </c>
      <c r="H3080" s="32">
        <v>1</v>
      </c>
      <c r="I3080" s="22"/>
    </row>
    <row r="3081" spans="1:9" ht="36.700000000000003" x14ac:dyDescent="0.25">
      <c r="A3081" s="32">
        <v>4252</v>
      </c>
      <c r="B3081" s="32" t="s">
        <v>518</v>
      </c>
      <c r="C3081" s="32" t="s">
        <v>519</v>
      </c>
      <c r="D3081" s="32" t="s">
        <v>378</v>
      </c>
      <c r="E3081" s="32" t="s">
        <v>13</v>
      </c>
      <c r="F3081" s="32">
        <v>600000</v>
      </c>
      <c r="G3081" s="32">
        <v>600000</v>
      </c>
      <c r="H3081" s="32">
        <v>1</v>
      </c>
      <c r="I3081" s="22"/>
    </row>
    <row r="3082" spans="1:9" ht="36.700000000000003" x14ac:dyDescent="0.25">
      <c r="A3082" s="32">
        <v>4252</v>
      </c>
      <c r="B3082" s="32" t="s">
        <v>520</v>
      </c>
      <c r="C3082" s="32" t="s">
        <v>519</v>
      </c>
      <c r="D3082" s="32" t="s">
        <v>378</v>
      </c>
      <c r="E3082" s="32" t="s">
        <v>13</v>
      </c>
      <c r="F3082" s="32">
        <v>700000</v>
      </c>
      <c r="G3082" s="32">
        <v>700000</v>
      </c>
      <c r="H3082" s="32">
        <v>1</v>
      </c>
      <c r="I3082" s="22"/>
    </row>
    <row r="3083" spans="1:9" ht="24.45" x14ac:dyDescent="0.25">
      <c r="A3083" s="32">
        <v>4252</v>
      </c>
      <c r="B3083" s="32" t="s">
        <v>521</v>
      </c>
      <c r="C3083" s="32" t="s">
        <v>522</v>
      </c>
      <c r="D3083" s="32" t="s">
        <v>378</v>
      </c>
      <c r="E3083" s="32" t="s">
        <v>13</v>
      </c>
      <c r="F3083" s="32">
        <v>0</v>
      </c>
      <c r="G3083" s="32">
        <v>0</v>
      </c>
      <c r="H3083" s="32">
        <v>1</v>
      </c>
      <c r="I3083" s="22"/>
    </row>
    <row r="3084" spans="1:9" ht="24.45" x14ac:dyDescent="0.25">
      <c r="A3084" s="32">
        <v>4252</v>
      </c>
      <c r="B3084" s="32" t="s">
        <v>523</v>
      </c>
      <c r="C3084" s="32" t="s">
        <v>485</v>
      </c>
      <c r="D3084" s="32" t="s">
        <v>378</v>
      </c>
      <c r="E3084" s="32" t="s">
        <v>13</v>
      </c>
      <c r="F3084" s="32">
        <v>0</v>
      </c>
      <c r="G3084" s="32">
        <v>0</v>
      </c>
      <c r="H3084" s="32">
        <v>1</v>
      </c>
      <c r="I3084" s="22"/>
    </row>
    <row r="3085" spans="1:9" ht="48.9" x14ac:dyDescent="0.25">
      <c r="A3085" s="32">
        <v>4252</v>
      </c>
      <c r="B3085" s="32" t="s">
        <v>524</v>
      </c>
      <c r="C3085" s="32" t="s">
        <v>525</v>
      </c>
      <c r="D3085" s="32" t="s">
        <v>378</v>
      </c>
      <c r="E3085" s="32" t="s">
        <v>13</v>
      </c>
      <c r="F3085" s="32">
        <v>200000</v>
      </c>
      <c r="G3085" s="32">
        <v>200000</v>
      </c>
      <c r="H3085" s="32">
        <v>1</v>
      </c>
      <c r="I3085" s="22"/>
    </row>
    <row r="3086" spans="1:9" ht="36.700000000000003" x14ac:dyDescent="0.25">
      <c r="A3086" s="32">
        <v>4252</v>
      </c>
      <c r="B3086" s="32" t="s">
        <v>526</v>
      </c>
      <c r="C3086" s="32" t="s">
        <v>527</v>
      </c>
      <c r="D3086" s="32" t="s">
        <v>378</v>
      </c>
      <c r="E3086" s="32" t="s">
        <v>13</v>
      </c>
      <c r="F3086" s="32">
        <v>0</v>
      </c>
      <c r="G3086" s="32">
        <v>0</v>
      </c>
      <c r="H3086" s="32">
        <v>1</v>
      </c>
      <c r="I3086" s="22"/>
    </row>
    <row r="3087" spans="1:9" ht="24.45" x14ac:dyDescent="0.25">
      <c r="A3087" s="32">
        <v>4234</v>
      </c>
      <c r="B3087" s="32" t="s">
        <v>528</v>
      </c>
      <c r="C3087" s="32" t="s">
        <v>529</v>
      </c>
      <c r="D3087" s="32" t="s">
        <v>8</v>
      </c>
      <c r="E3087" s="32" t="s">
        <v>13</v>
      </c>
      <c r="F3087" s="32">
        <v>0</v>
      </c>
      <c r="G3087" s="32">
        <v>0</v>
      </c>
      <c r="H3087" s="32">
        <v>1</v>
      </c>
      <c r="I3087" s="22"/>
    </row>
    <row r="3088" spans="1:9" ht="24.45" x14ac:dyDescent="0.25">
      <c r="A3088" s="32">
        <v>4234</v>
      </c>
      <c r="B3088" s="32" t="s">
        <v>530</v>
      </c>
      <c r="C3088" s="32" t="s">
        <v>529</v>
      </c>
      <c r="D3088" s="32" t="s">
        <v>8</v>
      </c>
      <c r="E3088" s="32" t="s">
        <v>13</v>
      </c>
      <c r="F3088" s="32">
        <v>0</v>
      </c>
      <c r="G3088" s="32">
        <v>0</v>
      </c>
      <c r="H3088" s="32">
        <v>1</v>
      </c>
      <c r="I3088" s="22"/>
    </row>
    <row r="3089" spans="1:9" ht="24.45" x14ac:dyDescent="0.25">
      <c r="A3089" s="32">
        <v>4234</v>
      </c>
      <c r="B3089" s="32" t="s">
        <v>531</v>
      </c>
      <c r="C3089" s="32" t="s">
        <v>529</v>
      </c>
      <c r="D3089" s="32" t="s">
        <v>8</v>
      </c>
      <c r="E3089" s="32" t="s">
        <v>13</v>
      </c>
      <c r="F3089" s="32">
        <v>0</v>
      </c>
      <c r="G3089" s="32">
        <v>0</v>
      </c>
      <c r="H3089" s="32">
        <v>1</v>
      </c>
      <c r="I3089" s="22"/>
    </row>
    <row r="3090" spans="1:9" ht="24.45" x14ac:dyDescent="0.25">
      <c r="A3090" s="32">
        <v>4234</v>
      </c>
      <c r="B3090" s="32" t="s">
        <v>532</v>
      </c>
      <c r="C3090" s="32" t="s">
        <v>529</v>
      </c>
      <c r="D3090" s="32" t="s">
        <v>8</v>
      </c>
      <c r="E3090" s="32" t="s">
        <v>13</v>
      </c>
      <c r="F3090" s="32">
        <v>0</v>
      </c>
      <c r="G3090" s="32">
        <v>0</v>
      </c>
      <c r="H3090" s="32">
        <v>1</v>
      </c>
      <c r="I3090" s="22"/>
    </row>
    <row r="3091" spans="1:9" ht="24.45" x14ac:dyDescent="0.25">
      <c r="A3091" s="32">
        <v>4234</v>
      </c>
      <c r="B3091" s="32" t="s">
        <v>533</v>
      </c>
      <c r="C3091" s="32" t="s">
        <v>529</v>
      </c>
      <c r="D3091" s="32" t="s">
        <v>8</v>
      </c>
      <c r="E3091" s="32" t="s">
        <v>13</v>
      </c>
      <c r="F3091" s="32">
        <v>0</v>
      </c>
      <c r="G3091" s="32">
        <v>0</v>
      </c>
      <c r="H3091" s="32">
        <v>1</v>
      </c>
      <c r="I3091" s="22"/>
    </row>
    <row r="3092" spans="1:9" ht="24.45" x14ac:dyDescent="0.25">
      <c r="A3092" s="32">
        <v>4234</v>
      </c>
      <c r="B3092" s="32" t="s">
        <v>534</v>
      </c>
      <c r="C3092" s="32" t="s">
        <v>529</v>
      </c>
      <c r="D3092" s="32" t="s">
        <v>8</v>
      </c>
      <c r="E3092" s="32" t="s">
        <v>13</v>
      </c>
      <c r="F3092" s="32">
        <v>0</v>
      </c>
      <c r="G3092" s="32">
        <v>0</v>
      </c>
      <c r="H3092" s="32">
        <v>1</v>
      </c>
      <c r="I3092" s="22"/>
    </row>
    <row r="3093" spans="1:9" ht="24.45" x14ac:dyDescent="0.25">
      <c r="A3093" s="32">
        <v>4234</v>
      </c>
      <c r="B3093" s="32" t="s">
        <v>535</v>
      </c>
      <c r="C3093" s="32" t="s">
        <v>529</v>
      </c>
      <c r="D3093" s="32" t="s">
        <v>8</v>
      </c>
      <c r="E3093" s="32" t="s">
        <v>13</v>
      </c>
      <c r="F3093" s="32">
        <v>0</v>
      </c>
      <c r="G3093" s="32">
        <v>0</v>
      </c>
      <c r="H3093" s="32">
        <v>1</v>
      </c>
      <c r="I3093" s="22"/>
    </row>
    <row r="3094" spans="1:9" ht="24.45" x14ac:dyDescent="0.25">
      <c r="A3094" s="32">
        <v>4234</v>
      </c>
      <c r="B3094" s="32" t="s">
        <v>536</v>
      </c>
      <c r="C3094" s="32" t="s">
        <v>529</v>
      </c>
      <c r="D3094" s="32" t="s">
        <v>8</v>
      </c>
      <c r="E3094" s="32" t="s">
        <v>13</v>
      </c>
      <c r="F3094" s="32">
        <v>0</v>
      </c>
      <c r="G3094" s="32">
        <v>0</v>
      </c>
      <c r="H3094" s="32">
        <v>1</v>
      </c>
      <c r="I3094" s="22"/>
    </row>
    <row r="3095" spans="1:9" ht="24.45" x14ac:dyDescent="0.25">
      <c r="A3095" s="32">
        <v>4214</v>
      </c>
      <c r="B3095" s="32" t="s">
        <v>537</v>
      </c>
      <c r="C3095" s="32" t="s">
        <v>507</v>
      </c>
      <c r="D3095" s="32" t="s">
        <v>12</v>
      </c>
      <c r="E3095" s="32" t="s">
        <v>13</v>
      </c>
      <c r="F3095" s="32">
        <v>6418400</v>
      </c>
      <c r="G3095" s="32">
        <v>6418400</v>
      </c>
      <c r="H3095" s="32">
        <v>1</v>
      </c>
      <c r="I3095" s="22"/>
    </row>
    <row r="3096" spans="1:9" ht="24.45" x14ac:dyDescent="0.25">
      <c r="A3096" s="32">
        <v>4251</v>
      </c>
      <c r="B3096" s="32" t="s">
        <v>5387</v>
      </c>
      <c r="C3096" s="32" t="s">
        <v>451</v>
      </c>
      <c r="D3096" s="32" t="s">
        <v>1209</v>
      </c>
      <c r="E3096" s="32" t="s">
        <v>13</v>
      </c>
      <c r="F3096" s="32">
        <v>1577604</v>
      </c>
      <c r="G3096" s="32">
        <v>1577604</v>
      </c>
      <c r="H3096" s="32">
        <v>1</v>
      </c>
      <c r="I3096" s="22"/>
    </row>
    <row r="3097" spans="1:9" ht="36.700000000000003" x14ac:dyDescent="0.25">
      <c r="A3097" s="32">
        <v>4215</v>
      </c>
      <c r="B3097" s="32" t="s">
        <v>6816</v>
      </c>
      <c r="C3097" s="32" t="s">
        <v>1317</v>
      </c>
      <c r="D3097" s="32" t="s">
        <v>378</v>
      </c>
      <c r="E3097" s="32" t="s">
        <v>13</v>
      </c>
      <c r="F3097" s="32">
        <v>188000</v>
      </c>
      <c r="G3097" s="32">
        <v>188000</v>
      </c>
      <c r="H3097" s="32">
        <v>1</v>
      </c>
      <c r="I3097" s="22"/>
    </row>
    <row r="3098" spans="1:9" ht="36.700000000000003" x14ac:dyDescent="0.25">
      <c r="A3098" s="32">
        <v>4215</v>
      </c>
      <c r="B3098" s="32" t="s">
        <v>6817</v>
      </c>
      <c r="C3098" s="32" t="s">
        <v>1317</v>
      </c>
      <c r="D3098" s="32" t="s">
        <v>378</v>
      </c>
      <c r="E3098" s="32" t="s">
        <v>13</v>
      </c>
      <c r="F3098" s="32">
        <v>188000</v>
      </c>
      <c r="G3098" s="32">
        <v>188000</v>
      </c>
      <c r="H3098" s="32">
        <v>1</v>
      </c>
      <c r="I3098" s="22"/>
    </row>
    <row r="3099" spans="1:9" ht="36.700000000000003" x14ac:dyDescent="0.25">
      <c r="A3099" s="32">
        <v>4215</v>
      </c>
      <c r="B3099" s="32" t="s">
        <v>6818</v>
      </c>
      <c r="C3099" s="32" t="s">
        <v>1317</v>
      </c>
      <c r="D3099" s="32" t="s">
        <v>378</v>
      </c>
      <c r="E3099" s="32" t="s">
        <v>13</v>
      </c>
      <c r="F3099" s="32">
        <v>178000</v>
      </c>
      <c r="G3099" s="32">
        <v>178000</v>
      </c>
      <c r="H3099" s="32">
        <v>1</v>
      </c>
      <c r="I3099" s="22"/>
    </row>
    <row r="3100" spans="1:9" ht="36.700000000000003" x14ac:dyDescent="0.25">
      <c r="A3100" s="32">
        <v>4215</v>
      </c>
      <c r="B3100" s="32" t="s">
        <v>6893</v>
      </c>
      <c r="C3100" s="32" t="s">
        <v>1317</v>
      </c>
      <c r="D3100" s="32" t="s">
        <v>12</v>
      </c>
      <c r="E3100" s="32" t="s">
        <v>13</v>
      </c>
      <c r="F3100" s="32">
        <v>111000</v>
      </c>
      <c r="G3100" s="32">
        <v>111000</v>
      </c>
      <c r="H3100" s="32">
        <v>1</v>
      </c>
      <c r="I3100" s="22"/>
    </row>
    <row r="3101" spans="1:9" ht="36.700000000000003" x14ac:dyDescent="0.25">
      <c r="A3101" s="32">
        <v>4215</v>
      </c>
      <c r="B3101" s="32" t="s">
        <v>6894</v>
      </c>
      <c r="C3101" s="32" t="s">
        <v>1317</v>
      </c>
      <c r="D3101" s="32" t="s">
        <v>12</v>
      </c>
      <c r="E3101" s="32" t="s">
        <v>13</v>
      </c>
      <c r="F3101" s="32">
        <v>106000</v>
      </c>
      <c r="G3101" s="32">
        <v>106000</v>
      </c>
      <c r="H3101" s="32">
        <v>1</v>
      </c>
      <c r="I3101" s="22"/>
    </row>
    <row r="3102" spans="1:9" ht="36.700000000000003" x14ac:dyDescent="0.25">
      <c r="A3102" s="32">
        <v>4215</v>
      </c>
      <c r="B3102" s="32" t="s">
        <v>6895</v>
      </c>
      <c r="C3102" s="32" t="s">
        <v>1317</v>
      </c>
      <c r="D3102" s="32" t="s">
        <v>12</v>
      </c>
      <c r="E3102" s="32" t="s">
        <v>13</v>
      </c>
      <c r="F3102" s="32">
        <v>106000</v>
      </c>
      <c r="G3102" s="32">
        <v>106000</v>
      </c>
      <c r="H3102" s="32">
        <v>1</v>
      </c>
      <c r="I3102" s="22"/>
    </row>
    <row r="3103" spans="1:9" x14ac:dyDescent="0.25">
      <c r="A3103" s="32">
        <v>4241</v>
      </c>
      <c r="B3103" s="32" t="s">
        <v>7216</v>
      </c>
      <c r="C3103" s="32" t="s">
        <v>1668</v>
      </c>
      <c r="D3103" s="32" t="s">
        <v>8</v>
      </c>
      <c r="E3103" s="32" t="s">
        <v>13</v>
      </c>
      <c r="F3103" s="32">
        <v>325000</v>
      </c>
      <c r="G3103" s="32">
        <v>325000</v>
      </c>
      <c r="H3103" s="32">
        <v>1</v>
      </c>
      <c r="I3103" s="22"/>
    </row>
    <row r="3104" spans="1:9" x14ac:dyDescent="0.25">
      <c r="A3104" s="32">
        <v>4231</v>
      </c>
      <c r="B3104" s="32" t="s">
        <v>7219</v>
      </c>
      <c r="C3104" s="32" t="s">
        <v>3886</v>
      </c>
      <c r="D3104" s="32" t="s">
        <v>8</v>
      </c>
      <c r="E3104" s="32" t="s">
        <v>13</v>
      </c>
      <c r="F3104" s="32">
        <v>300000</v>
      </c>
      <c r="G3104" s="32">
        <v>300000</v>
      </c>
      <c r="H3104" s="32">
        <v>1</v>
      </c>
      <c r="I3104" s="22"/>
    </row>
    <row r="3105" spans="1:9" x14ac:dyDescent="0.25">
      <c r="A3105" s="32">
        <v>4241</v>
      </c>
      <c r="B3105" s="32" t="s">
        <v>7360</v>
      </c>
      <c r="C3105" s="32" t="s">
        <v>1668</v>
      </c>
      <c r="D3105" s="32" t="s">
        <v>8</v>
      </c>
      <c r="E3105" s="32" t="s">
        <v>13</v>
      </c>
      <c r="F3105" s="32">
        <v>50000</v>
      </c>
      <c r="G3105" s="32">
        <v>50000</v>
      </c>
      <c r="H3105" s="32">
        <v>1</v>
      </c>
      <c r="I3105" s="22"/>
    </row>
    <row r="3106" spans="1:9" ht="24.45" x14ac:dyDescent="0.25">
      <c r="A3106" s="32">
        <v>4241</v>
      </c>
      <c r="B3106" s="32" t="s">
        <v>7361</v>
      </c>
      <c r="C3106" s="32" t="s">
        <v>5504</v>
      </c>
      <c r="D3106" s="32" t="s">
        <v>8</v>
      </c>
      <c r="E3106" s="32" t="s">
        <v>13</v>
      </c>
      <c r="F3106" s="32">
        <v>275000</v>
      </c>
      <c r="G3106" s="32">
        <v>275000</v>
      </c>
      <c r="H3106" s="32">
        <v>1</v>
      </c>
      <c r="I3106" s="22"/>
    </row>
    <row r="3107" spans="1:9" ht="41.95" customHeight="1" x14ac:dyDescent="0.25">
      <c r="A3107" s="32" t="s">
        <v>698</v>
      </c>
      <c r="B3107" s="32" t="s">
        <v>7501</v>
      </c>
      <c r="C3107" s="32" t="s">
        <v>396</v>
      </c>
      <c r="D3107" s="32" t="s">
        <v>12</v>
      </c>
      <c r="E3107" s="32" t="s">
        <v>13</v>
      </c>
      <c r="F3107" s="32">
        <v>25000</v>
      </c>
      <c r="G3107" s="32">
        <v>25000</v>
      </c>
      <c r="H3107" s="32">
        <v>1</v>
      </c>
      <c r="I3107" s="22"/>
    </row>
    <row r="3108" spans="1:9" ht="43.5" customHeight="1" x14ac:dyDescent="0.25">
      <c r="A3108" s="32" t="s">
        <v>698</v>
      </c>
      <c r="B3108" s="32" t="s">
        <v>7502</v>
      </c>
      <c r="C3108" s="32" t="s">
        <v>1108</v>
      </c>
      <c r="D3108" s="32" t="s">
        <v>12</v>
      </c>
      <c r="E3108" s="32" t="s">
        <v>13</v>
      </c>
      <c r="F3108" s="32">
        <v>75000</v>
      </c>
      <c r="G3108" s="32">
        <v>75000</v>
      </c>
      <c r="H3108" s="32">
        <v>1</v>
      </c>
      <c r="I3108" s="22"/>
    </row>
    <row r="3109" spans="1:9" ht="35.35" customHeight="1" x14ac:dyDescent="0.25">
      <c r="A3109" s="32" t="s">
        <v>21</v>
      </c>
      <c r="B3109" s="32" t="s">
        <v>7509</v>
      </c>
      <c r="C3109" s="32" t="s">
        <v>854</v>
      </c>
      <c r="D3109" s="32" t="s">
        <v>8</v>
      </c>
      <c r="E3109" s="32" t="s">
        <v>13</v>
      </c>
      <c r="F3109" s="32">
        <v>2000000</v>
      </c>
      <c r="G3109" s="32">
        <v>2000000</v>
      </c>
      <c r="H3109" s="32">
        <v>1</v>
      </c>
      <c r="I3109" s="22"/>
    </row>
    <row r="3110" spans="1:9" x14ac:dyDescent="0.25">
      <c r="A3110" s="135" t="s">
        <v>64</v>
      </c>
      <c r="B3110" s="136"/>
      <c r="C3110" s="136"/>
      <c r="D3110" s="136"/>
      <c r="E3110" s="136"/>
      <c r="F3110" s="136"/>
      <c r="G3110" s="136"/>
      <c r="H3110" s="136"/>
      <c r="I3110" s="22"/>
    </row>
    <row r="3111" spans="1:9" ht="14.95" customHeight="1" x14ac:dyDescent="0.25">
      <c r="A3111" s="164" t="s">
        <v>15</v>
      </c>
      <c r="B3111" s="165"/>
      <c r="C3111" s="165"/>
      <c r="D3111" s="165"/>
      <c r="E3111" s="165"/>
      <c r="F3111" s="165"/>
      <c r="G3111" s="165"/>
      <c r="H3111" s="166"/>
      <c r="I3111" s="22"/>
    </row>
    <row r="3112" spans="1:9" ht="24.45" x14ac:dyDescent="0.25">
      <c r="A3112" s="32">
        <v>5134</v>
      </c>
      <c r="B3112" s="32" t="s">
        <v>4095</v>
      </c>
      <c r="C3112" s="32" t="s">
        <v>16</v>
      </c>
      <c r="D3112" s="32" t="s">
        <v>14</v>
      </c>
      <c r="E3112" s="32" t="s">
        <v>13</v>
      </c>
      <c r="F3112" s="32">
        <v>300000</v>
      </c>
      <c r="G3112" s="32">
        <v>300000</v>
      </c>
      <c r="H3112" s="32">
        <v>1</v>
      </c>
      <c r="I3112" s="22"/>
    </row>
    <row r="3113" spans="1:9" ht="24.45" x14ac:dyDescent="0.25">
      <c r="A3113" s="32">
        <v>5134</v>
      </c>
      <c r="B3113" s="32" t="s">
        <v>4096</v>
      </c>
      <c r="C3113" s="32" t="s">
        <v>16</v>
      </c>
      <c r="D3113" s="32" t="s">
        <v>14</v>
      </c>
      <c r="E3113" s="32" t="s">
        <v>13</v>
      </c>
      <c r="F3113" s="32">
        <v>200000</v>
      </c>
      <c r="G3113" s="32">
        <v>200000</v>
      </c>
      <c r="H3113" s="32">
        <v>1</v>
      </c>
      <c r="I3113" s="22"/>
    </row>
    <row r="3114" spans="1:9" ht="24.45" x14ac:dyDescent="0.25">
      <c r="A3114" s="32">
        <v>5134</v>
      </c>
      <c r="B3114" s="32" t="s">
        <v>4097</v>
      </c>
      <c r="C3114" s="32" t="s">
        <v>16</v>
      </c>
      <c r="D3114" s="32" t="s">
        <v>14</v>
      </c>
      <c r="E3114" s="32" t="s">
        <v>13</v>
      </c>
      <c r="F3114" s="32">
        <v>250000</v>
      </c>
      <c r="G3114" s="32">
        <v>250000</v>
      </c>
      <c r="H3114" s="32">
        <v>1</v>
      </c>
      <c r="I3114" s="22"/>
    </row>
    <row r="3115" spans="1:9" ht="24.45" x14ac:dyDescent="0.25">
      <c r="A3115" s="32">
        <v>5134</v>
      </c>
      <c r="B3115" s="32" t="s">
        <v>4098</v>
      </c>
      <c r="C3115" s="32" t="s">
        <v>16</v>
      </c>
      <c r="D3115" s="32" t="s">
        <v>14</v>
      </c>
      <c r="E3115" s="32" t="s">
        <v>13</v>
      </c>
      <c r="F3115" s="32">
        <v>200000</v>
      </c>
      <c r="G3115" s="32">
        <v>200000</v>
      </c>
      <c r="H3115" s="32">
        <v>1</v>
      </c>
      <c r="I3115" s="22"/>
    </row>
    <row r="3116" spans="1:9" x14ac:dyDescent="0.25">
      <c r="A3116" s="32">
        <v>5134</v>
      </c>
      <c r="B3116" s="32" t="s">
        <v>3757</v>
      </c>
      <c r="C3116" s="32" t="s">
        <v>389</v>
      </c>
      <c r="D3116" s="32" t="s">
        <v>378</v>
      </c>
      <c r="E3116" s="32" t="s">
        <v>13</v>
      </c>
      <c r="F3116" s="32">
        <v>800000</v>
      </c>
      <c r="G3116" s="32">
        <v>800000</v>
      </c>
      <c r="H3116" s="32">
        <v>1</v>
      </c>
      <c r="I3116" s="22"/>
    </row>
    <row r="3117" spans="1:9" ht="24.45" x14ac:dyDescent="0.25">
      <c r="A3117" s="32">
        <v>4251</v>
      </c>
      <c r="B3117" s="32" t="s">
        <v>5338</v>
      </c>
      <c r="C3117" s="32" t="s">
        <v>419</v>
      </c>
      <c r="D3117" s="32" t="s">
        <v>378</v>
      </c>
      <c r="E3117" s="32" t="s">
        <v>13</v>
      </c>
      <c r="F3117" s="32">
        <v>78880200</v>
      </c>
      <c r="G3117" s="32">
        <v>78880200</v>
      </c>
      <c r="H3117" s="32">
        <v>1</v>
      </c>
      <c r="I3117" s="22"/>
    </row>
    <row r="3118" spans="1:9" ht="24.45" x14ac:dyDescent="0.25">
      <c r="A3118" s="32">
        <v>5134</v>
      </c>
      <c r="B3118" s="32" t="s">
        <v>6402</v>
      </c>
      <c r="C3118" s="32" t="s">
        <v>16</v>
      </c>
      <c r="D3118" s="32" t="s">
        <v>14</v>
      </c>
      <c r="E3118" s="32" t="s">
        <v>13</v>
      </c>
      <c r="F3118" s="32">
        <v>350000</v>
      </c>
      <c r="G3118" s="32">
        <v>350000</v>
      </c>
      <c r="H3118" s="32">
        <v>1</v>
      </c>
      <c r="I3118" s="22"/>
    </row>
    <row r="3119" spans="1:9" ht="24.45" x14ac:dyDescent="0.25">
      <c r="A3119" s="32">
        <v>5134</v>
      </c>
      <c r="B3119" s="32" t="s">
        <v>6403</v>
      </c>
      <c r="C3119" s="32" t="s">
        <v>16</v>
      </c>
      <c r="D3119" s="32" t="s">
        <v>14</v>
      </c>
      <c r="E3119" s="32" t="s">
        <v>13</v>
      </c>
      <c r="F3119" s="32">
        <v>350000</v>
      </c>
      <c r="G3119" s="32">
        <v>350000</v>
      </c>
      <c r="H3119" s="32">
        <v>1</v>
      </c>
      <c r="I3119" s="22"/>
    </row>
    <row r="3120" spans="1:9" ht="24.45" x14ac:dyDescent="0.25">
      <c r="A3120" s="32">
        <v>5134</v>
      </c>
      <c r="B3120" s="32" t="s">
        <v>6404</v>
      </c>
      <c r="C3120" s="32" t="s">
        <v>16</v>
      </c>
      <c r="D3120" s="32" t="s">
        <v>14</v>
      </c>
      <c r="E3120" s="32" t="s">
        <v>13</v>
      </c>
      <c r="F3120" s="32">
        <v>450000</v>
      </c>
      <c r="G3120" s="32">
        <v>450000</v>
      </c>
      <c r="H3120" s="32">
        <v>1</v>
      </c>
      <c r="I3120" s="22"/>
    </row>
    <row r="3121" spans="1:9" ht="24.45" x14ac:dyDescent="0.25">
      <c r="A3121" s="32">
        <v>5134</v>
      </c>
      <c r="B3121" s="32" t="s">
        <v>6405</v>
      </c>
      <c r="C3121" s="32" t="s">
        <v>16</v>
      </c>
      <c r="D3121" s="32" t="s">
        <v>14</v>
      </c>
      <c r="E3121" s="32" t="s">
        <v>13</v>
      </c>
      <c r="F3121" s="32">
        <v>500000</v>
      </c>
      <c r="G3121" s="32">
        <v>500000</v>
      </c>
      <c r="H3121" s="32">
        <v>1</v>
      </c>
      <c r="I3121" s="22"/>
    </row>
    <row r="3122" spans="1:9" ht="24.45" x14ac:dyDescent="0.25">
      <c r="A3122" s="32">
        <v>5134</v>
      </c>
      <c r="B3122" s="32" t="s">
        <v>6406</v>
      </c>
      <c r="C3122" s="32" t="s">
        <v>16</v>
      </c>
      <c r="D3122" s="32" t="s">
        <v>14</v>
      </c>
      <c r="E3122" s="32" t="s">
        <v>13</v>
      </c>
      <c r="F3122" s="32">
        <v>300000</v>
      </c>
      <c r="G3122" s="32">
        <v>300000</v>
      </c>
      <c r="H3122" s="32">
        <v>1</v>
      </c>
      <c r="I3122" s="22"/>
    </row>
    <row r="3123" spans="1:9" ht="24.45" x14ac:dyDescent="0.25">
      <c r="A3123" s="32">
        <v>5134</v>
      </c>
      <c r="B3123" s="32" t="s">
        <v>6407</v>
      </c>
      <c r="C3123" s="32" t="s">
        <v>16</v>
      </c>
      <c r="D3123" s="32" t="s">
        <v>14</v>
      </c>
      <c r="E3123" s="32" t="s">
        <v>13</v>
      </c>
      <c r="F3123" s="32">
        <v>250000</v>
      </c>
      <c r="G3123" s="32">
        <v>250000</v>
      </c>
      <c r="H3123" s="32">
        <v>1</v>
      </c>
      <c r="I3123" s="22"/>
    </row>
    <row r="3124" spans="1:9" ht="24.45" x14ac:dyDescent="0.25">
      <c r="A3124" s="32">
        <v>5134</v>
      </c>
      <c r="B3124" s="32" t="s">
        <v>6408</v>
      </c>
      <c r="C3124" s="32" t="s">
        <v>16</v>
      </c>
      <c r="D3124" s="32" t="s">
        <v>14</v>
      </c>
      <c r="E3124" s="32" t="s">
        <v>13</v>
      </c>
      <c r="F3124" s="32">
        <v>300000</v>
      </c>
      <c r="G3124" s="32">
        <v>300000</v>
      </c>
      <c r="H3124" s="32">
        <v>1</v>
      </c>
      <c r="I3124" s="22"/>
    </row>
    <row r="3125" spans="1:9" ht="24.45" x14ac:dyDescent="0.25">
      <c r="A3125" s="32">
        <v>5134</v>
      </c>
      <c r="B3125" s="32" t="s">
        <v>6409</v>
      </c>
      <c r="C3125" s="32" t="s">
        <v>16</v>
      </c>
      <c r="D3125" s="32" t="s">
        <v>14</v>
      </c>
      <c r="E3125" s="32" t="s">
        <v>13</v>
      </c>
      <c r="F3125" s="32">
        <v>300000</v>
      </c>
      <c r="G3125" s="32">
        <v>300000</v>
      </c>
      <c r="H3125" s="32">
        <v>1</v>
      </c>
      <c r="I3125" s="22"/>
    </row>
    <row r="3126" spans="1:9" ht="24.45" x14ac:dyDescent="0.25">
      <c r="A3126" s="32">
        <v>5134</v>
      </c>
      <c r="B3126" s="32" t="s">
        <v>6410</v>
      </c>
      <c r="C3126" s="32" t="s">
        <v>16</v>
      </c>
      <c r="D3126" s="32" t="s">
        <v>14</v>
      </c>
      <c r="E3126" s="32" t="s">
        <v>13</v>
      </c>
      <c r="F3126" s="32">
        <v>400000</v>
      </c>
      <c r="G3126" s="32">
        <v>400000</v>
      </c>
      <c r="H3126" s="32">
        <v>1</v>
      </c>
      <c r="I3126" s="22"/>
    </row>
    <row r="3127" spans="1:9" ht="14.95" customHeight="1" x14ac:dyDescent="0.25">
      <c r="A3127" s="135" t="s">
        <v>65</v>
      </c>
      <c r="B3127" s="136"/>
      <c r="C3127" s="136"/>
      <c r="D3127" s="136"/>
      <c r="E3127" s="136"/>
      <c r="F3127" s="136"/>
      <c r="G3127" s="136"/>
      <c r="H3127" s="136"/>
      <c r="I3127" s="22"/>
    </row>
    <row r="3128" spans="1:9" x14ac:dyDescent="0.25">
      <c r="A3128" s="124" t="s">
        <v>15</v>
      </c>
      <c r="B3128" s="125"/>
      <c r="C3128" s="125"/>
      <c r="D3128" s="125"/>
      <c r="E3128" s="125"/>
      <c r="F3128" s="125"/>
      <c r="G3128" s="125"/>
      <c r="H3128" s="125"/>
      <c r="I3128" s="22"/>
    </row>
    <row r="3129" spans="1:9" ht="36.700000000000003" x14ac:dyDescent="0.25">
      <c r="A3129" s="32">
        <v>4251</v>
      </c>
      <c r="B3129" s="32" t="s">
        <v>4254</v>
      </c>
      <c r="C3129" s="32" t="s">
        <v>23</v>
      </c>
      <c r="D3129" s="32" t="s">
        <v>1209</v>
      </c>
      <c r="E3129" s="32" t="s">
        <v>13</v>
      </c>
      <c r="F3129" s="32">
        <v>116211000</v>
      </c>
      <c r="G3129" s="32">
        <v>116211000</v>
      </c>
      <c r="H3129" s="32">
        <v>1</v>
      </c>
      <c r="I3129" s="22"/>
    </row>
    <row r="3130" spans="1:9" ht="36.700000000000003" x14ac:dyDescent="0.25">
      <c r="A3130" s="32">
        <v>4251</v>
      </c>
      <c r="B3130" s="32" t="s">
        <v>4254</v>
      </c>
      <c r="C3130" s="32" t="s">
        <v>23</v>
      </c>
      <c r="D3130" s="32" t="s">
        <v>1209</v>
      </c>
      <c r="E3130" s="32" t="s">
        <v>13</v>
      </c>
      <c r="F3130" s="32">
        <v>11070000</v>
      </c>
      <c r="G3130" s="32">
        <v>11070000</v>
      </c>
      <c r="H3130" s="32">
        <v>1</v>
      </c>
      <c r="I3130" s="22"/>
    </row>
    <row r="3131" spans="1:9" ht="36.700000000000003" x14ac:dyDescent="0.25">
      <c r="A3131" s="32">
        <v>4251</v>
      </c>
      <c r="B3131" s="32" t="s">
        <v>1741</v>
      </c>
      <c r="C3131" s="32" t="s">
        <v>23</v>
      </c>
      <c r="D3131" s="32" t="s">
        <v>14</v>
      </c>
      <c r="E3131" s="32" t="s">
        <v>13</v>
      </c>
      <c r="F3131" s="32">
        <v>0</v>
      </c>
      <c r="G3131" s="32">
        <v>0</v>
      </c>
      <c r="H3131" s="32">
        <v>1</v>
      </c>
      <c r="I3131" s="22"/>
    </row>
    <row r="3132" spans="1:9" x14ac:dyDescent="0.25">
      <c r="A3132" s="124" t="s">
        <v>11</v>
      </c>
      <c r="B3132" s="125"/>
      <c r="C3132" s="125"/>
      <c r="D3132" s="125"/>
      <c r="E3132" s="125"/>
      <c r="F3132" s="125"/>
      <c r="G3132" s="125"/>
      <c r="H3132" s="125"/>
      <c r="I3132" s="22"/>
    </row>
    <row r="3133" spans="1:9" ht="24.45" x14ac:dyDescent="0.25">
      <c r="A3133" s="32">
        <v>4251</v>
      </c>
      <c r="B3133" s="32" t="s">
        <v>1740</v>
      </c>
      <c r="C3133" s="32" t="s">
        <v>451</v>
      </c>
      <c r="D3133" s="32" t="s">
        <v>14</v>
      </c>
      <c r="E3133" s="32" t="s">
        <v>13</v>
      </c>
      <c r="F3133" s="32">
        <v>120000</v>
      </c>
      <c r="G3133" s="32">
        <v>120000</v>
      </c>
      <c r="H3133" s="32">
        <v>1</v>
      </c>
      <c r="I3133" s="22"/>
    </row>
    <row r="3134" spans="1:9" x14ac:dyDescent="0.25">
      <c r="A3134" s="122" t="s">
        <v>4677</v>
      </c>
      <c r="B3134" s="123"/>
      <c r="C3134" s="123"/>
      <c r="D3134" s="123"/>
      <c r="E3134" s="123"/>
      <c r="F3134" s="123"/>
      <c r="G3134" s="123"/>
      <c r="H3134" s="123"/>
      <c r="I3134" s="22"/>
    </row>
    <row r="3135" spans="1:9" x14ac:dyDescent="0.25">
      <c r="A3135" s="124" t="s">
        <v>7</v>
      </c>
      <c r="B3135" s="125"/>
      <c r="C3135" s="125"/>
      <c r="D3135" s="125"/>
      <c r="E3135" s="125"/>
      <c r="F3135" s="125"/>
      <c r="G3135" s="125"/>
      <c r="H3135" s="125"/>
      <c r="I3135" s="22"/>
    </row>
    <row r="3136" spans="1:9" x14ac:dyDescent="0.25">
      <c r="A3136" s="32">
        <v>4269</v>
      </c>
      <c r="B3136" s="32" t="s">
        <v>4682</v>
      </c>
      <c r="C3136" s="32" t="s">
        <v>4683</v>
      </c>
      <c r="D3136" s="32" t="s">
        <v>8</v>
      </c>
      <c r="E3136" s="32" t="s">
        <v>13</v>
      </c>
      <c r="F3136" s="32">
        <v>3000000</v>
      </c>
      <c r="G3136" s="32">
        <v>3000000</v>
      </c>
      <c r="H3136" s="32">
        <v>1</v>
      </c>
      <c r="I3136" s="22"/>
    </row>
    <row r="3137" spans="1:9" ht="24.45" x14ac:dyDescent="0.25">
      <c r="A3137" s="32">
        <v>4269</v>
      </c>
      <c r="B3137" s="32" t="s">
        <v>4678</v>
      </c>
      <c r="C3137" s="32" t="s">
        <v>1325</v>
      </c>
      <c r="D3137" s="32" t="s">
        <v>8</v>
      </c>
      <c r="E3137" s="32" t="s">
        <v>9</v>
      </c>
      <c r="F3137" s="32">
        <v>100</v>
      </c>
      <c r="G3137" s="32">
        <f>+F3137*H3137</f>
        <v>200000</v>
      </c>
      <c r="H3137" s="32">
        <v>2000</v>
      </c>
      <c r="I3137" s="22"/>
    </row>
    <row r="3138" spans="1:9" ht="24.45" x14ac:dyDescent="0.25">
      <c r="A3138" s="32">
        <v>4269</v>
      </c>
      <c r="B3138" s="32" t="s">
        <v>4679</v>
      </c>
      <c r="C3138" s="32" t="s">
        <v>1325</v>
      </c>
      <c r="D3138" s="32" t="s">
        <v>8</v>
      </c>
      <c r="E3138" s="32" t="s">
        <v>9</v>
      </c>
      <c r="F3138" s="32">
        <v>200</v>
      </c>
      <c r="G3138" s="32">
        <f t="shared" ref="G3138:G3141" si="52">+F3138*H3138</f>
        <v>200000</v>
      </c>
      <c r="H3138" s="32">
        <v>1000</v>
      </c>
      <c r="I3138" s="22"/>
    </row>
    <row r="3139" spans="1:9" ht="24.45" x14ac:dyDescent="0.25">
      <c r="A3139" s="32">
        <v>4269</v>
      </c>
      <c r="B3139" s="32" t="s">
        <v>4680</v>
      </c>
      <c r="C3139" s="32" t="s">
        <v>1325</v>
      </c>
      <c r="D3139" s="32" t="s">
        <v>8</v>
      </c>
      <c r="E3139" s="32" t="s">
        <v>9</v>
      </c>
      <c r="F3139" s="32">
        <v>250</v>
      </c>
      <c r="G3139" s="32">
        <f t="shared" si="52"/>
        <v>200000</v>
      </c>
      <c r="H3139" s="32">
        <v>800</v>
      </c>
      <c r="I3139" s="22"/>
    </row>
    <row r="3140" spans="1:9" ht="24.45" x14ac:dyDescent="0.25">
      <c r="A3140" s="32">
        <v>4269</v>
      </c>
      <c r="B3140" s="32" t="s">
        <v>4681</v>
      </c>
      <c r="C3140" s="32" t="s">
        <v>1325</v>
      </c>
      <c r="D3140" s="32" t="s">
        <v>8</v>
      </c>
      <c r="E3140" s="32" t="s">
        <v>9</v>
      </c>
      <c r="F3140" s="32">
        <v>80</v>
      </c>
      <c r="G3140" s="32">
        <f t="shared" si="52"/>
        <v>200000</v>
      </c>
      <c r="H3140" s="32">
        <v>2500</v>
      </c>
      <c r="I3140" s="22"/>
    </row>
    <row r="3141" spans="1:9" x14ac:dyDescent="0.25">
      <c r="A3141" s="32">
        <v>4269</v>
      </c>
      <c r="B3141" s="32" t="s">
        <v>5751</v>
      </c>
      <c r="C3141" s="32" t="s">
        <v>3064</v>
      </c>
      <c r="D3141" s="32" t="s">
        <v>8</v>
      </c>
      <c r="E3141" s="32" t="s">
        <v>9</v>
      </c>
      <c r="F3141" s="32">
        <v>15000</v>
      </c>
      <c r="G3141" s="32">
        <f t="shared" si="52"/>
        <v>3000000</v>
      </c>
      <c r="H3141" s="32">
        <v>200</v>
      </c>
      <c r="I3141" s="22"/>
    </row>
    <row r="3142" spans="1:9" ht="14.95" customHeight="1" x14ac:dyDescent="0.25">
      <c r="A3142" s="122" t="s">
        <v>66</v>
      </c>
      <c r="B3142" s="123"/>
      <c r="C3142" s="123"/>
      <c r="D3142" s="123"/>
      <c r="E3142" s="123"/>
      <c r="F3142" s="123"/>
      <c r="G3142" s="123"/>
      <c r="H3142" s="123"/>
      <c r="I3142" s="22"/>
    </row>
    <row r="3143" spans="1:9" x14ac:dyDescent="0.25">
      <c r="A3143" s="124" t="s">
        <v>11</v>
      </c>
      <c r="B3143" s="125"/>
      <c r="C3143" s="125"/>
      <c r="D3143" s="125"/>
      <c r="E3143" s="125"/>
      <c r="F3143" s="125"/>
      <c r="G3143" s="125"/>
      <c r="H3143" s="125"/>
      <c r="I3143" s="22"/>
    </row>
    <row r="3144" spans="1:9" ht="24.45" x14ac:dyDescent="0.25">
      <c r="A3144" s="12">
        <v>4251</v>
      </c>
      <c r="B3144" s="12" t="s">
        <v>4181</v>
      </c>
      <c r="C3144" s="12" t="s">
        <v>451</v>
      </c>
      <c r="D3144" s="12" t="s">
        <v>1209</v>
      </c>
      <c r="E3144" s="12" t="s">
        <v>13</v>
      </c>
      <c r="F3144" s="12">
        <v>600000</v>
      </c>
      <c r="G3144" s="12">
        <v>600000</v>
      </c>
      <c r="H3144" s="12">
        <v>1</v>
      </c>
      <c r="I3144" s="22"/>
    </row>
    <row r="3145" spans="1:9" x14ac:dyDescent="0.25">
      <c r="A3145" s="124" t="s">
        <v>15</v>
      </c>
      <c r="B3145" s="125"/>
      <c r="C3145" s="125"/>
      <c r="D3145" s="125"/>
      <c r="E3145" s="125"/>
      <c r="F3145" s="125"/>
      <c r="G3145" s="125"/>
      <c r="H3145" s="126"/>
      <c r="I3145" s="22"/>
    </row>
    <row r="3146" spans="1:9" ht="24.45" x14ac:dyDescent="0.25">
      <c r="A3146" s="4">
        <v>4251</v>
      </c>
      <c r="B3146" s="4" t="s">
        <v>4091</v>
      </c>
      <c r="C3146" s="4" t="s">
        <v>461</v>
      </c>
      <c r="D3146" s="4" t="s">
        <v>378</v>
      </c>
      <c r="E3146" s="4" t="s">
        <v>13</v>
      </c>
      <c r="F3146" s="4">
        <v>29396242</v>
      </c>
      <c r="G3146" s="4">
        <v>29396242</v>
      </c>
      <c r="H3146" s="4">
        <v>1</v>
      </c>
      <c r="I3146" s="22"/>
    </row>
    <row r="3147" spans="1:9" ht="14.95" customHeight="1" x14ac:dyDescent="0.25">
      <c r="A3147" s="122" t="s">
        <v>67</v>
      </c>
      <c r="B3147" s="123"/>
      <c r="C3147" s="123"/>
      <c r="D3147" s="123"/>
      <c r="E3147" s="123"/>
      <c r="F3147" s="123"/>
      <c r="G3147" s="123"/>
      <c r="H3147" s="123"/>
      <c r="I3147" s="22"/>
    </row>
    <row r="3148" spans="1:9" x14ac:dyDescent="0.25">
      <c r="A3148" s="124" t="s">
        <v>15</v>
      </c>
      <c r="B3148" s="125"/>
      <c r="C3148" s="125"/>
      <c r="D3148" s="125"/>
      <c r="E3148" s="125"/>
      <c r="F3148" s="125"/>
      <c r="G3148" s="125"/>
      <c r="H3148" s="125"/>
      <c r="I3148" s="22"/>
    </row>
    <row r="3149" spans="1:9" ht="24.45" x14ac:dyDescent="0.25">
      <c r="A3149" s="4">
        <v>4251</v>
      </c>
      <c r="B3149" s="4" t="s">
        <v>2030</v>
      </c>
      <c r="C3149" s="4" t="s">
        <v>19</v>
      </c>
      <c r="D3149" s="4" t="s">
        <v>378</v>
      </c>
      <c r="E3149" s="4" t="s">
        <v>13</v>
      </c>
      <c r="F3149" s="4">
        <v>4553560</v>
      </c>
      <c r="G3149" s="4">
        <v>4553560</v>
      </c>
      <c r="H3149" s="36">
        <v>1</v>
      </c>
      <c r="I3149" s="22"/>
    </row>
    <row r="3150" spans="1:9" ht="24.45" x14ac:dyDescent="0.25">
      <c r="A3150" s="4">
        <v>4251</v>
      </c>
      <c r="B3150" s="4" t="s">
        <v>1873</v>
      </c>
      <c r="C3150" s="4" t="s">
        <v>19</v>
      </c>
      <c r="D3150" s="4" t="s">
        <v>378</v>
      </c>
      <c r="E3150" s="4" t="s">
        <v>13</v>
      </c>
      <c r="F3150" s="4">
        <v>0</v>
      </c>
      <c r="G3150" s="4">
        <v>0</v>
      </c>
      <c r="H3150" s="4">
        <v>1</v>
      </c>
      <c r="I3150" s="22"/>
    </row>
    <row r="3151" spans="1:9" x14ac:dyDescent="0.25">
      <c r="A3151" s="138" t="s">
        <v>1998</v>
      </c>
      <c r="B3151" s="139"/>
      <c r="C3151" s="139"/>
      <c r="D3151" s="139"/>
      <c r="E3151" s="139"/>
      <c r="F3151" s="139"/>
      <c r="G3151" s="139"/>
      <c r="H3151" s="62"/>
      <c r="I3151" s="22"/>
    </row>
    <row r="3152" spans="1:9" ht="24.45" x14ac:dyDescent="0.25">
      <c r="A3152" s="4">
        <v>4251</v>
      </c>
      <c r="B3152" s="4" t="s">
        <v>1997</v>
      </c>
      <c r="C3152" s="4" t="s">
        <v>451</v>
      </c>
      <c r="D3152" s="4" t="s">
        <v>14</v>
      </c>
      <c r="E3152" s="4" t="s">
        <v>13</v>
      </c>
      <c r="F3152" s="4">
        <v>92000</v>
      </c>
      <c r="G3152" s="4">
        <v>92000</v>
      </c>
      <c r="H3152" s="4">
        <v>1</v>
      </c>
      <c r="I3152" s="22"/>
    </row>
    <row r="3153" spans="1:9" ht="14.95" x14ac:dyDescent="0.25">
      <c r="A3153" s="4"/>
      <c r="B3153" s="4"/>
      <c r="C3153" s="4"/>
      <c r="D3153" s="4"/>
      <c r="E3153" s="4"/>
      <c r="F3153" s="4"/>
      <c r="G3153" s="4"/>
      <c r="H3153" s="4"/>
      <c r="I3153" s="22"/>
    </row>
    <row r="3154" spans="1:9" ht="14.95" x14ac:dyDescent="0.25">
      <c r="A3154" s="29"/>
      <c r="B3154" s="62"/>
      <c r="C3154" s="62"/>
      <c r="D3154" s="62"/>
      <c r="E3154" s="62"/>
      <c r="F3154" s="62"/>
      <c r="G3154" s="62"/>
      <c r="H3154" s="62"/>
      <c r="I3154" s="22"/>
    </row>
    <row r="3155" spans="1:9" x14ac:dyDescent="0.25">
      <c r="A3155" s="122" t="s">
        <v>290</v>
      </c>
      <c r="B3155" s="123"/>
      <c r="C3155" s="123"/>
      <c r="D3155" s="123"/>
      <c r="E3155" s="123"/>
      <c r="F3155" s="123"/>
      <c r="G3155" s="123"/>
      <c r="H3155" s="123"/>
      <c r="I3155" s="22"/>
    </row>
    <row r="3156" spans="1:9" x14ac:dyDescent="0.25">
      <c r="A3156" s="4"/>
      <c r="B3156" s="124" t="s">
        <v>289</v>
      </c>
      <c r="C3156" s="125"/>
      <c r="D3156" s="125"/>
      <c r="E3156" s="125"/>
      <c r="F3156" s="125"/>
      <c r="G3156" s="126"/>
      <c r="H3156" s="20"/>
      <c r="I3156" s="22"/>
    </row>
    <row r="3157" spans="1:9" ht="24.45" x14ac:dyDescent="0.25">
      <c r="A3157" s="29">
        <v>4251</v>
      </c>
      <c r="B3157" s="29" t="s">
        <v>2148</v>
      </c>
      <c r="C3157" s="29" t="s">
        <v>725</v>
      </c>
      <c r="D3157" s="29" t="s">
        <v>378</v>
      </c>
      <c r="E3157" s="29" t="s">
        <v>13</v>
      </c>
      <c r="F3157" s="29">
        <v>25461780</v>
      </c>
      <c r="G3157" s="29">
        <v>25461780</v>
      </c>
      <c r="H3157" s="29">
        <v>1</v>
      </c>
      <c r="I3157" s="22"/>
    </row>
    <row r="3158" spans="1:9" ht="24.45" x14ac:dyDescent="0.25">
      <c r="A3158" s="29">
        <v>4251</v>
      </c>
      <c r="B3158" s="29" t="s">
        <v>1807</v>
      </c>
      <c r="C3158" s="29" t="s">
        <v>725</v>
      </c>
      <c r="D3158" s="29" t="s">
        <v>378</v>
      </c>
      <c r="E3158" s="29" t="s">
        <v>13</v>
      </c>
      <c r="F3158" s="29">
        <v>0</v>
      </c>
      <c r="G3158" s="29">
        <v>0</v>
      </c>
      <c r="H3158" s="29">
        <v>1</v>
      </c>
      <c r="I3158" s="22"/>
    </row>
    <row r="3159" spans="1:9" x14ac:dyDescent="0.25">
      <c r="A3159" s="122" t="s">
        <v>144</v>
      </c>
      <c r="B3159" s="123"/>
      <c r="C3159" s="123"/>
      <c r="D3159" s="123"/>
      <c r="E3159" s="123"/>
      <c r="F3159" s="123"/>
      <c r="G3159" s="123"/>
      <c r="H3159" s="123"/>
      <c r="I3159" s="22"/>
    </row>
    <row r="3160" spans="1:9" x14ac:dyDescent="0.25">
      <c r="A3160" s="4"/>
      <c r="B3160" s="124" t="s">
        <v>15</v>
      </c>
      <c r="C3160" s="125"/>
      <c r="D3160" s="125"/>
      <c r="E3160" s="125"/>
      <c r="F3160" s="125"/>
      <c r="G3160" s="126"/>
      <c r="H3160" s="20"/>
      <c r="I3160" s="22"/>
    </row>
    <row r="3161" spans="1:9" ht="24.45" x14ac:dyDescent="0.25">
      <c r="A3161" s="29">
        <v>4251</v>
      </c>
      <c r="B3161" s="29" t="s">
        <v>4094</v>
      </c>
      <c r="C3161" s="29" t="s">
        <v>461</v>
      </c>
      <c r="D3161" s="29" t="s">
        <v>378</v>
      </c>
      <c r="E3161" s="29" t="s">
        <v>13</v>
      </c>
      <c r="F3161" s="29">
        <v>29396242</v>
      </c>
      <c r="G3161" s="29">
        <v>29396242</v>
      </c>
      <c r="H3161" s="29">
        <v>1</v>
      </c>
      <c r="I3161" s="22"/>
    </row>
    <row r="3162" spans="1:9" x14ac:dyDescent="0.25">
      <c r="A3162" s="124" t="s">
        <v>11</v>
      </c>
      <c r="B3162" s="125"/>
      <c r="C3162" s="125"/>
      <c r="D3162" s="125"/>
      <c r="E3162" s="125"/>
      <c r="F3162" s="125"/>
      <c r="G3162" s="125"/>
      <c r="H3162" s="126"/>
      <c r="I3162" s="22"/>
    </row>
    <row r="3163" spans="1:9" ht="24.45" x14ac:dyDescent="0.25">
      <c r="A3163" s="32">
        <v>4251</v>
      </c>
      <c r="B3163" s="32" t="s">
        <v>4115</v>
      </c>
      <c r="C3163" s="32" t="s">
        <v>451</v>
      </c>
      <c r="D3163" s="32" t="s">
        <v>1209</v>
      </c>
      <c r="E3163" s="32" t="s">
        <v>13</v>
      </c>
      <c r="F3163" s="32">
        <v>600000</v>
      </c>
      <c r="G3163" s="32">
        <v>600000</v>
      </c>
      <c r="H3163" s="32">
        <v>1</v>
      </c>
      <c r="I3163" s="22"/>
    </row>
    <row r="3164" spans="1:9" ht="24.45" x14ac:dyDescent="0.25">
      <c r="A3164" s="32" t="s">
        <v>1975</v>
      </c>
      <c r="B3164" s="32" t="s">
        <v>1995</v>
      </c>
      <c r="C3164" s="32" t="s">
        <v>451</v>
      </c>
      <c r="D3164" s="32" t="s">
        <v>14</v>
      </c>
      <c r="E3164" s="32" t="s">
        <v>13</v>
      </c>
      <c r="F3164" s="32">
        <v>520000</v>
      </c>
      <c r="G3164" s="32">
        <v>520000</v>
      </c>
      <c r="H3164" s="32">
        <v>1</v>
      </c>
      <c r="I3164" s="22"/>
    </row>
    <row r="3165" spans="1:9" ht="24.45" x14ac:dyDescent="0.25">
      <c r="A3165" s="32" t="s">
        <v>2053</v>
      </c>
      <c r="B3165" s="32" t="s">
        <v>7006</v>
      </c>
      <c r="C3165" s="32" t="s">
        <v>1090</v>
      </c>
      <c r="D3165" s="32" t="s">
        <v>12</v>
      </c>
      <c r="E3165" s="32" t="s">
        <v>13</v>
      </c>
      <c r="F3165" s="32">
        <v>0</v>
      </c>
      <c r="G3165" s="32">
        <v>0</v>
      </c>
      <c r="H3165" s="32">
        <v>1</v>
      </c>
      <c r="I3165" s="22"/>
    </row>
    <row r="3166" spans="1:9" x14ac:dyDescent="0.25">
      <c r="A3166" s="135" t="s">
        <v>68</v>
      </c>
      <c r="B3166" s="136"/>
      <c r="C3166" s="136"/>
      <c r="D3166" s="136"/>
      <c r="E3166" s="136"/>
      <c r="F3166" s="136"/>
      <c r="G3166" s="136"/>
      <c r="H3166" s="136"/>
      <c r="I3166" s="22"/>
    </row>
    <row r="3167" spans="1:9" x14ac:dyDescent="0.25">
      <c r="A3167" s="124" t="s">
        <v>3651</v>
      </c>
      <c r="B3167" s="125"/>
      <c r="C3167" s="125"/>
      <c r="D3167" s="125"/>
      <c r="E3167" s="125"/>
      <c r="F3167" s="125"/>
      <c r="G3167" s="125"/>
      <c r="H3167" s="126"/>
      <c r="I3167" s="22"/>
    </row>
    <row r="3168" spans="1:9" x14ac:dyDescent="0.25">
      <c r="A3168" s="32">
        <v>4269</v>
      </c>
      <c r="B3168" s="32" t="s">
        <v>3650</v>
      </c>
      <c r="C3168" s="32" t="s">
        <v>1822</v>
      </c>
      <c r="D3168" s="32" t="s">
        <v>8</v>
      </c>
      <c r="E3168" s="32" t="s">
        <v>851</v>
      </c>
      <c r="F3168" s="32">
        <v>3400</v>
      </c>
      <c r="G3168" s="32">
        <f>+F3168*H3168</f>
        <v>14960000</v>
      </c>
      <c r="H3168" s="32">
        <v>4400</v>
      </c>
      <c r="I3168" s="22"/>
    </row>
    <row r="3169" spans="1:9" x14ac:dyDescent="0.25">
      <c r="A3169" s="124" t="s">
        <v>15</v>
      </c>
      <c r="B3169" s="125"/>
      <c r="C3169" s="125"/>
      <c r="D3169" s="125"/>
      <c r="E3169" s="125"/>
      <c r="F3169" s="125"/>
      <c r="G3169" s="125"/>
      <c r="H3169" s="126"/>
      <c r="I3169" s="22"/>
    </row>
    <row r="3170" spans="1:9" ht="35.35" customHeight="1" x14ac:dyDescent="0.25">
      <c r="A3170" s="32">
        <v>5112</v>
      </c>
      <c r="B3170" s="32" t="s">
        <v>652</v>
      </c>
      <c r="C3170" s="32" t="s">
        <v>653</v>
      </c>
      <c r="D3170" s="32" t="s">
        <v>14</v>
      </c>
      <c r="E3170" s="32" t="s">
        <v>13</v>
      </c>
      <c r="F3170" s="32">
        <v>0</v>
      </c>
      <c r="G3170" s="32">
        <v>0</v>
      </c>
      <c r="H3170" s="32">
        <v>1</v>
      </c>
      <c r="I3170" s="22"/>
    </row>
    <row r="3171" spans="1:9" x14ac:dyDescent="0.25">
      <c r="A3171" s="124" t="s">
        <v>11</v>
      </c>
      <c r="B3171" s="125"/>
      <c r="C3171" s="125"/>
      <c r="D3171" s="125"/>
      <c r="E3171" s="125"/>
      <c r="F3171" s="125"/>
      <c r="G3171" s="125"/>
      <c r="H3171" s="126"/>
      <c r="I3171" s="22"/>
    </row>
    <row r="3172" spans="1:9" x14ac:dyDescent="0.25">
      <c r="A3172" s="122" t="s">
        <v>270</v>
      </c>
      <c r="B3172" s="123"/>
      <c r="C3172" s="123"/>
      <c r="D3172" s="123"/>
      <c r="E3172" s="123"/>
      <c r="F3172" s="123"/>
      <c r="G3172" s="123"/>
      <c r="H3172" s="123"/>
      <c r="I3172" s="22"/>
    </row>
    <row r="3173" spans="1:9" x14ac:dyDescent="0.25">
      <c r="A3173" s="124" t="s">
        <v>25</v>
      </c>
      <c r="B3173" s="125"/>
      <c r="C3173" s="125"/>
      <c r="D3173" s="125"/>
      <c r="E3173" s="125"/>
      <c r="F3173" s="125"/>
      <c r="G3173" s="125"/>
      <c r="H3173" s="125"/>
      <c r="I3173" s="22"/>
    </row>
    <row r="3174" spans="1:9" ht="14.95" x14ac:dyDescent="0.25">
      <c r="A3174" s="32"/>
      <c r="B3174" s="32"/>
      <c r="C3174" s="32"/>
      <c r="D3174" s="32"/>
      <c r="E3174" s="32"/>
      <c r="F3174" s="32"/>
      <c r="G3174" s="32"/>
      <c r="H3174" s="32"/>
      <c r="I3174" s="22"/>
    </row>
    <row r="3175" spans="1:9" x14ac:dyDescent="0.25">
      <c r="A3175" s="122" t="s">
        <v>224</v>
      </c>
      <c r="B3175" s="123"/>
      <c r="C3175" s="123"/>
      <c r="D3175" s="123"/>
      <c r="E3175" s="123"/>
      <c r="F3175" s="123"/>
      <c r="G3175" s="123"/>
      <c r="H3175" s="123"/>
      <c r="I3175" s="22"/>
    </row>
    <row r="3176" spans="1:9" x14ac:dyDescent="0.25">
      <c r="A3176" s="124" t="s">
        <v>25</v>
      </c>
      <c r="B3176" s="125"/>
      <c r="C3176" s="125"/>
      <c r="D3176" s="125"/>
      <c r="E3176" s="125"/>
      <c r="F3176" s="125"/>
      <c r="G3176" s="125"/>
      <c r="H3176" s="125"/>
      <c r="I3176" s="22"/>
    </row>
    <row r="3177" spans="1:9" ht="14.95" x14ac:dyDescent="0.25">
      <c r="A3177" s="29"/>
      <c r="B3177" s="29"/>
      <c r="C3177" s="29"/>
      <c r="D3177" s="29"/>
      <c r="E3177" s="29"/>
      <c r="F3177" s="29"/>
      <c r="G3177" s="29"/>
      <c r="H3177" s="29"/>
      <c r="I3177" s="22"/>
    </row>
    <row r="3178" spans="1:9" x14ac:dyDescent="0.25">
      <c r="A3178" s="122" t="s">
        <v>69</v>
      </c>
      <c r="B3178" s="123"/>
      <c r="C3178" s="123"/>
      <c r="D3178" s="123"/>
      <c r="E3178" s="123"/>
      <c r="F3178" s="123"/>
      <c r="G3178" s="123"/>
      <c r="H3178" s="123"/>
      <c r="I3178" s="22"/>
    </row>
    <row r="3179" spans="1:9" x14ac:dyDescent="0.25">
      <c r="A3179" s="124" t="s">
        <v>15</v>
      </c>
      <c r="B3179" s="125"/>
      <c r="C3179" s="125"/>
      <c r="D3179" s="125"/>
      <c r="E3179" s="125"/>
      <c r="F3179" s="125"/>
      <c r="G3179" s="125"/>
      <c r="H3179" s="125"/>
      <c r="I3179" s="22"/>
    </row>
    <row r="3180" spans="1:9" ht="24.45" x14ac:dyDescent="0.25">
      <c r="A3180" s="29">
        <v>4861</v>
      </c>
      <c r="B3180" s="29" t="s">
        <v>4434</v>
      </c>
      <c r="C3180" s="29" t="s">
        <v>19</v>
      </c>
      <c r="D3180" s="29" t="s">
        <v>378</v>
      </c>
      <c r="E3180" s="29" t="s">
        <v>13</v>
      </c>
      <c r="F3180" s="29">
        <v>20580000</v>
      </c>
      <c r="G3180" s="29">
        <v>20580000</v>
      </c>
      <c r="H3180" s="29">
        <v>1</v>
      </c>
      <c r="I3180" s="22"/>
    </row>
    <row r="3181" spans="1:9" ht="24.45" x14ac:dyDescent="0.25">
      <c r="A3181" s="29">
        <v>4861</v>
      </c>
      <c r="B3181" s="29" t="s">
        <v>660</v>
      </c>
      <c r="C3181" s="29" t="s">
        <v>19</v>
      </c>
      <c r="D3181" s="29" t="s">
        <v>378</v>
      </c>
      <c r="E3181" s="29" t="s">
        <v>13</v>
      </c>
      <c r="F3181" s="29">
        <v>25400000</v>
      </c>
      <c r="G3181" s="29">
        <v>25400000</v>
      </c>
      <c r="H3181" s="29">
        <v>1</v>
      </c>
      <c r="I3181" s="22"/>
    </row>
    <row r="3182" spans="1:9" ht="24.45" x14ac:dyDescent="0.25">
      <c r="A3182" s="29">
        <v>4861</v>
      </c>
      <c r="B3182" s="29" t="s">
        <v>660</v>
      </c>
      <c r="C3182" s="29" t="s">
        <v>19</v>
      </c>
      <c r="D3182" s="29" t="s">
        <v>378</v>
      </c>
      <c r="E3182" s="29" t="s">
        <v>13</v>
      </c>
      <c r="F3182" s="29">
        <v>1550000</v>
      </c>
      <c r="G3182" s="29">
        <v>1550000</v>
      </c>
      <c r="H3182" s="29">
        <v>1</v>
      </c>
      <c r="I3182" s="22"/>
    </row>
    <row r="3183" spans="1:9" x14ac:dyDescent="0.25">
      <c r="A3183" s="124" t="s">
        <v>11</v>
      </c>
      <c r="B3183" s="125"/>
      <c r="C3183" s="125"/>
      <c r="D3183" s="125"/>
      <c r="E3183" s="125"/>
      <c r="F3183" s="125"/>
      <c r="G3183" s="125"/>
      <c r="H3183" s="125"/>
      <c r="I3183" s="22"/>
    </row>
    <row r="3184" spans="1:9" ht="24.45" x14ac:dyDescent="0.25">
      <c r="A3184" s="29">
        <v>4861</v>
      </c>
      <c r="B3184" s="29" t="s">
        <v>4435</v>
      </c>
      <c r="C3184" s="29" t="s">
        <v>492</v>
      </c>
      <c r="D3184" s="29" t="s">
        <v>378</v>
      </c>
      <c r="E3184" s="29" t="s">
        <v>13</v>
      </c>
      <c r="F3184" s="29">
        <v>4000000</v>
      </c>
      <c r="G3184" s="29">
        <v>4000000</v>
      </c>
      <c r="H3184" s="29">
        <v>1</v>
      </c>
      <c r="I3184" s="22"/>
    </row>
    <row r="3185" spans="1:9" ht="24.45" x14ac:dyDescent="0.25">
      <c r="A3185" s="29">
        <v>4861</v>
      </c>
      <c r="B3185" s="29" t="s">
        <v>4435</v>
      </c>
      <c r="C3185" s="29" t="s">
        <v>492</v>
      </c>
      <c r="D3185" s="29" t="s">
        <v>378</v>
      </c>
      <c r="E3185" s="29" t="s">
        <v>13</v>
      </c>
      <c r="F3185" s="29">
        <v>400000</v>
      </c>
      <c r="G3185" s="29">
        <v>400000</v>
      </c>
      <c r="H3185" s="29">
        <v>1</v>
      </c>
      <c r="I3185" s="22"/>
    </row>
    <row r="3186" spans="1:9" ht="24.45" x14ac:dyDescent="0.25">
      <c r="A3186" s="29">
        <v>4861</v>
      </c>
      <c r="B3186" s="29" t="s">
        <v>4433</v>
      </c>
      <c r="C3186" s="29" t="s">
        <v>451</v>
      </c>
      <c r="D3186" s="29" t="s">
        <v>1209</v>
      </c>
      <c r="E3186" s="29" t="s">
        <v>13</v>
      </c>
      <c r="F3186" s="29">
        <v>420000</v>
      </c>
      <c r="G3186" s="29">
        <v>420000</v>
      </c>
      <c r="H3186" s="29">
        <v>1</v>
      </c>
      <c r="I3186" s="22"/>
    </row>
    <row r="3187" spans="1:9" ht="24.45" x14ac:dyDescent="0.25">
      <c r="A3187" s="29">
        <v>4861</v>
      </c>
      <c r="B3187" s="29" t="s">
        <v>1319</v>
      </c>
      <c r="C3187" s="29" t="s">
        <v>451</v>
      </c>
      <c r="D3187" s="29" t="s">
        <v>14</v>
      </c>
      <c r="E3187" s="29" t="s">
        <v>13</v>
      </c>
      <c r="F3187" s="29">
        <v>69000</v>
      </c>
      <c r="G3187" s="29">
        <v>69000</v>
      </c>
      <c r="H3187" s="29">
        <v>1</v>
      </c>
      <c r="I3187" s="22"/>
    </row>
    <row r="3188" spans="1:9" ht="24.45" x14ac:dyDescent="0.25">
      <c r="A3188" s="29">
        <v>4861</v>
      </c>
      <c r="B3188" s="29" t="s">
        <v>661</v>
      </c>
      <c r="C3188" s="29" t="s">
        <v>492</v>
      </c>
      <c r="D3188" s="29" t="s">
        <v>378</v>
      </c>
      <c r="E3188" s="29" t="s">
        <v>13</v>
      </c>
      <c r="F3188" s="29">
        <v>13000000</v>
      </c>
      <c r="G3188" s="29">
        <v>13000000</v>
      </c>
      <c r="H3188" s="29">
        <v>1</v>
      </c>
      <c r="I3188" s="22"/>
    </row>
    <row r="3189" spans="1:9" ht="24.45" x14ac:dyDescent="0.25">
      <c r="A3189" s="29">
        <v>4861</v>
      </c>
      <c r="B3189" s="29" t="s">
        <v>661</v>
      </c>
      <c r="C3189" s="29" t="s">
        <v>492</v>
      </c>
      <c r="D3189" s="29" t="s">
        <v>378</v>
      </c>
      <c r="E3189" s="29" t="s">
        <v>13</v>
      </c>
      <c r="F3189" s="29">
        <v>1300000</v>
      </c>
      <c r="G3189" s="29">
        <v>1300000</v>
      </c>
      <c r="H3189" s="29">
        <v>1</v>
      </c>
      <c r="I3189" s="22"/>
    </row>
    <row r="3190" spans="1:9" x14ac:dyDescent="0.25">
      <c r="A3190" s="135" t="s">
        <v>70</v>
      </c>
      <c r="B3190" s="136"/>
      <c r="C3190" s="136"/>
      <c r="D3190" s="136"/>
      <c r="E3190" s="136"/>
      <c r="F3190" s="136"/>
      <c r="G3190" s="136"/>
      <c r="H3190" s="136"/>
      <c r="I3190" s="22"/>
    </row>
    <row r="3191" spans="1:9" x14ac:dyDescent="0.25">
      <c r="A3191" s="124" t="s">
        <v>11</v>
      </c>
      <c r="B3191" s="125"/>
      <c r="C3191" s="125"/>
      <c r="D3191" s="125"/>
      <c r="E3191" s="125"/>
      <c r="F3191" s="125"/>
      <c r="G3191" s="125"/>
      <c r="H3191" s="125"/>
      <c r="I3191" s="22"/>
    </row>
    <row r="3192" spans="1:9" ht="14.95" x14ac:dyDescent="0.25">
      <c r="A3192" s="32"/>
      <c r="B3192" s="32"/>
      <c r="C3192" s="32"/>
      <c r="D3192" s="32"/>
      <c r="E3192" s="32"/>
      <c r="F3192" s="32"/>
      <c r="G3192" s="32"/>
      <c r="H3192" s="32"/>
      <c r="I3192" s="22"/>
    </row>
    <row r="3193" spans="1:9" x14ac:dyDescent="0.25">
      <c r="A3193" s="124" t="s">
        <v>15</v>
      </c>
      <c r="B3193" s="125"/>
      <c r="C3193" s="125"/>
      <c r="D3193" s="125"/>
      <c r="E3193" s="125"/>
      <c r="F3193" s="125"/>
      <c r="G3193" s="125"/>
      <c r="H3193" s="125"/>
      <c r="I3193" s="22"/>
    </row>
    <row r="3194" spans="1:9" ht="14.95" x14ac:dyDescent="0.25">
      <c r="A3194" s="4"/>
      <c r="B3194" s="4"/>
      <c r="C3194" s="4"/>
      <c r="D3194" s="4"/>
      <c r="E3194" s="4"/>
      <c r="F3194" s="4"/>
      <c r="G3194" s="4"/>
      <c r="H3194" s="4"/>
      <c r="I3194" s="22"/>
    </row>
    <row r="3195" spans="1:9" x14ac:dyDescent="0.25">
      <c r="A3195" s="122" t="s">
        <v>158</v>
      </c>
      <c r="B3195" s="123"/>
      <c r="C3195" s="123"/>
      <c r="D3195" s="123"/>
      <c r="E3195" s="123"/>
      <c r="F3195" s="123"/>
      <c r="G3195" s="123"/>
      <c r="H3195" s="123"/>
      <c r="I3195" s="22"/>
    </row>
    <row r="3196" spans="1:9" x14ac:dyDescent="0.25">
      <c r="A3196" s="4"/>
      <c r="B3196" s="124" t="s">
        <v>15</v>
      </c>
      <c r="C3196" s="125"/>
      <c r="D3196" s="125"/>
      <c r="E3196" s="125"/>
      <c r="F3196" s="125"/>
      <c r="G3196" s="126"/>
      <c r="H3196" s="20"/>
      <c r="I3196" s="22"/>
    </row>
    <row r="3197" spans="1:9" ht="14.95" x14ac:dyDescent="0.25">
      <c r="A3197" s="4"/>
      <c r="B3197" s="64"/>
      <c r="C3197" s="36"/>
      <c r="D3197" s="36"/>
      <c r="E3197" s="36"/>
      <c r="F3197" s="36"/>
      <c r="G3197" s="68"/>
      <c r="H3197" s="20"/>
      <c r="I3197" s="22"/>
    </row>
    <row r="3198" spans="1:9" ht="24.45" x14ac:dyDescent="0.25">
      <c r="A3198" s="4">
        <v>4251</v>
      </c>
      <c r="B3198" s="4" t="s">
        <v>3989</v>
      </c>
      <c r="C3198" s="4" t="s">
        <v>467</v>
      </c>
      <c r="D3198" s="4" t="s">
        <v>378</v>
      </c>
      <c r="E3198" s="4" t="s">
        <v>13</v>
      </c>
      <c r="F3198" s="4">
        <v>26460000</v>
      </c>
      <c r="G3198" s="4">
        <v>26460000</v>
      </c>
      <c r="H3198" s="4">
        <v>1</v>
      </c>
      <c r="I3198" s="22"/>
    </row>
    <row r="3199" spans="1:9" ht="24.45" x14ac:dyDescent="0.25">
      <c r="A3199" s="4">
        <v>4251</v>
      </c>
      <c r="B3199" s="4" t="s">
        <v>5396</v>
      </c>
      <c r="C3199" s="4" t="s">
        <v>467</v>
      </c>
      <c r="D3199" s="4" t="s">
        <v>378</v>
      </c>
      <c r="E3199" s="4" t="s">
        <v>13</v>
      </c>
      <c r="F3199" s="4">
        <v>6944400</v>
      </c>
      <c r="G3199" s="4">
        <v>6944400</v>
      </c>
      <c r="H3199" s="4">
        <v>1</v>
      </c>
      <c r="I3199" s="22"/>
    </row>
    <row r="3200" spans="1:9" x14ac:dyDescent="0.25">
      <c r="A3200" s="124" t="s">
        <v>7</v>
      </c>
      <c r="B3200" s="125"/>
      <c r="C3200" s="125"/>
      <c r="D3200" s="125"/>
      <c r="E3200" s="125"/>
      <c r="F3200" s="125"/>
      <c r="G3200" s="125"/>
      <c r="H3200" s="126"/>
      <c r="I3200" s="22"/>
    </row>
    <row r="3201" spans="1:9" ht="14.95" x14ac:dyDescent="0.25">
      <c r="A3201" s="29"/>
      <c r="B3201" s="29"/>
      <c r="C3201" s="29"/>
      <c r="D3201" s="29"/>
      <c r="E3201" s="29"/>
      <c r="F3201" s="29"/>
      <c r="G3201" s="29"/>
      <c r="H3201" s="29"/>
      <c r="I3201" s="22"/>
    </row>
    <row r="3202" spans="1:9" ht="14.95" customHeight="1" x14ac:dyDescent="0.25">
      <c r="A3202" s="164" t="s">
        <v>11</v>
      </c>
      <c r="B3202" s="165"/>
      <c r="C3202" s="165"/>
      <c r="D3202" s="165"/>
      <c r="E3202" s="165"/>
      <c r="F3202" s="165"/>
      <c r="G3202" s="165"/>
      <c r="H3202" s="166"/>
      <c r="I3202" s="22"/>
    </row>
    <row r="3203" spans="1:9" ht="24.45" x14ac:dyDescent="0.25">
      <c r="A3203" s="29">
        <v>4251</v>
      </c>
      <c r="B3203" s="29" t="s">
        <v>1320</v>
      </c>
      <c r="C3203" s="29" t="s">
        <v>451</v>
      </c>
      <c r="D3203" s="29" t="s">
        <v>14</v>
      </c>
      <c r="E3203" s="29" t="s">
        <v>13</v>
      </c>
      <c r="F3203" s="29">
        <v>0</v>
      </c>
      <c r="G3203" s="29">
        <v>0</v>
      </c>
      <c r="H3203" s="29">
        <v>1</v>
      </c>
      <c r="I3203" s="22"/>
    </row>
    <row r="3204" spans="1:9" ht="24.45" x14ac:dyDescent="0.25">
      <c r="A3204" s="29">
        <v>4251</v>
      </c>
      <c r="B3204" s="29" t="s">
        <v>6349</v>
      </c>
      <c r="C3204" s="29" t="s">
        <v>451</v>
      </c>
      <c r="D3204" s="29" t="s">
        <v>1209</v>
      </c>
      <c r="E3204" s="29" t="s">
        <v>13</v>
      </c>
      <c r="F3204" s="29">
        <v>198144</v>
      </c>
      <c r="G3204" s="29">
        <v>198144</v>
      </c>
      <c r="H3204" s="29">
        <v>1</v>
      </c>
      <c r="I3204" s="22"/>
    </row>
    <row r="3205" spans="1:9" x14ac:dyDescent="0.25">
      <c r="A3205" s="122" t="s">
        <v>116</v>
      </c>
      <c r="B3205" s="123"/>
      <c r="C3205" s="123"/>
      <c r="D3205" s="123"/>
      <c r="E3205" s="123"/>
      <c r="F3205" s="123"/>
      <c r="G3205" s="123"/>
      <c r="H3205" s="123"/>
      <c r="I3205" s="22"/>
    </row>
    <row r="3206" spans="1:9" x14ac:dyDescent="0.25">
      <c r="A3206" s="124" t="s">
        <v>15</v>
      </c>
      <c r="B3206" s="125"/>
      <c r="C3206" s="125"/>
      <c r="D3206" s="125"/>
      <c r="E3206" s="125"/>
      <c r="F3206" s="125"/>
      <c r="G3206" s="125"/>
      <c r="H3206" s="126"/>
      <c r="I3206" s="22"/>
    </row>
    <row r="3207" spans="1:9" ht="14.95" x14ac:dyDescent="0.25">
      <c r="A3207" s="4"/>
      <c r="B3207" s="1"/>
      <c r="C3207" s="1"/>
      <c r="D3207" s="4"/>
      <c r="E3207" s="4"/>
      <c r="F3207" s="4"/>
      <c r="G3207" s="4"/>
      <c r="H3207" s="4"/>
      <c r="I3207" s="22"/>
    </row>
    <row r="3208" spans="1:9" x14ac:dyDescent="0.25">
      <c r="A3208" s="124" t="s">
        <v>7</v>
      </c>
      <c r="B3208" s="125"/>
      <c r="C3208" s="125"/>
      <c r="D3208" s="125"/>
      <c r="E3208" s="125"/>
      <c r="F3208" s="125"/>
      <c r="G3208" s="125"/>
      <c r="H3208" s="126"/>
      <c r="I3208" s="22"/>
    </row>
    <row r="3209" spans="1:9" x14ac:dyDescent="0.25">
      <c r="A3209" s="4">
        <v>4269</v>
      </c>
      <c r="B3209" s="4" t="s">
        <v>1821</v>
      </c>
      <c r="C3209" s="4" t="s">
        <v>1822</v>
      </c>
      <c r="D3209" s="4" t="s">
        <v>8</v>
      </c>
      <c r="E3209" s="4" t="s">
        <v>13</v>
      </c>
      <c r="F3209" s="4">
        <v>0</v>
      </c>
      <c r="G3209" s="4">
        <v>0</v>
      </c>
      <c r="H3209" s="4">
        <v>4400</v>
      </c>
      <c r="I3209" s="22"/>
    </row>
    <row r="3210" spans="1:9" ht="14.95" x14ac:dyDescent="0.25">
      <c r="A3210" s="124"/>
      <c r="B3210" s="125"/>
      <c r="C3210" s="125"/>
      <c r="D3210" s="125"/>
      <c r="E3210" s="125"/>
      <c r="F3210" s="125"/>
      <c r="G3210" s="125"/>
      <c r="H3210" s="126"/>
      <c r="I3210" s="22"/>
    </row>
    <row r="3211" spans="1:9" x14ac:dyDescent="0.25">
      <c r="A3211" s="164" t="s">
        <v>11</v>
      </c>
      <c r="B3211" s="165"/>
      <c r="C3211" s="165"/>
      <c r="D3211" s="165"/>
      <c r="E3211" s="165"/>
      <c r="F3211" s="165"/>
      <c r="G3211" s="165"/>
      <c r="H3211" s="166"/>
      <c r="I3211" s="22"/>
    </row>
    <row r="3212" spans="1:9" ht="24.45" x14ac:dyDescent="0.25">
      <c r="A3212" s="4">
        <v>4251</v>
      </c>
      <c r="B3212" s="4" t="s">
        <v>1320</v>
      </c>
      <c r="C3212" s="4" t="s">
        <v>451</v>
      </c>
      <c r="D3212" s="4" t="s">
        <v>14</v>
      </c>
      <c r="E3212" s="4" t="s">
        <v>13</v>
      </c>
      <c r="F3212" s="4">
        <v>69000</v>
      </c>
      <c r="G3212" s="4">
        <v>69000</v>
      </c>
      <c r="H3212" s="4">
        <v>1</v>
      </c>
      <c r="I3212" s="22"/>
    </row>
    <row r="3213" spans="1:9" ht="24.45" x14ac:dyDescent="0.25">
      <c r="A3213" s="4">
        <v>4251</v>
      </c>
      <c r="B3213" s="4" t="s">
        <v>4321</v>
      </c>
      <c r="C3213" s="4" t="s">
        <v>451</v>
      </c>
      <c r="D3213" s="4" t="s">
        <v>1209</v>
      </c>
      <c r="E3213" s="4" t="s">
        <v>13</v>
      </c>
      <c r="F3213" s="4">
        <v>540000</v>
      </c>
      <c r="G3213" s="4">
        <v>540000</v>
      </c>
      <c r="H3213" s="4">
        <v>1</v>
      </c>
      <c r="I3213" s="22"/>
    </row>
    <row r="3214" spans="1:9" x14ac:dyDescent="0.25">
      <c r="A3214" s="135" t="s">
        <v>52</v>
      </c>
      <c r="B3214" s="136"/>
      <c r="C3214" s="136"/>
      <c r="D3214" s="136"/>
      <c r="E3214" s="136"/>
      <c r="F3214" s="136"/>
      <c r="G3214" s="136"/>
      <c r="H3214" s="136"/>
      <c r="I3214" s="22"/>
    </row>
    <row r="3215" spans="1:9" x14ac:dyDescent="0.25">
      <c r="A3215" s="4"/>
      <c r="B3215" s="124" t="s">
        <v>15</v>
      </c>
      <c r="C3215" s="125"/>
      <c r="D3215" s="125"/>
      <c r="E3215" s="125"/>
      <c r="F3215" s="125"/>
      <c r="G3215" s="126"/>
      <c r="H3215" s="20"/>
      <c r="I3215" s="22"/>
    </row>
    <row r="3216" spans="1:9" ht="24.45" x14ac:dyDescent="0.25">
      <c r="A3216" s="4">
        <v>5113</v>
      </c>
      <c r="B3216" s="4" t="s">
        <v>4065</v>
      </c>
      <c r="C3216" s="4" t="s">
        <v>971</v>
      </c>
      <c r="D3216" s="4" t="s">
        <v>14</v>
      </c>
      <c r="E3216" s="4" t="s">
        <v>13</v>
      </c>
      <c r="F3216" s="4">
        <v>115528800</v>
      </c>
      <c r="G3216" s="4">
        <v>115528800</v>
      </c>
      <c r="H3216" s="4">
        <v>1</v>
      </c>
      <c r="I3216" s="22"/>
    </row>
    <row r="3217" spans="1:9" ht="24.45" x14ac:dyDescent="0.25">
      <c r="A3217" s="4">
        <v>5113</v>
      </c>
      <c r="B3217" s="4" t="s">
        <v>3033</v>
      </c>
      <c r="C3217" s="4" t="s">
        <v>971</v>
      </c>
      <c r="D3217" s="4" t="s">
        <v>14</v>
      </c>
      <c r="E3217" s="4" t="s">
        <v>13</v>
      </c>
      <c r="F3217" s="4">
        <v>83756020</v>
      </c>
      <c r="G3217" s="4">
        <v>83756020</v>
      </c>
      <c r="H3217" s="4">
        <v>1</v>
      </c>
      <c r="I3217" s="22"/>
    </row>
    <row r="3218" spans="1:9" ht="24.45" x14ac:dyDescent="0.25">
      <c r="A3218" s="4">
        <v>5113</v>
      </c>
      <c r="B3218" s="4" t="s">
        <v>3034</v>
      </c>
      <c r="C3218" s="4" t="s">
        <v>971</v>
      </c>
      <c r="D3218" s="4" t="s">
        <v>14</v>
      </c>
      <c r="E3218" s="4" t="s">
        <v>13</v>
      </c>
      <c r="F3218" s="4">
        <v>132552430</v>
      </c>
      <c r="G3218" s="4">
        <v>132552430</v>
      </c>
      <c r="H3218" s="4">
        <v>1</v>
      </c>
      <c r="I3218" s="22"/>
    </row>
    <row r="3219" spans="1:9" ht="24.45" x14ac:dyDescent="0.25">
      <c r="A3219" s="4">
        <v>5113</v>
      </c>
      <c r="B3219" s="4" t="s">
        <v>1963</v>
      </c>
      <c r="C3219" s="4" t="s">
        <v>971</v>
      </c>
      <c r="D3219" s="4" t="s">
        <v>378</v>
      </c>
      <c r="E3219" s="4" t="s">
        <v>13</v>
      </c>
      <c r="F3219" s="4">
        <v>62304080</v>
      </c>
      <c r="G3219" s="4">
        <v>62304080</v>
      </c>
      <c r="H3219" s="4">
        <v>1</v>
      </c>
      <c r="I3219" s="22"/>
    </row>
    <row r="3220" spans="1:9" ht="24.45" x14ac:dyDescent="0.25">
      <c r="A3220" s="4">
        <v>5113</v>
      </c>
      <c r="B3220" s="4" t="s">
        <v>1964</v>
      </c>
      <c r="C3220" s="4" t="s">
        <v>971</v>
      </c>
      <c r="D3220" s="4" t="s">
        <v>14</v>
      </c>
      <c r="E3220" s="4" t="s">
        <v>13</v>
      </c>
      <c r="F3220" s="4">
        <v>84067620</v>
      </c>
      <c r="G3220" s="4">
        <v>84067620</v>
      </c>
      <c r="H3220" s="4">
        <v>1</v>
      </c>
      <c r="I3220" s="22"/>
    </row>
    <row r="3221" spans="1:9" ht="24.45" x14ac:dyDescent="0.25">
      <c r="A3221" s="4" t="s">
        <v>1975</v>
      </c>
      <c r="B3221" s="4" t="s">
        <v>2036</v>
      </c>
      <c r="C3221" s="4" t="s">
        <v>419</v>
      </c>
      <c r="D3221" s="4" t="s">
        <v>378</v>
      </c>
      <c r="E3221" s="4" t="s">
        <v>13</v>
      </c>
      <c r="F3221" s="4">
        <v>30378000</v>
      </c>
      <c r="G3221" s="4">
        <v>30378000</v>
      </c>
      <c r="H3221" s="4">
        <v>1</v>
      </c>
      <c r="I3221" s="22"/>
    </row>
    <row r="3222" spans="1:9" ht="24.45" x14ac:dyDescent="0.25">
      <c r="A3222" s="4">
        <v>4251</v>
      </c>
      <c r="B3222" s="4" t="s">
        <v>1945</v>
      </c>
      <c r="C3222" s="4" t="s">
        <v>419</v>
      </c>
      <c r="D3222" s="4" t="s">
        <v>378</v>
      </c>
      <c r="E3222" s="4" t="s">
        <v>13</v>
      </c>
      <c r="F3222" s="4">
        <v>0</v>
      </c>
      <c r="G3222" s="4">
        <v>0</v>
      </c>
      <c r="H3222" s="4">
        <v>1</v>
      </c>
      <c r="I3222" s="22"/>
    </row>
    <row r="3223" spans="1:9" ht="24.45" x14ac:dyDescent="0.25">
      <c r="A3223" s="4">
        <v>5113</v>
      </c>
      <c r="B3223" s="4" t="s">
        <v>5665</v>
      </c>
      <c r="C3223" s="4" t="s">
        <v>971</v>
      </c>
      <c r="D3223" s="4" t="s">
        <v>378</v>
      </c>
      <c r="E3223" s="4" t="s">
        <v>13</v>
      </c>
      <c r="F3223" s="4">
        <v>49980000</v>
      </c>
      <c r="G3223" s="4">
        <v>49980000</v>
      </c>
      <c r="H3223" s="4">
        <v>1</v>
      </c>
      <c r="I3223" s="22"/>
    </row>
    <row r="3224" spans="1:9" ht="24.45" x14ac:dyDescent="0.25">
      <c r="A3224" s="4">
        <v>5113</v>
      </c>
      <c r="B3224" s="4" t="s">
        <v>5710</v>
      </c>
      <c r="C3224" s="4" t="s">
        <v>971</v>
      </c>
      <c r="D3224" s="4" t="s">
        <v>14</v>
      </c>
      <c r="E3224" s="4" t="s">
        <v>13</v>
      </c>
      <c r="F3224" s="4">
        <v>0</v>
      </c>
      <c r="G3224" s="4">
        <v>0</v>
      </c>
      <c r="H3224" s="4">
        <v>1</v>
      </c>
      <c r="I3224" s="22"/>
    </row>
    <row r="3225" spans="1:9" ht="24.45" x14ac:dyDescent="0.25">
      <c r="A3225" s="4">
        <v>5113</v>
      </c>
      <c r="B3225" s="4" t="s">
        <v>6363</v>
      </c>
      <c r="C3225" s="4" t="s">
        <v>971</v>
      </c>
      <c r="D3225" s="4" t="s">
        <v>378</v>
      </c>
      <c r="E3225" s="4" t="s">
        <v>13</v>
      </c>
      <c r="F3225" s="4">
        <v>0</v>
      </c>
      <c r="G3225" s="4">
        <v>0</v>
      </c>
      <c r="H3225" s="4">
        <v>1</v>
      </c>
      <c r="I3225" s="22"/>
    </row>
    <row r="3226" spans="1:9" ht="24.45" x14ac:dyDescent="0.25">
      <c r="A3226" s="4">
        <v>5113</v>
      </c>
      <c r="B3226" s="4" t="s">
        <v>6364</v>
      </c>
      <c r="C3226" s="4" t="s">
        <v>971</v>
      </c>
      <c r="D3226" s="4" t="s">
        <v>378</v>
      </c>
      <c r="E3226" s="4" t="s">
        <v>13</v>
      </c>
      <c r="F3226" s="4">
        <v>18955060</v>
      </c>
      <c r="G3226" s="4">
        <v>18955060</v>
      </c>
      <c r="H3226" s="4">
        <v>1</v>
      </c>
      <c r="I3226" s="22"/>
    </row>
    <row r="3227" spans="1:9" ht="24.45" x14ac:dyDescent="0.25">
      <c r="A3227" s="4">
        <v>5113</v>
      </c>
      <c r="B3227" s="4" t="s">
        <v>6984</v>
      </c>
      <c r="C3227" s="4" t="s">
        <v>971</v>
      </c>
      <c r="D3227" s="4" t="s">
        <v>378</v>
      </c>
      <c r="E3227" s="4" t="s">
        <v>13</v>
      </c>
      <c r="F3227" s="4">
        <v>31123000</v>
      </c>
      <c r="G3227" s="4">
        <v>31123</v>
      </c>
      <c r="H3227" s="4">
        <v>1</v>
      </c>
      <c r="I3227" s="22"/>
    </row>
    <row r="3228" spans="1:9" ht="14.95" customHeight="1" x14ac:dyDescent="0.25">
      <c r="A3228" s="124" t="s">
        <v>11</v>
      </c>
      <c r="B3228" s="125"/>
      <c r="C3228" s="125"/>
      <c r="D3228" s="125"/>
      <c r="E3228" s="125"/>
      <c r="F3228" s="125"/>
      <c r="G3228" s="125"/>
      <c r="H3228" s="85"/>
      <c r="I3228" s="22"/>
    </row>
    <row r="3229" spans="1:9" ht="24.45" x14ac:dyDescent="0.25">
      <c r="A3229" s="29">
        <v>5113</v>
      </c>
      <c r="B3229" s="29" t="s">
        <v>4211</v>
      </c>
      <c r="C3229" s="29" t="s">
        <v>451</v>
      </c>
      <c r="D3229" s="29" t="s">
        <v>14</v>
      </c>
      <c r="E3229" s="29" t="s">
        <v>13</v>
      </c>
      <c r="F3229" s="29">
        <v>330000</v>
      </c>
      <c r="G3229" s="29">
        <v>330000</v>
      </c>
      <c r="H3229" s="29">
        <v>1</v>
      </c>
      <c r="I3229" s="22"/>
    </row>
    <row r="3230" spans="1:9" ht="24.45" x14ac:dyDescent="0.25">
      <c r="A3230" s="29">
        <v>5113</v>
      </c>
      <c r="B3230" s="29" t="s">
        <v>3024</v>
      </c>
      <c r="C3230" s="29" t="s">
        <v>451</v>
      </c>
      <c r="D3230" s="29" t="s">
        <v>14</v>
      </c>
      <c r="E3230" s="29" t="s">
        <v>13</v>
      </c>
      <c r="F3230" s="29">
        <v>2044877</v>
      </c>
      <c r="G3230" s="29">
        <v>2044877</v>
      </c>
      <c r="H3230" s="29">
        <v>1</v>
      </c>
      <c r="I3230" s="22"/>
    </row>
    <row r="3231" spans="1:9" ht="24.45" x14ac:dyDescent="0.25">
      <c r="A3231" s="29">
        <v>5113</v>
      </c>
      <c r="B3231" s="29" t="s">
        <v>3025</v>
      </c>
      <c r="C3231" s="29" t="s">
        <v>451</v>
      </c>
      <c r="D3231" s="29" t="s">
        <v>14</v>
      </c>
      <c r="E3231" s="29" t="s">
        <v>13</v>
      </c>
      <c r="F3231" s="29">
        <v>1279362</v>
      </c>
      <c r="G3231" s="29">
        <v>1279362</v>
      </c>
      <c r="H3231" s="29">
        <v>1</v>
      </c>
      <c r="I3231" s="22"/>
    </row>
    <row r="3232" spans="1:9" ht="24.45" x14ac:dyDescent="0.25">
      <c r="A3232" s="29">
        <v>4251</v>
      </c>
      <c r="B3232" s="29" t="s">
        <v>1996</v>
      </c>
      <c r="C3232" s="29" t="s">
        <v>451</v>
      </c>
      <c r="D3232" s="29" t="s">
        <v>14</v>
      </c>
      <c r="E3232" s="29" t="s">
        <v>13</v>
      </c>
      <c r="F3232" s="29">
        <v>620000</v>
      </c>
      <c r="G3232" s="29">
        <f>+F3232*H3232</f>
        <v>620000</v>
      </c>
      <c r="H3232" s="29">
        <v>1</v>
      </c>
      <c r="I3232" s="22"/>
    </row>
    <row r="3233" spans="1:9" ht="24.45" x14ac:dyDescent="0.25">
      <c r="A3233" s="29">
        <v>5113</v>
      </c>
      <c r="B3233" s="29" t="s">
        <v>2006</v>
      </c>
      <c r="C3233" s="29" t="s">
        <v>451</v>
      </c>
      <c r="D3233" s="29" t="s">
        <v>14</v>
      </c>
      <c r="E3233" s="29" t="s">
        <v>13</v>
      </c>
      <c r="F3233" s="29">
        <v>1457428</v>
      </c>
      <c r="G3233" s="29">
        <f>+F3233*H3233</f>
        <v>1457428</v>
      </c>
      <c r="H3233" s="29">
        <v>1</v>
      </c>
      <c r="I3233" s="22"/>
    </row>
    <row r="3234" spans="1:9" ht="24.45" x14ac:dyDescent="0.25">
      <c r="A3234" s="29">
        <v>5113</v>
      </c>
      <c r="B3234" s="29" t="s">
        <v>3984</v>
      </c>
      <c r="C3234" s="29" t="s">
        <v>451</v>
      </c>
      <c r="D3234" s="29" t="s">
        <v>1209</v>
      </c>
      <c r="E3234" s="29" t="s">
        <v>13</v>
      </c>
      <c r="F3234" s="29">
        <v>1142024</v>
      </c>
      <c r="G3234" s="29">
        <v>1142024</v>
      </c>
      <c r="H3234" s="29">
        <v>1</v>
      </c>
      <c r="I3234" s="22"/>
    </row>
    <row r="3235" spans="1:9" ht="24.45" x14ac:dyDescent="0.25">
      <c r="A3235" s="29">
        <v>5113</v>
      </c>
      <c r="B3235" s="29" t="s">
        <v>4978</v>
      </c>
      <c r="C3235" s="29" t="s">
        <v>1090</v>
      </c>
      <c r="D3235" s="29" t="s">
        <v>12</v>
      </c>
      <c r="E3235" s="29" t="s">
        <v>13</v>
      </c>
      <c r="F3235" s="29">
        <v>380675</v>
      </c>
      <c r="G3235" s="29">
        <v>380675</v>
      </c>
      <c r="H3235" s="29">
        <v>1</v>
      </c>
      <c r="I3235" s="22"/>
    </row>
    <row r="3236" spans="1:9" ht="24.45" x14ac:dyDescent="0.25">
      <c r="A3236" s="29">
        <v>5113</v>
      </c>
      <c r="B3236" s="29" t="s">
        <v>4979</v>
      </c>
      <c r="C3236" s="29" t="s">
        <v>1090</v>
      </c>
      <c r="D3236" s="29" t="s">
        <v>12</v>
      </c>
      <c r="E3236" s="29" t="s">
        <v>13</v>
      </c>
      <c r="F3236" s="29">
        <v>485809</v>
      </c>
      <c r="G3236" s="29">
        <v>485809</v>
      </c>
      <c r="H3236" s="29">
        <v>1</v>
      </c>
      <c r="I3236" s="22"/>
    </row>
    <row r="3237" spans="1:9" ht="24.45" x14ac:dyDescent="0.25">
      <c r="A3237" s="29">
        <v>5113</v>
      </c>
      <c r="B3237" s="29" t="s">
        <v>4980</v>
      </c>
      <c r="C3237" s="29" t="s">
        <v>1090</v>
      </c>
      <c r="D3237" s="29" t="s">
        <v>12</v>
      </c>
      <c r="E3237" s="29" t="s">
        <v>13</v>
      </c>
      <c r="F3237" s="29">
        <v>817951</v>
      </c>
      <c r="G3237" s="29">
        <v>817951</v>
      </c>
      <c r="H3237" s="29">
        <v>1</v>
      </c>
      <c r="I3237" s="22"/>
    </row>
    <row r="3238" spans="1:9" ht="24.45" x14ac:dyDescent="0.25">
      <c r="A3238" s="29">
        <v>5113</v>
      </c>
      <c r="B3238" s="29" t="s">
        <v>4981</v>
      </c>
      <c r="C3238" s="29" t="s">
        <v>1090</v>
      </c>
      <c r="D3238" s="29" t="s">
        <v>12</v>
      </c>
      <c r="E3238" s="29" t="s">
        <v>13</v>
      </c>
      <c r="F3238" s="29">
        <v>511745</v>
      </c>
      <c r="G3238" s="29">
        <v>511745</v>
      </c>
      <c r="H3238" s="29">
        <v>1</v>
      </c>
      <c r="I3238" s="22"/>
    </row>
    <row r="3239" spans="1:9" ht="24.45" x14ac:dyDescent="0.25">
      <c r="A3239" s="29">
        <v>5113</v>
      </c>
      <c r="B3239" s="29" t="s">
        <v>6014</v>
      </c>
      <c r="C3239" s="29" t="s">
        <v>451</v>
      </c>
      <c r="D3239" s="29" t="s">
        <v>14</v>
      </c>
      <c r="E3239" s="29" t="s">
        <v>13</v>
      </c>
      <c r="F3239" s="29">
        <v>0</v>
      </c>
      <c r="G3239" s="29">
        <v>0</v>
      </c>
      <c r="H3239" s="29">
        <v>1</v>
      </c>
      <c r="I3239" s="22"/>
    </row>
    <row r="3240" spans="1:9" ht="24.45" x14ac:dyDescent="0.25">
      <c r="A3240" s="29">
        <v>5113</v>
      </c>
      <c r="B3240" s="29" t="s">
        <v>6015</v>
      </c>
      <c r="C3240" s="29" t="s">
        <v>451</v>
      </c>
      <c r="D3240" s="29" t="s">
        <v>1209</v>
      </c>
      <c r="E3240" s="29" t="s">
        <v>13</v>
      </c>
      <c r="F3240" s="29">
        <v>0</v>
      </c>
      <c r="G3240" s="29">
        <v>0</v>
      </c>
      <c r="H3240" s="29">
        <v>1</v>
      </c>
      <c r="I3240" s="22"/>
    </row>
    <row r="3241" spans="1:9" ht="24.45" x14ac:dyDescent="0.25">
      <c r="A3241" s="29">
        <v>5113</v>
      </c>
      <c r="B3241" s="29" t="s">
        <v>6351</v>
      </c>
      <c r="C3241" s="29" t="s">
        <v>1090</v>
      </c>
      <c r="D3241" s="29" t="s">
        <v>12</v>
      </c>
      <c r="E3241" s="29" t="s">
        <v>13</v>
      </c>
      <c r="F3241" s="29">
        <v>406412</v>
      </c>
      <c r="G3241" s="29">
        <v>406412</v>
      </c>
      <c r="H3241" s="29">
        <v>1</v>
      </c>
      <c r="I3241" s="22"/>
    </row>
    <row r="3242" spans="1:9" ht="24.45" x14ac:dyDescent="0.25">
      <c r="A3242" s="29">
        <v>5113</v>
      </c>
      <c r="B3242" s="29" t="s">
        <v>6352</v>
      </c>
      <c r="C3242" s="29" t="s">
        <v>1090</v>
      </c>
      <c r="D3242" s="29" t="s">
        <v>12</v>
      </c>
      <c r="E3242" s="29" t="s">
        <v>13</v>
      </c>
      <c r="F3242" s="29">
        <v>1049929</v>
      </c>
      <c r="G3242" s="29">
        <v>1049929</v>
      </c>
      <c r="H3242" s="29">
        <v>1</v>
      </c>
      <c r="I3242" s="22"/>
    </row>
    <row r="3243" spans="1:9" ht="24.45" x14ac:dyDescent="0.25">
      <c r="A3243" s="29">
        <v>5113</v>
      </c>
      <c r="B3243" s="29" t="s">
        <v>6376</v>
      </c>
      <c r="C3243" s="29" t="s">
        <v>451</v>
      </c>
      <c r="D3243" s="29" t="s">
        <v>378</v>
      </c>
      <c r="E3243" s="29" t="s">
        <v>13</v>
      </c>
      <c r="F3243" s="29">
        <v>0</v>
      </c>
      <c r="G3243" s="29">
        <v>0</v>
      </c>
      <c r="H3243" s="29">
        <v>1</v>
      </c>
      <c r="I3243" s="22"/>
    </row>
    <row r="3244" spans="1:9" ht="24.45" x14ac:dyDescent="0.25">
      <c r="A3244" s="29">
        <v>5113</v>
      </c>
      <c r="B3244" s="29" t="s">
        <v>6377</v>
      </c>
      <c r="C3244" s="29" t="s">
        <v>451</v>
      </c>
      <c r="D3244" s="29" t="s">
        <v>378</v>
      </c>
      <c r="E3244" s="29" t="s">
        <v>13</v>
      </c>
      <c r="F3244" s="29">
        <v>382280</v>
      </c>
      <c r="G3244" s="29">
        <v>382280</v>
      </c>
      <c r="H3244" s="29">
        <v>1</v>
      </c>
      <c r="I3244" s="22"/>
    </row>
    <row r="3245" spans="1:9" ht="24.45" x14ac:dyDescent="0.25">
      <c r="A3245" s="29">
        <v>5113</v>
      </c>
      <c r="B3245" s="29" t="s">
        <v>6378</v>
      </c>
      <c r="C3245" s="29" t="s">
        <v>1090</v>
      </c>
      <c r="D3245" s="29" t="s">
        <v>12</v>
      </c>
      <c r="E3245" s="29" t="s">
        <v>13</v>
      </c>
      <c r="F3245" s="29">
        <v>0</v>
      </c>
      <c r="G3245" s="29">
        <v>0</v>
      </c>
      <c r="H3245" s="29">
        <v>1</v>
      </c>
      <c r="I3245" s="22"/>
    </row>
    <row r="3246" spans="1:9" ht="24.45" x14ac:dyDescent="0.25">
      <c r="A3246" s="29">
        <v>5113</v>
      </c>
      <c r="B3246" s="29" t="s">
        <v>6379</v>
      </c>
      <c r="C3246" s="29" t="s">
        <v>1090</v>
      </c>
      <c r="D3246" s="29" t="s">
        <v>12</v>
      </c>
      <c r="E3246" s="29" t="s">
        <v>13</v>
      </c>
      <c r="F3246" s="29">
        <v>114684</v>
      </c>
      <c r="G3246" s="29">
        <v>114684</v>
      </c>
      <c r="H3246" s="29">
        <v>1</v>
      </c>
      <c r="I3246" s="22"/>
    </row>
    <row r="3247" spans="1:9" ht="24.45" x14ac:dyDescent="0.25">
      <c r="A3247" s="29">
        <v>5113</v>
      </c>
      <c r="B3247" s="29" t="s">
        <v>6015</v>
      </c>
      <c r="C3247" s="29" t="s">
        <v>451</v>
      </c>
      <c r="D3247" s="29" t="s">
        <v>1209</v>
      </c>
      <c r="E3247" s="29" t="s">
        <v>13</v>
      </c>
      <c r="F3247" s="29">
        <v>275000</v>
      </c>
      <c r="G3247" s="29">
        <v>275000</v>
      </c>
      <c r="H3247" s="29">
        <v>1</v>
      </c>
      <c r="I3247" s="22"/>
    </row>
    <row r="3248" spans="1:9" ht="24.45" x14ac:dyDescent="0.25">
      <c r="A3248" s="29">
        <v>5113</v>
      </c>
      <c r="B3248" s="29" t="s">
        <v>6814</v>
      </c>
      <c r="C3248" s="29" t="s">
        <v>451</v>
      </c>
      <c r="D3248" s="29" t="s">
        <v>1209</v>
      </c>
      <c r="E3248" s="29" t="s">
        <v>13</v>
      </c>
      <c r="F3248" s="29">
        <v>382280</v>
      </c>
      <c r="G3248" s="29">
        <v>382280</v>
      </c>
      <c r="H3248" s="29">
        <v>1</v>
      </c>
      <c r="I3248" s="22"/>
    </row>
    <row r="3249" spans="1:9" ht="24.45" x14ac:dyDescent="0.25">
      <c r="A3249" s="29">
        <v>5113</v>
      </c>
      <c r="B3249" s="29" t="s">
        <v>6815</v>
      </c>
      <c r="C3249" s="29" t="s">
        <v>451</v>
      </c>
      <c r="D3249" s="29" t="s">
        <v>1209</v>
      </c>
      <c r="E3249" s="29" t="s">
        <v>13</v>
      </c>
      <c r="F3249" s="29">
        <v>627677</v>
      </c>
      <c r="G3249" s="29">
        <v>627677</v>
      </c>
      <c r="H3249" s="29">
        <v>1</v>
      </c>
      <c r="I3249" s="22"/>
    </row>
    <row r="3250" spans="1:9" ht="24.45" x14ac:dyDescent="0.25">
      <c r="A3250" s="29">
        <v>5113</v>
      </c>
      <c r="B3250" s="29" t="s">
        <v>7224</v>
      </c>
      <c r="C3250" s="29" t="s">
        <v>1090</v>
      </c>
      <c r="D3250" s="29" t="s">
        <v>12</v>
      </c>
      <c r="E3250" s="29" t="s">
        <v>13</v>
      </c>
      <c r="F3250" s="29">
        <v>188303</v>
      </c>
      <c r="G3250" s="29">
        <v>188303</v>
      </c>
      <c r="H3250" s="29">
        <v>1</v>
      </c>
      <c r="I3250" s="22"/>
    </row>
    <row r="3251" spans="1:9" x14ac:dyDescent="0.25">
      <c r="A3251" s="138" t="s">
        <v>7</v>
      </c>
      <c r="B3251" s="139"/>
      <c r="C3251" s="139"/>
      <c r="D3251" s="139"/>
      <c r="E3251" s="139"/>
      <c r="F3251" s="139"/>
      <c r="G3251" s="139"/>
      <c r="H3251" s="140"/>
      <c r="I3251" s="22"/>
    </row>
    <row r="3252" spans="1:9" ht="24.45" x14ac:dyDescent="0.25">
      <c r="A3252" s="29">
        <v>5129</v>
      </c>
      <c r="B3252" s="29" t="s">
        <v>6006</v>
      </c>
      <c r="C3252" s="29" t="s">
        <v>2538</v>
      </c>
      <c r="D3252" s="29" t="s">
        <v>378</v>
      </c>
      <c r="E3252" s="29" t="s">
        <v>9</v>
      </c>
      <c r="F3252" s="29">
        <v>0</v>
      </c>
      <c r="G3252" s="29">
        <f>H3252*F3252</f>
        <v>0</v>
      </c>
      <c r="H3252" s="29">
        <v>5</v>
      </c>
      <c r="I3252" s="22"/>
    </row>
    <row r="3253" spans="1:9" ht="24.45" x14ac:dyDescent="0.25">
      <c r="A3253" s="29">
        <v>5129</v>
      </c>
      <c r="B3253" s="29" t="s">
        <v>6007</v>
      </c>
      <c r="C3253" s="29" t="s">
        <v>2538</v>
      </c>
      <c r="D3253" s="29" t="s">
        <v>378</v>
      </c>
      <c r="E3253" s="29" t="s">
        <v>9</v>
      </c>
      <c r="F3253" s="29">
        <v>0</v>
      </c>
      <c r="G3253" s="29">
        <f t="shared" ref="G3253:G3257" si="53">H3253*F3253</f>
        <v>0</v>
      </c>
      <c r="H3253" s="29">
        <v>2</v>
      </c>
      <c r="I3253" s="22"/>
    </row>
    <row r="3254" spans="1:9" ht="24.45" x14ac:dyDescent="0.25">
      <c r="A3254" s="29">
        <v>5129</v>
      </c>
      <c r="B3254" s="29" t="s">
        <v>6008</v>
      </c>
      <c r="C3254" s="29" t="s">
        <v>2538</v>
      </c>
      <c r="D3254" s="29" t="s">
        <v>378</v>
      </c>
      <c r="E3254" s="29" t="s">
        <v>9</v>
      </c>
      <c r="F3254" s="29">
        <v>0</v>
      </c>
      <c r="G3254" s="29">
        <f t="shared" si="53"/>
        <v>0</v>
      </c>
      <c r="H3254" s="29">
        <v>7</v>
      </c>
      <c r="I3254" s="22"/>
    </row>
    <row r="3255" spans="1:9" ht="24.45" x14ac:dyDescent="0.25">
      <c r="A3255" s="29">
        <v>5129</v>
      </c>
      <c r="B3255" s="29" t="s">
        <v>6009</v>
      </c>
      <c r="C3255" s="29" t="s">
        <v>3351</v>
      </c>
      <c r="D3255" s="29" t="s">
        <v>378</v>
      </c>
      <c r="E3255" s="29" t="s">
        <v>9</v>
      </c>
      <c r="F3255" s="29">
        <v>0</v>
      </c>
      <c r="G3255" s="29">
        <f t="shared" si="53"/>
        <v>0</v>
      </c>
      <c r="H3255" s="29">
        <v>1</v>
      </c>
      <c r="I3255" s="22"/>
    </row>
    <row r="3256" spans="1:9" ht="24.45" x14ac:dyDescent="0.25">
      <c r="A3256" s="29">
        <v>5129</v>
      </c>
      <c r="B3256" s="29" t="s">
        <v>6010</v>
      </c>
      <c r="C3256" s="29" t="s">
        <v>3351</v>
      </c>
      <c r="D3256" s="29" t="s">
        <v>378</v>
      </c>
      <c r="E3256" s="29" t="s">
        <v>9</v>
      </c>
      <c r="F3256" s="29">
        <v>0</v>
      </c>
      <c r="G3256" s="29">
        <f t="shared" si="53"/>
        <v>0</v>
      </c>
      <c r="H3256" s="29">
        <v>1</v>
      </c>
      <c r="I3256" s="22"/>
    </row>
    <row r="3257" spans="1:9" ht="24.45" x14ac:dyDescent="0.25">
      <c r="A3257" s="29">
        <v>5129</v>
      </c>
      <c r="B3257" s="29" t="s">
        <v>6011</v>
      </c>
      <c r="C3257" s="29" t="s">
        <v>3351</v>
      </c>
      <c r="D3257" s="29" t="s">
        <v>378</v>
      </c>
      <c r="E3257" s="29" t="s">
        <v>9</v>
      </c>
      <c r="F3257" s="29">
        <v>0</v>
      </c>
      <c r="G3257" s="29">
        <f t="shared" si="53"/>
        <v>0</v>
      </c>
      <c r="H3257" s="29">
        <v>2</v>
      </c>
      <c r="I3257" s="22"/>
    </row>
    <row r="3258" spans="1:9" ht="24.45" x14ac:dyDescent="0.25">
      <c r="A3258" s="29">
        <v>5129</v>
      </c>
      <c r="B3258" s="29" t="s">
        <v>6092</v>
      </c>
      <c r="C3258" s="29" t="s">
        <v>2538</v>
      </c>
      <c r="D3258" s="29" t="s">
        <v>8</v>
      </c>
      <c r="E3258" s="29" t="s">
        <v>9</v>
      </c>
      <c r="F3258" s="29">
        <v>580000</v>
      </c>
      <c r="G3258" s="29">
        <f t="shared" ref="G3258:G3263" si="54">H3258*F3258</f>
        <v>2900000</v>
      </c>
      <c r="H3258" s="29">
        <v>5</v>
      </c>
      <c r="I3258" s="22"/>
    </row>
    <row r="3259" spans="1:9" ht="24.45" x14ac:dyDescent="0.25">
      <c r="A3259" s="29">
        <v>5129</v>
      </c>
      <c r="B3259" s="29" t="s">
        <v>6093</v>
      </c>
      <c r="C3259" s="29" t="s">
        <v>2538</v>
      </c>
      <c r="D3259" s="29" t="s">
        <v>8</v>
      </c>
      <c r="E3259" s="29" t="s">
        <v>9</v>
      </c>
      <c r="F3259" s="29">
        <v>875000</v>
      </c>
      <c r="G3259" s="29">
        <f t="shared" si="54"/>
        <v>1750000</v>
      </c>
      <c r="H3259" s="29">
        <v>2</v>
      </c>
      <c r="I3259" s="22"/>
    </row>
    <row r="3260" spans="1:9" ht="24.45" x14ac:dyDescent="0.25">
      <c r="A3260" s="29">
        <v>5129</v>
      </c>
      <c r="B3260" s="29" t="s">
        <v>6094</v>
      </c>
      <c r="C3260" s="29" t="s">
        <v>2538</v>
      </c>
      <c r="D3260" s="29" t="s">
        <v>8</v>
      </c>
      <c r="E3260" s="29" t="s">
        <v>9</v>
      </c>
      <c r="F3260" s="29">
        <v>507628.57</v>
      </c>
      <c r="G3260" s="29">
        <f t="shared" si="54"/>
        <v>3553399.99</v>
      </c>
      <c r="H3260" s="29">
        <v>7</v>
      </c>
      <c r="I3260" s="22"/>
    </row>
    <row r="3261" spans="1:9" ht="24.45" x14ac:dyDescent="0.25">
      <c r="A3261" s="29">
        <v>5129</v>
      </c>
      <c r="B3261" s="29" t="s">
        <v>6095</v>
      </c>
      <c r="C3261" s="29" t="s">
        <v>3351</v>
      </c>
      <c r="D3261" s="29" t="s">
        <v>8</v>
      </c>
      <c r="E3261" s="29" t="s">
        <v>9</v>
      </c>
      <c r="F3261" s="29">
        <v>700000</v>
      </c>
      <c r="G3261" s="29">
        <f t="shared" si="54"/>
        <v>700000</v>
      </c>
      <c r="H3261" s="29">
        <v>1</v>
      </c>
      <c r="I3261" s="22"/>
    </row>
    <row r="3262" spans="1:9" ht="24.45" x14ac:dyDescent="0.25">
      <c r="A3262" s="29">
        <v>5129</v>
      </c>
      <c r="B3262" s="29" t="s">
        <v>6096</v>
      </c>
      <c r="C3262" s="29" t="s">
        <v>3351</v>
      </c>
      <c r="D3262" s="29" t="s">
        <v>8</v>
      </c>
      <c r="E3262" s="29" t="s">
        <v>9</v>
      </c>
      <c r="F3262" s="29">
        <v>2400000</v>
      </c>
      <c r="G3262" s="29">
        <f t="shared" si="54"/>
        <v>2400000</v>
      </c>
      <c r="H3262" s="29">
        <v>1</v>
      </c>
      <c r="I3262" s="22"/>
    </row>
    <row r="3263" spans="1:9" ht="24.45" x14ac:dyDescent="0.25">
      <c r="A3263" s="29">
        <v>5129</v>
      </c>
      <c r="B3263" s="29" t="s">
        <v>6097</v>
      </c>
      <c r="C3263" s="29" t="s">
        <v>3351</v>
      </c>
      <c r="D3263" s="29" t="s">
        <v>8</v>
      </c>
      <c r="E3263" s="29" t="s">
        <v>9</v>
      </c>
      <c r="F3263" s="29">
        <v>1749500</v>
      </c>
      <c r="G3263" s="29">
        <f t="shared" si="54"/>
        <v>3499000</v>
      </c>
      <c r="H3263" s="29">
        <v>2</v>
      </c>
      <c r="I3263" s="22"/>
    </row>
    <row r="3264" spans="1:9" ht="14.95" customHeight="1" x14ac:dyDescent="0.25">
      <c r="A3264" s="135" t="s">
        <v>218</v>
      </c>
      <c r="B3264" s="136"/>
      <c r="C3264" s="136"/>
      <c r="D3264" s="136"/>
      <c r="E3264" s="136"/>
      <c r="F3264" s="136"/>
      <c r="G3264" s="136"/>
      <c r="H3264" s="137"/>
      <c r="I3264" s="22"/>
    </row>
    <row r="3265" spans="1:9" x14ac:dyDescent="0.25">
      <c r="A3265" s="124" t="s">
        <v>7</v>
      </c>
      <c r="B3265" s="125"/>
      <c r="C3265" s="125"/>
      <c r="D3265" s="125"/>
      <c r="E3265" s="125"/>
      <c r="F3265" s="125"/>
      <c r="G3265" s="125"/>
      <c r="H3265" s="126"/>
      <c r="I3265" s="22"/>
    </row>
    <row r="3266" spans="1:9" ht="24.45" x14ac:dyDescent="0.25">
      <c r="A3266" s="32"/>
      <c r="B3266" s="32" t="s">
        <v>1031</v>
      </c>
      <c r="C3266" s="32" t="s">
        <v>494</v>
      </c>
      <c r="D3266" s="32" t="s">
        <v>8</v>
      </c>
      <c r="E3266" s="32" t="s">
        <v>13</v>
      </c>
      <c r="F3266" s="32">
        <v>0</v>
      </c>
      <c r="G3266" s="32">
        <v>0</v>
      </c>
      <c r="H3266" s="32">
        <v>1</v>
      </c>
      <c r="I3266" s="22"/>
    </row>
    <row r="3267" spans="1:9" x14ac:dyDescent="0.25">
      <c r="A3267" s="32">
        <v>4267</v>
      </c>
      <c r="B3267" s="32" t="s">
        <v>7350</v>
      </c>
      <c r="C3267" s="32" t="s">
        <v>954</v>
      </c>
      <c r="D3267" s="32" t="s">
        <v>378</v>
      </c>
      <c r="E3267" s="32" t="s">
        <v>13</v>
      </c>
      <c r="F3267" s="32">
        <v>1500</v>
      </c>
      <c r="G3267" s="32">
        <f>H3267*F3267</f>
        <v>5550000</v>
      </c>
      <c r="H3267" s="32">
        <v>3700</v>
      </c>
      <c r="I3267" s="22"/>
    </row>
    <row r="3268" spans="1:9" ht="14.95" customHeight="1" x14ac:dyDescent="0.25">
      <c r="A3268" s="158" t="s">
        <v>219</v>
      </c>
      <c r="B3268" s="159"/>
      <c r="C3268" s="159"/>
      <c r="D3268" s="159"/>
      <c r="E3268" s="159"/>
      <c r="F3268" s="159"/>
      <c r="G3268" s="159"/>
      <c r="H3268" s="160"/>
      <c r="I3268" s="22"/>
    </row>
    <row r="3269" spans="1:9" ht="24.45" x14ac:dyDescent="0.25">
      <c r="A3269" s="32">
        <v>4239</v>
      </c>
      <c r="B3269" s="32" t="s">
        <v>4336</v>
      </c>
      <c r="C3269" s="32" t="s">
        <v>494</v>
      </c>
      <c r="D3269" s="32" t="s">
        <v>8</v>
      </c>
      <c r="E3269" s="32" t="s">
        <v>13</v>
      </c>
      <c r="F3269" s="32">
        <v>1000000</v>
      </c>
      <c r="G3269" s="32">
        <v>1000000</v>
      </c>
      <c r="H3269" s="32">
        <v>1</v>
      </c>
      <c r="I3269" s="22"/>
    </row>
    <row r="3270" spans="1:9" ht="24.45" x14ac:dyDescent="0.25">
      <c r="A3270" s="32">
        <v>4239</v>
      </c>
      <c r="B3270" s="32" t="s">
        <v>4203</v>
      </c>
      <c r="C3270" s="32" t="s">
        <v>494</v>
      </c>
      <c r="D3270" s="32" t="s">
        <v>8</v>
      </c>
      <c r="E3270" s="32" t="s">
        <v>13</v>
      </c>
      <c r="F3270" s="32">
        <v>4500000</v>
      </c>
      <c r="G3270" s="32">
        <v>4500000</v>
      </c>
      <c r="H3270" s="32">
        <v>1</v>
      </c>
      <c r="I3270" s="22"/>
    </row>
    <row r="3271" spans="1:9" ht="24.45" x14ac:dyDescent="0.25">
      <c r="A3271" s="32">
        <v>4239</v>
      </c>
      <c r="B3271" s="32" t="s">
        <v>4087</v>
      </c>
      <c r="C3271" s="32" t="s">
        <v>494</v>
      </c>
      <c r="D3271" s="32" t="s">
        <v>8</v>
      </c>
      <c r="E3271" s="32" t="s">
        <v>13</v>
      </c>
      <c r="F3271" s="32">
        <v>5100000</v>
      </c>
      <c r="G3271" s="32">
        <v>5100000</v>
      </c>
      <c r="H3271" s="32">
        <v>1</v>
      </c>
      <c r="I3271" s="22"/>
    </row>
    <row r="3272" spans="1:9" ht="24.45" x14ac:dyDescent="0.25">
      <c r="A3272" s="32">
        <v>4239</v>
      </c>
      <c r="B3272" s="32" t="s">
        <v>1031</v>
      </c>
      <c r="C3272" s="32" t="s">
        <v>494</v>
      </c>
      <c r="D3272" s="32" t="s">
        <v>8</v>
      </c>
      <c r="E3272" s="32" t="s">
        <v>13</v>
      </c>
      <c r="F3272" s="32">
        <v>0</v>
      </c>
      <c r="G3272" s="32">
        <v>0</v>
      </c>
      <c r="H3272" s="32">
        <v>1</v>
      </c>
      <c r="I3272" s="22"/>
    </row>
    <row r="3273" spans="1:9" ht="24.45" x14ac:dyDescent="0.25">
      <c r="A3273" s="32">
        <v>4239</v>
      </c>
      <c r="B3273" s="32" t="s">
        <v>752</v>
      </c>
      <c r="C3273" s="32" t="s">
        <v>494</v>
      </c>
      <c r="D3273" s="32" t="s">
        <v>8</v>
      </c>
      <c r="E3273" s="32" t="s">
        <v>13</v>
      </c>
      <c r="F3273" s="32">
        <v>1398000</v>
      </c>
      <c r="G3273" s="32">
        <v>1398000</v>
      </c>
      <c r="H3273" s="32">
        <v>1</v>
      </c>
      <c r="I3273" s="22"/>
    </row>
    <row r="3274" spans="1:9" ht="24.45" x14ac:dyDescent="0.25">
      <c r="A3274" s="32">
        <v>4239</v>
      </c>
      <c r="B3274" s="32" t="s">
        <v>753</v>
      </c>
      <c r="C3274" s="32" t="s">
        <v>494</v>
      </c>
      <c r="D3274" s="32" t="s">
        <v>8</v>
      </c>
      <c r="E3274" s="32" t="s">
        <v>13</v>
      </c>
      <c r="F3274" s="32">
        <v>1400000</v>
      </c>
      <c r="G3274" s="32">
        <v>1400000</v>
      </c>
      <c r="H3274" s="32">
        <v>1</v>
      </c>
      <c r="I3274" s="22"/>
    </row>
    <row r="3275" spans="1:9" ht="24.45" x14ac:dyDescent="0.25">
      <c r="A3275" s="32">
        <v>4239</v>
      </c>
      <c r="B3275" s="32" t="s">
        <v>754</v>
      </c>
      <c r="C3275" s="32" t="s">
        <v>494</v>
      </c>
      <c r="D3275" s="32" t="s">
        <v>8</v>
      </c>
      <c r="E3275" s="32" t="s">
        <v>13</v>
      </c>
      <c r="F3275" s="32">
        <v>400000</v>
      </c>
      <c r="G3275" s="32">
        <v>400000</v>
      </c>
      <c r="H3275" s="32">
        <v>1</v>
      </c>
      <c r="I3275" s="22"/>
    </row>
    <row r="3276" spans="1:9" ht="24.45" x14ac:dyDescent="0.25">
      <c r="A3276" s="32">
        <v>4239</v>
      </c>
      <c r="B3276" s="32" t="s">
        <v>755</v>
      </c>
      <c r="C3276" s="32" t="s">
        <v>494</v>
      </c>
      <c r="D3276" s="32" t="s">
        <v>8</v>
      </c>
      <c r="E3276" s="32" t="s">
        <v>13</v>
      </c>
      <c r="F3276" s="32">
        <v>409000</v>
      </c>
      <c r="G3276" s="32">
        <v>409000</v>
      </c>
      <c r="H3276" s="32">
        <v>1</v>
      </c>
      <c r="I3276" s="22"/>
    </row>
    <row r="3277" spans="1:9" ht="24.45" x14ac:dyDescent="0.25">
      <c r="A3277" s="32">
        <v>4239</v>
      </c>
      <c r="B3277" s="32" t="s">
        <v>2027</v>
      </c>
      <c r="C3277" s="32" t="s">
        <v>494</v>
      </c>
      <c r="D3277" s="32" t="s">
        <v>12</v>
      </c>
      <c r="E3277" s="32" t="s">
        <v>13</v>
      </c>
      <c r="F3277" s="32">
        <v>300000</v>
      </c>
      <c r="G3277" s="32">
        <f>+F3277*H3277</f>
        <v>300000</v>
      </c>
      <c r="H3277" s="32">
        <v>1</v>
      </c>
      <c r="I3277" s="22"/>
    </row>
    <row r="3278" spans="1:9" ht="24.45" x14ac:dyDescent="0.25">
      <c r="A3278" s="32">
        <v>4239</v>
      </c>
      <c r="B3278" s="32" t="s">
        <v>2028</v>
      </c>
      <c r="C3278" s="32" t="s">
        <v>494</v>
      </c>
      <c r="D3278" s="32" t="s">
        <v>12</v>
      </c>
      <c r="E3278" s="32" t="s">
        <v>13</v>
      </c>
      <c r="F3278" s="32">
        <v>3268000</v>
      </c>
      <c r="G3278" s="32">
        <f t="shared" ref="G3278:G3279" si="55">+F3278*H3278</f>
        <v>3268000</v>
      </c>
      <c r="H3278" s="32">
        <v>1</v>
      </c>
      <c r="I3278" s="22"/>
    </row>
    <row r="3279" spans="1:9" ht="24.45" x14ac:dyDescent="0.25">
      <c r="A3279" s="32">
        <v>4239</v>
      </c>
      <c r="B3279" s="32" t="s">
        <v>2029</v>
      </c>
      <c r="C3279" s="32" t="s">
        <v>494</v>
      </c>
      <c r="D3279" s="32" t="s">
        <v>12</v>
      </c>
      <c r="E3279" s="32" t="s">
        <v>13</v>
      </c>
      <c r="F3279" s="32">
        <v>1200000</v>
      </c>
      <c r="G3279" s="32">
        <f t="shared" si="55"/>
        <v>1200000</v>
      </c>
      <c r="H3279" s="32">
        <v>1</v>
      </c>
      <c r="I3279" s="22"/>
    </row>
    <row r="3280" spans="1:9" ht="24.45" x14ac:dyDescent="0.25">
      <c r="A3280" s="32">
        <v>4239</v>
      </c>
      <c r="B3280" s="32" t="s">
        <v>756</v>
      </c>
      <c r="C3280" s="32" t="s">
        <v>494</v>
      </c>
      <c r="D3280" s="32" t="s">
        <v>8</v>
      </c>
      <c r="E3280" s="32" t="s">
        <v>13</v>
      </c>
      <c r="F3280" s="32">
        <v>2324000</v>
      </c>
      <c r="G3280" s="32">
        <v>2324000</v>
      </c>
      <c r="H3280" s="32">
        <v>1</v>
      </c>
      <c r="I3280" s="22"/>
    </row>
    <row r="3281" spans="1:30" ht="24.45" x14ac:dyDescent="0.25">
      <c r="A3281" s="32">
        <v>4239</v>
      </c>
      <c r="B3281" s="32" t="s">
        <v>757</v>
      </c>
      <c r="C3281" s="32" t="s">
        <v>494</v>
      </c>
      <c r="D3281" s="32" t="s">
        <v>8</v>
      </c>
      <c r="E3281" s="32" t="s">
        <v>13</v>
      </c>
      <c r="F3281" s="32">
        <v>668000</v>
      </c>
      <c r="G3281" s="32">
        <v>668000</v>
      </c>
      <c r="H3281" s="32">
        <v>1</v>
      </c>
      <c r="I3281" s="22"/>
    </row>
    <row r="3282" spans="1:30" ht="24.45" x14ac:dyDescent="0.25">
      <c r="A3282" s="32">
        <v>4239</v>
      </c>
      <c r="B3282" s="32" t="s">
        <v>758</v>
      </c>
      <c r="C3282" s="32" t="s">
        <v>494</v>
      </c>
      <c r="D3282" s="32" t="s">
        <v>8</v>
      </c>
      <c r="E3282" s="32" t="s">
        <v>13</v>
      </c>
      <c r="F3282" s="32">
        <v>534000</v>
      </c>
      <c r="G3282" s="32">
        <v>534000</v>
      </c>
      <c r="H3282" s="32">
        <v>1</v>
      </c>
      <c r="I3282" s="22"/>
    </row>
    <row r="3283" spans="1:30" ht="24.45" x14ac:dyDescent="0.25">
      <c r="A3283" s="32">
        <v>4239</v>
      </c>
      <c r="B3283" s="32" t="s">
        <v>6013</v>
      </c>
      <c r="C3283" s="32" t="s">
        <v>494</v>
      </c>
      <c r="D3283" s="32" t="s">
        <v>8</v>
      </c>
      <c r="E3283" s="32" t="s">
        <v>13</v>
      </c>
      <c r="F3283" s="32">
        <v>800000</v>
      </c>
      <c r="G3283" s="32">
        <v>800000</v>
      </c>
      <c r="H3283" s="32">
        <v>1</v>
      </c>
      <c r="I3283" s="22"/>
    </row>
    <row r="3284" spans="1:30" ht="24.45" x14ac:dyDescent="0.25">
      <c r="A3284" s="32">
        <v>4239</v>
      </c>
      <c r="B3284" s="32" t="s">
        <v>6238</v>
      </c>
      <c r="C3284" s="32" t="s">
        <v>494</v>
      </c>
      <c r="D3284" s="32" t="s">
        <v>8</v>
      </c>
      <c r="E3284" s="32" t="s">
        <v>13</v>
      </c>
      <c r="F3284" s="32">
        <v>2000000</v>
      </c>
      <c r="G3284" s="32">
        <v>2000000</v>
      </c>
      <c r="H3284" s="32">
        <v>1</v>
      </c>
      <c r="I3284" s="22"/>
    </row>
    <row r="3285" spans="1:30" ht="24.45" x14ac:dyDescent="0.25">
      <c r="A3285" s="32">
        <v>4239</v>
      </c>
      <c r="B3285" s="32" t="s">
        <v>6239</v>
      </c>
      <c r="C3285" s="32" t="s">
        <v>494</v>
      </c>
      <c r="D3285" s="32" t="s">
        <v>8</v>
      </c>
      <c r="E3285" s="32" t="s">
        <v>13</v>
      </c>
      <c r="F3285" s="32">
        <v>2000000</v>
      </c>
      <c r="G3285" s="32">
        <v>2000000</v>
      </c>
      <c r="H3285" s="32">
        <v>1</v>
      </c>
      <c r="I3285" s="22"/>
    </row>
    <row r="3286" spans="1:30" ht="24.45" x14ac:dyDescent="0.25">
      <c r="A3286" s="32">
        <v>4239</v>
      </c>
      <c r="B3286" s="32" t="s">
        <v>6240</v>
      </c>
      <c r="C3286" s="32" t="s">
        <v>494</v>
      </c>
      <c r="D3286" s="32" t="s">
        <v>8</v>
      </c>
      <c r="E3286" s="32" t="s">
        <v>13</v>
      </c>
      <c r="F3286" s="32">
        <v>1000000</v>
      </c>
      <c r="G3286" s="32">
        <v>1000000</v>
      </c>
      <c r="H3286" s="32">
        <v>1</v>
      </c>
      <c r="I3286" s="22"/>
    </row>
    <row r="3287" spans="1:30" ht="24.45" x14ac:dyDescent="0.25">
      <c r="A3287" s="32">
        <v>4239</v>
      </c>
      <c r="B3287" s="32" t="s">
        <v>7530</v>
      </c>
      <c r="C3287" s="32" t="s">
        <v>854</v>
      </c>
      <c r="D3287" s="32" t="s">
        <v>8</v>
      </c>
      <c r="E3287" s="32" t="s">
        <v>13</v>
      </c>
      <c r="F3287" s="32">
        <v>11000000</v>
      </c>
      <c r="G3287" s="32">
        <v>11000000</v>
      </c>
      <c r="H3287" s="32">
        <v>1</v>
      </c>
      <c r="I3287" s="22"/>
    </row>
    <row r="3288" spans="1:30" ht="24.45" x14ac:dyDescent="0.25">
      <c r="A3288" s="32">
        <v>4239</v>
      </c>
      <c r="B3288" s="32" t="s">
        <v>7531</v>
      </c>
      <c r="C3288" s="32" t="s">
        <v>494</v>
      </c>
      <c r="D3288" s="32" t="s">
        <v>12</v>
      </c>
      <c r="E3288" s="32" t="s">
        <v>13</v>
      </c>
      <c r="F3288" s="32">
        <v>2000000</v>
      </c>
      <c r="G3288" s="32">
        <v>2000000</v>
      </c>
      <c r="H3288" s="32">
        <v>1</v>
      </c>
      <c r="I3288" s="22"/>
    </row>
    <row r="3289" spans="1:30" s="28" customFormat="1" ht="14.95" customHeight="1" x14ac:dyDescent="0.25">
      <c r="A3289" s="135" t="s">
        <v>149</v>
      </c>
      <c r="B3289" s="136"/>
      <c r="C3289" s="136"/>
      <c r="D3289" s="136"/>
      <c r="E3289" s="136"/>
      <c r="F3289" s="136"/>
      <c r="G3289" s="136"/>
      <c r="H3289" s="137"/>
      <c r="I3289" s="22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</row>
    <row r="3290" spans="1:30" s="12" customFormat="1" ht="13.6" customHeight="1" x14ac:dyDescent="0.25">
      <c r="D3290" s="232" t="s">
        <v>11</v>
      </c>
      <c r="E3290" s="232"/>
      <c r="F3290" s="50"/>
      <c r="G3290" s="50"/>
      <c r="H3290" s="49"/>
      <c r="I3290" s="22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</row>
    <row r="3291" spans="1:30" s="67" customFormat="1" ht="24.45" x14ac:dyDescent="0.25">
      <c r="A3291" s="12">
        <v>4239</v>
      </c>
      <c r="B3291" s="12" t="s">
        <v>747</v>
      </c>
      <c r="C3291" s="12" t="s">
        <v>431</v>
      </c>
      <c r="D3291" s="12" t="s">
        <v>8</v>
      </c>
      <c r="E3291" s="12" t="s">
        <v>13</v>
      </c>
      <c r="F3291" s="12">
        <v>591000</v>
      </c>
      <c r="G3291" s="12">
        <v>591000</v>
      </c>
      <c r="H3291" s="12">
        <v>1</v>
      </c>
      <c r="I3291" s="22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</row>
    <row r="3292" spans="1:30" s="67" customFormat="1" ht="24.45" x14ac:dyDescent="0.25">
      <c r="A3292" s="12">
        <v>4239</v>
      </c>
      <c r="B3292" s="12" t="s">
        <v>748</v>
      </c>
      <c r="C3292" s="12" t="s">
        <v>431</v>
      </c>
      <c r="D3292" s="12" t="s">
        <v>8</v>
      </c>
      <c r="E3292" s="12" t="s">
        <v>13</v>
      </c>
      <c r="F3292" s="12">
        <v>270000</v>
      </c>
      <c r="G3292" s="12">
        <v>270000</v>
      </c>
      <c r="H3292" s="12">
        <v>1</v>
      </c>
      <c r="I3292" s="2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</row>
    <row r="3293" spans="1:30" s="67" customFormat="1" ht="24.45" x14ac:dyDescent="0.25">
      <c r="A3293" s="12">
        <v>4239</v>
      </c>
      <c r="B3293" s="12" t="s">
        <v>749</v>
      </c>
      <c r="C3293" s="12" t="s">
        <v>431</v>
      </c>
      <c r="D3293" s="12" t="s">
        <v>8</v>
      </c>
      <c r="E3293" s="12" t="s">
        <v>13</v>
      </c>
      <c r="F3293" s="12">
        <v>234000</v>
      </c>
      <c r="G3293" s="12">
        <v>234000</v>
      </c>
      <c r="H3293" s="12">
        <v>1</v>
      </c>
      <c r="I3293" s="22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</row>
    <row r="3294" spans="1:30" s="67" customFormat="1" ht="24.45" x14ac:dyDescent="0.25">
      <c r="A3294" s="12">
        <v>4239</v>
      </c>
      <c r="B3294" s="12" t="s">
        <v>750</v>
      </c>
      <c r="C3294" s="12" t="s">
        <v>431</v>
      </c>
      <c r="D3294" s="12" t="s">
        <v>8</v>
      </c>
      <c r="E3294" s="12" t="s">
        <v>13</v>
      </c>
      <c r="F3294" s="12">
        <v>406000</v>
      </c>
      <c r="G3294" s="12">
        <v>406000</v>
      </c>
      <c r="H3294" s="12">
        <v>1</v>
      </c>
      <c r="I3294" s="22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</row>
    <row r="3295" spans="1:30" s="67" customFormat="1" ht="24.45" x14ac:dyDescent="0.25">
      <c r="A3295" s="12">
        <v>4239</v>
      </c>
      <c r="B3295" s="12" t="s">
        <v>1866</v>
      </c>
      <c r="C3295" s="12" t="s">
        <v>431</v>
      </c>
      <c r="D3295" s="12" t="s">
        <v>8</v>
      </c>
      <c r="E3295" s="12" t="s">
        <v>13</v>
      </c>
      <c r="F3295" s="12">
        <v>0</v>
      </c>
      <c r="G3295" s="12">
        <v>0</v>
      </c>
      <c r="H3295" s="12">
        <v>1</v>
      </c>
      <c r="I3295" s="22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</row>
    <row r="3296" spans="1:30" s="67" customFormat="1" ht="24.45" x14ac:dyDescent="0.25">
      <c r="A3296" s="12">
        <v>4239</v>
      </c>
      <c r="B3296" s="12" t="s">
        <v>1867</v>
      </c>
      <c r="C3296" s="12" t="s">
        <v>431</v>
      </c>
      <c r="D3296" s="12" t="s">
        <v>8</v>
      </c>
      <c r="E3296" s="12" t="s">
        <v>13</v>
      </c>
      <c r="F3296" s="12">
        <v>0</v>
      </c>
      <c r="G3296" s="12">
        <v>0</v>
      </c>
      <c r="H3296" s="12">
        <v>1</v>
      </c>
      <c r="I3296" s="22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</row>
    <row r="3297" spans="1:30" s="67" customFormat="1" ht="24.45" x14ac:dyDescent="0.25">
      <c r="A3297" s="12">
        <v>4239</v>
      </c>
      <c r="B3297" s="12" t="s">
        <v>1868</v>
      </c>
      <c r="C3297" s="12" t="s">
        <v>431</v>
      </c>
      <c r="D3297" s="12" t="s">
        <v>8</v>
      </c>
      <c r="E3297" s="12" t="s">
        <v>13</v>
      </c>
      <c r="F3297" s="12">
        <v>0</v>
      </c>
      <c r="G3297" s="12">
        <v>0</v>
      </c>
      <c r="H3297" s="12">
        <v>1</v>
      </c>
      <c r="I3297" s="22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</row>
    <row r="3298" spans="1:30" s="28" customFormat="1" ht="24.45" x14ac:dyDescent="0.25">
      <c r="A3298" s="12">
        <v>4239</v>
      </c>
      <c r="B3298" s="12" t="s">
        <v>1869</v>
      </c>
      <c r="C3298" s="12" t="s">
        <v>431</v>
      </c>
      <c r="D3298" s="12" t="s">
        <v>8</v>
      </c>
      <c r="E3298" s="12" t="s">
        <v>13</v>
      </c>
      <c r="F3298" s="12">
        <v>0</v>
      </c>
      <c r="G3298" s="12">
        <v>0</v>
      </c>
      <c r="H3298" s="12">
        <v>1</v>
      </c>
      <c r="I3298" s="22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</row>
    <row r="3299" spans="1:30" s="28" customFormat="1" ht="24.45" x14ac:dyDescent="0.25">
      <c r="A3299" s="12">
        <v>4239</v>
      </c>
      <c r="B3299" s="12" t="s">
        <v>1984</v>
      </c>
      <c r="C3299" s="12" t="s">
        <v>431</v>
      </c>
      <c r="D3299" s="12" t="s">
        <v>8</v>
      </c>
      <c r="E3299" s="12" t="s">
        <v>13</v>
      </c>
      <c r="F3299" s="12">
        <v>300000</v>
      </c>
      <c r="G3299" s="12">
        <v>300000</v>
      </c>
      <c r="H3299" s="12">
        <v>1</v>
      </c>
      <c r="I3299" s="22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</row>
    <row r="3300" spans="1:30" s="28" customFormat="1" ht="24.45" x14ac:dyDescent="0.25">
      <c r="A3300" s="12">
        <v>4239</v>
      </c>
      <c r="B3300" s="12" t="s">
        <v>1985</v>
      </c>
      <c r="C3300" s="12" t="s">
        <v>431</v>
      </c>
      <c r="D3300" s="12" t="s">
        <v>8</v>
      </c>
      <c r="E3300" s="12" t="s">
        <v>13</v>
      </c>
      <c r="F3300" s="12">
        <v>100000</v>
      </c>
      <c r="G3300" s="12">
        <v>100000</v>
      </c>
      <c r="H3300" s="12">
        <v>1</v>
      </c>
      <c r="I3300" s="22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</row>
    <row r="3301" spans="1:30" s="28" customFormat="1" ht="24.45" x14ac:dyDescent="0.25">
      <c r="A3301" s="12">
        <v>4239</v>
      </c>
      <c r="B3301" s="12" t="s">
        <v>1986</v>
      </c>
      <c r="C3301" s="12" t="s">
        <v>431</v>
      </c>
      <c r="D3301" s="12" t="s">
        <v>8</v>
      </c>
      <c r="E3301" s="12" t="s">
        <v>13</v>
      </c>
      <c r="F3301" s="12">
        <v>300000</v>
      </c>
      <c r="G3301" s="12">
        <v>300000</v>
      </c>
      <c r="H3301" s="12">
        <v>1</v>
      </c>
      <c r="I3301" s="22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</row>
    <row r="3302" spans="1:30" s="28" customFormat="1" ht="24.45" x14ac:dyDescent="0.25">
      <c r="A3302" s="12">
        <v>4239</v>
      </c>
      <c r="B3302" s="12" t="s">
        <v>1987</v>
      </c>
      <c r="C3302" s="12" t="s">
        <v>431</v>
      </c>
      <c r="D3302" s="12" t="s">
        <v>8</v>
      </c>
      <c r="E3302" s="12" t="s">
        <v>13</v>
      </c>
      <c r="F3302" s="12">
        <v>4500000</v>
      </c>
      <c r="G3302" s="12">
        <v>4500000</v>
      </c>
      <c r="H3302" s="12">
        <v>1</v>
      </c>
      <c r="I3302" s="2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</row>
    <row r="3303" spans="1:30" s="28" customFormat="1" ht="24.45" x14ac:dyDescent="0.25">
      <c r="A3303" s="12">
        <v>4239</v>
      </c>
      <c r="B3303" s="12" t="s">
        <v>4799</v>
      </c>
      <c r="C3303" s="12" t="s">
        <v>431</v>
      </c>
      <c r="D3303" s="12" t="s">
        <v>8</v>
      </c>
      <c r="E3303" s="12" t="s">
        <v>13</v>
      </c>
      <c r="F3303" s="12">
        <v>200000</v>
      </c>
      <c r="G3303" s="12">
        <v>200000</v>
      </c>
      <c r="H3303" s="12">
        <v>1</v>
      </c>
      <c r="I3303" s="22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</row>
    <row r="3304" spans="1:30" s="28" customFormat="1" ht="24.45" x14ac:dyDescent="0.25">
      <c r="A3304" s="12">
        <v>4239</v>
      </c>
      <c r="B3304" s="12" t="s">
        <v>4800</v>
      </c>
      <c r="C3304" s="12" t="s">
        <v>431</v>
      </c>
      <c r="D3304" s="12" t="s">
        <v>8</v>
      </c>
      <c r="E3304" s="12" t="s">
        <v>13</v>
      </c>
      <c r="F3304" s="12">
        <v>250000</v>
      </c>
      <c r="G3304" s="12">
        <v>250000</v>
      </c>
      <c r="H3304" s="12">
        <v>1</v>
      </c>
      <c r="I3304" s="22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</row>
    <row r="3305" spans="1:30" s="28" customFormat="1" ht="24.45" x14ac:dyDescent="0.25">
      <c r="A3305" s="12">
        <v>4239</v>
      </c>
      <c r="B3305" s="12" t="s">
        <v>4801</v>
      </c>
      <c r="C3305" s="12" t="s">
        <v>431</v>
      </c>
      <c r="D3305" s="12" t="s">
        <v>8</v>
      </c>
      <c r="E3305" s="12" t="s">
        <v>13</v>
      </c>
      <c r="F3305" s="12">
        <v>100000</v>
      </c>
      <c r="G3305" s="12">
        <v>100000</v>
      </c>
      <c r="H3305" s="12">
        <v>1</v>
      </c>
      <c r="I3305" s="22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</row>
    <row r="3306" spans="1:30" s="28" customFormat="1" ht="24.45" x14ac:dyDescent="0.25">
      <c r="A3306" s="12">
        <v>4239</v>
      </c>
      <c r="B3306" s="12" t="s">
        <v>4802</v>
      </c>
      <c r="C3306" s="12" t="s">
        <v>431</v>
      </c>
      <c r="D3306" s="12" t="s">
        <v>8</v>
      </c>
      <c r="E3306" s="12" t="s">
        <v>13</v>
      </c>
      <c r="F3306" s="12">
        <v>600000</v>
      </c>
      <c r="G3306" s="12">
        <v>600000</v>
      </c>
      <c r="H3306" s="12">
        <v>1</v>
      </c>
      <c r="I3306" s="22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</row>
    <row r="3307" spans="1:30" s="28" customFormat="1" ht="24.45" x14ac:dyDescent="0.25">
      <c r="A3307" s="12">
        <v>4239</v>
      </c>
      <c r="B3307" s="12" t="s">
        <v>4803</v>
      </c>
      <c r="C3307" s="12" t="s">
        <v>431</v>
      </c>
      <c r="D3307" s="12" t="s">
        <v>8</v>
      </c>
      <c r="E3307" s="12" t="s">
        <v>13</v>
      </c>
      <c r="F3307" s="12">
        <v>350000</v>
      </c>
      <c r="G3307" s="12">
        <v>350000</v>
      </c>
      <c r="H3307" s="12">
        <v>1</v>
      </c>
      <c r="I3307" s="22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</row>
    <row r="3308" spans="1:30" s="28" customFormat="1" ht="24.45" x14ac:dyDescent="0.25">
      <c r="A3308" s="12">
        <v>4239</v>
      </c>
      <c r="B3308" s="12" t="s">
        <v>7345</v>
      </c>
      <c r="C3308" s="12" t="s">
        <v>431</v>
      </c>
      <c r="D3308" s="12" t="s">
        <v>12</v>
      </c>
      <c r="E3308" s="12" t="s">
        <v>13</v>
      </c>
      <c r="F3308" s="12">
        <v>200000</v>
      </c>
      <c r="G3308" s="12">
        <v>200000</v>
      </c>
      <c r="H3308" s="12">
        <v>1</v>
      </c>
      <c r="I3308" s="22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</row>
    <row r="3309" spans="1:30" s="28" customFormat="1" x14ac:dyDescent="0.25">
      <c r="A3309" s="12">
        <v>4239</v>
      </c>
      <c r="B3309" s="12" t="s">
        <v>7524</v>
      </c>
      <c r="C3309" s="12" t="s">
        <v>2008</v>
      </c>
      <c r="D3309" s="12" t="s">
        <v>12</v>
      </c>
      <c r="E3309" s="12" t="s">
        <v>9</v>
      </c>
      <c r="F3309" s="12">
        <v>157700</v>
      </c>
      <c r="G3309" s="12">
        <f>H3309*F3309</f>
        <v>315400</v>
      </c>
      <c r="H3309" s="12">
        <v>2</v>
      </c>
      <c r="I3309" s="22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</row>
    <row r="3310" spans="1:30" ht="14.95" customHeight="1" x14ac:dyDescent="0.25">
      <c r="A3310" s="122" t="s">
        <v>227</v>
      </c>
      <c r="B3310" s="123"/>
      <c r="C3310" s="123"/>
      <c r="D3310" s="123"/>
      <c r="E3310" s="123"/>
      <c r="F3310" s="123"/>
      <c r="G3310" s="123"/>
      <c r="H3310" s="153"/>
      <c r="I3310" s="22"/>
    </row>
    <row r="3311" spans="1:30" ht="14.95" customHeight="1" x14ac:dyDescent="0.25">
      <c r="A3311" s="124" t="s">
        <v>7</v>
      </c>
      <c r="B3311" s="125"/>
      <c r="C3311" s="125"/>
      <c r="D3311" s="125"/>
      <c r="E3311" s="125"/>
      <c r="F3311" s="125"/>
      <c r="G3311" s="125"/>
      <c r="H3311" s="126"/>
      <c r="I3311" s="22"/>
    </row>
    <row r="3312" spans="1:30" ht="14.95" customHeight="1" x14ac:dyDescent="0.25">
      <c r="A3312" s="32">
        <v>4267</v>
      </c>
      <c r="B3312" s="32" t="s">
        <v>3858</v>
      </c>
      <c r="C3312" s="32" t="s">
        <v>956</v>
      </c>
      <c r="D3312" s="32" t="s">
        <v>378</v>
      </c>
      <c r="E3312" s="32" t="s">
        <v>13</v>
      </c>
      <c r="F3312" s="32">
        <v>800000</v>
      </c>
      <c r="G3312" s="32">
        <v>800000</v>
      </c>
      <c r="H3312" s="32">
        <v>1</v>
      </c>
      <c r="I3312" s="22"/>
    </row>
    <row r="3313" spans="1:9" ht="14.95" customHeight="1" x14ac:dyDescent="0.25">
      <c r="A3313" s="32">
        <v>4267</v>
      </c>
      <c r="B3313" s="32" t="s">
        <v>3853</v>
      </c>
      <c r="C3313" s="32" t="s">
        <v>954</v>
      </c>
      <c r="D3313" s="32" t="s">
        <v>378</v>
      </c>
      <c r="E3313" s="32" t="s">
        <v>9</v>
      </c>
      <c r="F3313" s="32">
        <v>11300</v>
      </c>
      <c r="G3313" s="32">
        <f>+F3313*H3313</f>
        <v>4983300</v>
      </c>
      <c r="H3313" s="32">
        <v>441</v>
      </c>
      <c r="I3313" s="22"/>
    </row>
    <row r="3314" spans="1:9" ht="14.95" customHeight="1" x14ac:dyDescent="0.25">
      <c r="A3314" s="32">
        <v>4267</v>
      </c>
      <c r="B3314" s="32" t="s">
        <v>3843</v>
      </c>
      <c r="C3314" s="32" t="s">
        <v>3844</v>
      </c>
      <c r="D3314" s="32" t="s">
        <v>8</v>
      </c>
      <c r="E3314" s="32" t="s">
        <v>9</v>
      </c>
      <c r="F3314" s="32">
        <v>6500</v>
      </c>
      <c r="G3314" s="32">
        <f>+F3314*H3314</f>
        <v>975000</v>
      </c>
      <c r="H3314" s="32">
        <v>150</v>
      </c>
      <c r="I3314" s="22"/>
    </row>
    <row r="3315" spans="1:9" ht="14.95" customHeight="1" x14ac:dyDescent="0.25">
      <c r="A3315" s="32">
        <v>4267</v>
      </c>
      <c r="B3315" s="32" t="s">
        <v>3845</v>
      </c>
      <c r="C3315" s="32" t="s">
        <v>3846</v>
      </c>
      <c r="D3315" s="32" t="s">
        <v>8</v>
      </c>
      <c r="E3315" s="32" t="s">
        <v>9</v>
      </c>
      <c r="F3315" s="32">
        <v>3500</v>
      </c>
      <c r="G3315" s="32">
        <f>+F3315*H3315</f>
        <v>525000</v>
      </c>
      <c r="H3315" s="32">
        <v>150</v>
      </c>
      <c r="I3315" s="22"/>
    </row>
    <row r="3316" spans="1:9" ht="24.45" x14ac:dyDescent="0.25">
      <c r="A3316" s="32">
        <v>4269</v>
      </c>
      <c r="B3316" s="32" t="s">
        <v>6060</v>
      </c>
      <c r="C3316" s="32" t="s">
        <v>3842</v>
      </c>
      <c r="D3316" s="32" t="s">
        <v>8</v>
      </c>
      <c r="E3316" s="32" t="s">
        <v>9</v>
      </c>
      <c r="F3316" s="32">
        <v>5000</v>
      </c>
      <c r="G3316" s="32">
        <f>+F3316*H3316</f>
        <v>1000000</v>
      </c>
      <c r="H3316" s="32">
        <v>200</v>
      </c>
      <c r="I3316" s="22"/>
    </row>
    <row r="3317" spans="1:9" ht="14.95" customHeight="1" x14ac:dyDescent="0.25">
      <c r="A3317" s="124" t="s">
        <v>11</v>
      </c>
      <c r="B3317" s="125"/>
      <c r="C3317" s="125"/>
      <c r="D3317" s="125"/>
      <c r="E3317" s="125"/>
      <c r="F3317" s="125"/>
      <c r="G3317" s="125"/>
      <c r="H3317" s="126"/>
      <c r="I3317" s="22"/>
    </row>
    <row r="3318" spans="1:9" ht="24.45" x14ac:dyDescent="0.25">
      <c r="A3318" s="32">
        <v>4239</v>
      </c>
      <c r="B3318" s="32" t="s">
        <v>1940</v>
      </c>
      <c r="C3318" s="32" t="s">
        <v>854</v>
      </c>
      <c r="D3318" s="32" t="s">
        <v>8</v>
      </c>
      <c r="E3318" s="32" t="s">
        <v>13</v>
      </c>
      <c r="F3318" s="32">
        <v>700000</v>
      </c>
      <c r="G3318" s="32">
        <v>700000</v>
      </c>
      <c r="H3318" s="32">
        <v>1</v>
      </c>
      <c r="I3318" s="22"/>
    </row>
    <row r="3319" spans="1:9" s="3" customFormat="1" ht="24.45" x14ac:dyDescent="0.25">
      <c r="A3319" s="32">
        <v>4239</v>
      </c>
      <c r="B3319" s="32" t="s">
        <v>1941</v>
      </c>
      <c r="C3319" s="32" t="s">
        <v>854</v>
      </c>
      <c r="D3319" s="32" t="s">
        <v>8</v>
      </c>
      <c r="E3319" s="32" t="s">
        <v>13</v>
      </c>
      <c r="F3319" s="32">
        <v>2000000</v>
      </c>
      <c r="G3319" s="32">
        <v>2000000</v>
      </c>
      <c r="H3319" s="32">
        <v>1</v>
      </c>
      <c r="I3319" s="75"/>
    </row>
    <row r="3320" spans="1:9" s="3" customFormat="1" ht="24.45" x14ac:dyDescent="0.25">
      <c r="A3320" s="32">
        <v>4239</v>
      </c>
      <c r="B3320" s="32" t="s">
        <v>1942</v>
      </c>
      <c r="C3320" s="32" t="s">
        <v>854</v>
      </c>
      <c r="D3320" s="32" t="s">
        <v>8</v>
      </c>
      <c r="E3320" s="32" t="s">
        <v>13</v>
      </c>
      <c r="F3320" s="32">
        <v>700000</v>
      </c>
      <c r="G3320" s="32">
        <v>700000</v>
      </c>
      <c r="H3320" s="32">
        <v>1</v>
      </c>
      <c r="I3320" s="75"/>
    </row>
    <row r="3321" spans="1:9" s="3" customFormat="1" ht="24.45" x14ac:dyDescent="0.25">
      <c r="A3321" s="32">
        <v>4239</v>
      </c>
      <c r="B3321" s="32" t="s">
        <v>1943</v>
      </c>
      <c r="C3321" s="32" t="s">
        <v>854</v>
      </c>
      <c r="D3321" s="32" t="s">
        <v>8</v>
      </c>
      <c r="E3321" s="32" t="s">
        <v>13</v>
      </c>
      <c r="F3321" s="32">
        <v>700000</v>
      </c>
      <c r="G3321" s="32">
        <v>700000</v>
      </c>
      <c r="H3321" s="32">
        <v>1</v>
      </c>
      <c r="I3321" s="75"/>
    </row>
    <row r="3322" spans="1:9" s="3" customFormat="1" ht="24.45" x14ac:dyDescent="0.25">
      <c r="A3322" s="32">
        <v>4239</v>
      </c>
      <c r="B3322" s="32" t="s">
        <v>1944</v>
      </c>
      <c r="C3322" s="32" t="s">
        <v>854</v>
      </c>
      <c r="D3322" s="32" t="s">
        <v>8</v>
      </c>
      <c r="E3322" s="32" t="s">
        <v>13</v>
      </c>
      <c r="F3322" s="32">
        <v>700000</v>
      </c>
      <c r="G3322" s="32">
        <v>700000</v>
      </c>
      <c r="H3322" s="32">
        <v>1</v>
      </c>
      <c r="I3322" s="75"/>
    </row>
    <row r="3323" spans="1:9" s="3" customFormat="1" ht="24.45" x14ac:dyDescent="0.25">
      <c r="A3323" s="32">
        <v>4239</v>
      </c>
      <c r="B3323" s="32" t="s">
        <v>2179</v>
      </c>
      <c r="C3323" s="32" t="s">
        <v>854</v>
      </c>
      <c r="D3323" s="32" t="s">
        <v>8</v>
      </c>
      <c r="E3323" s="32" t="s">
        <v>13</v>
      </c>
      <c r="F3323" s="32">
        <v>500000</v>
      </c>
      <c r="G3323" s="32">
        <v>500000</v>
      </c>
      <c r="H3323" s="32">
        <v>1</v>
      </c>
      <c r="I3323" s="75"/>
    </row>
    <row r="3324" spans="1:9" s="3" customFormat="1" ht="24.45" x14ac:dyDescent="0.25">
      <c r="A3324" s="32">
        <v>4239</v>
      </c>
      <c r="B3324" s="32" t="s">
        <v>2180</v>
      </c>
      <c r="C3324" s="32" t="s">
        <v>854</v>
      </c>
      <c r="D3324" s="32" t="s">
        <v>8</v>
      </c>
      <c r="E3324" s="32" t="s">
        <v>13</v>
      </c>
      <c r="F3324" s="32">
        <v>600000</v>
      </c>
      <c r="G3324" s="32">
        <v>600000</v>
      </c>
      <c r="H3324" s="32">
        <v>1</v>
      </c>
      <c r="I3324" s="75"/>
    </row>
    <row r="3325" spans="1:9" s="3" customFormat="1" ht="24.45" x14ac:dyDescent="0.25">
      <c r="A3325" s="32">
        <v>4239</v>
      </c>
      <c r="B3325" s="32" t="s">
        <v>2181</v>
      </c>
      <c r="C3325" s="32" t="s">
        <v>854</v>
      </c>
      <c r="D3325" s="32" t="s">
        <v>8</v>
      </c>
      <c r="E3325" s="32" t="s">
        <v>13</v>
      </c>
      <c r="F3325" s="32">
        <v>1000000</v>
      </c>
      <c r="G3325" s="32">
        <v>1000000</v>
      </c>
      <c r="H3325" s="32">
        <v>1</v>
      </c>
      <c r="I3325" s="75"/>
    </row>
    <row r="3326" spans="1:9" s="3" customFormat="1" ht="24.45" x14ac:dyDescent="0.25">
      <c r="A3326" s="32">
        <v>4251</v>
      </c>
      <c r="B3326" s="32" t="s">
        <v>6334</v>
      </c>
      <c r="C3326" s="32" t="s">
        <v>451</v>
      </c>
      <c r="D3326" s="32" t="s">
        <v>1209</v>
      </c>
      <c r="E3326" s="32" t="s">
        <v>13</v>
      </c>
      <c r="F3326" s="32">
        <v>31740</v>
      </c>
      <c r="G3326" s="32">
        <v>31740</v>
      </c>
      <c r="H3326" s="32">
        <v>1</v>
      </c>
      <c r="I3326" s="75"/>
    </row>
    <row r="3327" spans="1:9" x14ac:dyDescent="0.25">
      <c r="A3327" s="124" t="s">
        <v>15</v>
      </c>
      <c r="B3327" s="125"/>
      <c r="C3327" s="125"/>
      <c r="D3327" s="125"/>
      <c r="E3327" s="125"/>
      <c r="F3327" s="125"/>
      <c r="G3327" s="125"/>
      <c r="H3327" s="126"/>
      <c r="I3327" s="22"/>
    </row>
    <row r="3328" spans="1:9" s="3" customFormat="1" ht="24.45" x14ac:dyDescent="0.25">
      <c r="A3328" s="32">
        <v>4251</v>
      </c>
      <c r="B3328" s="32" t="s">
        <v>6122</v>
      </c>
      <c r="C3328" s="32" t="s">
        <v>19</v>
      </c>
      <c r="D3328" s="32" t="s">
        <v>378</v>
      </c>
      <c r="E3328" s="32" t="s">
        <v>13</v>
      </c>
      <c r="F3328" s="32">
        <v>828809.2</v>
      </c>
      <c r="G3328" s="32">
        <v>828809.2</v>
      </c>
      <c r="H3328" s="32">
        <v>1</v>
      </c>
      <c r="I3328" s="75"/>
    </row>
    <row r="3329" spans="1:9" s="3" customFormat="1" ht="24.45" x14ac:dyDescent="0.25">
      <c r="A3329" s="32">
        <v>4251</v>
      </c>
      <c r="B3329" s="32" t="s">
        <v>6123</v>
      </c>
      <c r="C3329" s="32" t="s">
        <v>19</v>
      </c>
      <c r="D3329" s="32" t="s">
        <v>378</v>
      </c>
      <c r="E3329" s="32" t="s">
        <v>13</v>
      </c>
      <c r="F3329" s="32">
        <v>757551.73</v>
      </c>
      <c r="G3329" s="32">
        <v>757551.73</v>
      </c>
      <c r="H3329" s="32">
        <v>1</v>
      </c>
      <c r="I3329" s="75"/>
    </row>
    <row r="3330" spans="1:9" ht="14.95" customHeight="1" x14ac:dyDescent="0.25">
      <c r="A3330" s="122" t="s">
        <v>117</v>
      </c>
      <c r="B3330" s="123"/>
      <c r="C3330" s="123"/>
      <c r="D3330" s="123"/>
      <c r="E3330" s="123"/>
      <c r="F3330" s="123"/>
      <c r="G3330" s="123"/>
      <c r="H3330" s="153"/>
      <c r="I3330" s="22"/>
    </row>
    <row r="3331" spans="1:9" x14ac:dyDescent="0.25">
      <c r="A3331" s="4"/>
      <c r="B3331" s="124" t="s">
        <v>7</v>
      </c>
      <c r="C3331" s="125"/>
      <c r="D3331" s="125"/>
      <c r="E3331" s="125"/>
      <c r="F3331" s="125"/>
      <c r="G3331" s="126"/>
      <c r="H3331" s="20">
        <v>1</v>
      </c>
      <c r="I3331" s="22"/>
    </row>
    <row r="3332" spans="1:9" x14ac:dyDescent="0.25">
      <c r="A3332" s="4">
        <v>5129</v>
      </c>
      <c r="B3332" s="4" t="s">
        <v>4664</v>
      </c>
      <c r="C3332" s="4" t="s">
        <v>3230</v>
      </c>
      <c r="D3332" s="4" t="s">
        <v>8</v>
      </c>
      <c r="E3332" s="4" t="s">
        <v>9</v>
      </c>
      <c r="F3332" s="4">
        <v>250000</v>
      </c>
      <c r="G3332" s="4">
        <f>+F3332*H3332</f>
        <v>1250000</v>
      </c>
      <c r="H3332" s="4">
        <v>5</v>
      </c>
      <c r="I3332" s="22"/>
    </row>
    <row r="3333" spans="1:9" x14ac:dyDescent="0.25">
      <c r="A3333" s="4">
        <v>5129</v>
      </c>
      <c r="B3333" s="4" t="s">
        <v>4665</v>
      </c>
      <c r="C3333" s="4" t="s">
        <v>1346</v>
      </c>
      <c r="D3333" s="4" t="s">
        <v>8</v>
      </c>
      <c r="E3333" s="4" t="s">
        <v>9</v>
      </c>
      <c r="F3333" s="4">
        <v>240000</v>
      </c>
      <c r="G3333" s="4">
        <f t="shared" ref="G3333:G3341" si="56">+F3333*H3333</f>
        <v>2400000</v>
      </c>
      <c r="H3333" s="4">
        <v>10</v>
      </c>
      <c r="I3333" s="22"/>
    </row>
    <row r="3334" spans="1:9" x14ac:dyDescent="0.25">
      <c r="A3334" s="4">
        <v>5129</v>
      </c>
      <c r="B3334" s="4" t="s">
        <v>4666</v>
      </c>
      <c r="C3334" s="4" t="s">
        <v>3781</v>
      </c>
      <c r="D3334" s="4" t="s">
        <v>8</v>
      </c>
      <c r="E3334" s="4" t="s">
        <v>9</v>
      </c>
      <c r="F3334" s="4">
        <v>160000</v>
      </c>
      <c r="G3334" s="4">
        <f t="shared" si="56"/>
        <v>1600000</v>
      </c>
      <c r="H3334" s="4">
        <v>10</v>
      </c>
      <c r="I3334" s="22"/>
    </row>
    <row r="3335" spans="1:9" x14ac:dyDescent="0.25">
      <c r="A3335" s="4">
        <v>5129</v>
      </c>
      <c r="B3335" s="4" t="s">
        <v>4667</v>
      </c>
      <c r="C3335" s="4" t="s">
        <v>1350</v>
      </c>
      <c r="D3335" s="4" t="s">
        <v>8</v>
      </c>
      <c r="E3335" s="4" t="s">
        <v>9</v>
      </c>
      <c r="F3335" s="4">
        <v>150000</v>
      </c>
      <c r="G3335" s="4">
        <f t="shared" si="56"/>
        <v>1500000</v>
      </c>
      <c r="H3335" s="4">
        <v>10</v>
      </c>
      <c r="I3335" s="22"/>
    </row>
    <row r="3336" spans="1:9" x14ac:dyDescent="0.25">
      <c r="A3336" s="4">
        <v>5129</v>
      </c>
      <c r="B3336" s="4" t="s">
        <v>7236</v>
      </c>
      <c r="C3336" s="4" t="s">
        <v>1339</v>
      </c>
      <c r="D3336" s="4" t="s">
        <v>8</v>
      </c>
      <c r="E3336" s="4" t="s">
        <v>9</v>
      </c>
      <c r="F3336" s="4">
        <v>250000</v>
      </c>
      <c r="G3336" s="4">
        <f t="shared" si="56"/>
        <v>2000000</v>
      </c>
      <c r="H3336" s="4">
        <v>8</v>
      </c>
      <c r="I3336" s="22"/>
    </row>
    <row r="3337" spans="1:9" x14ac:dyDescent="0.25">
      <c r="A3337" s="4">
        <v>5129</v>
      </c>
      <c r="B3337" s="4" t="s">
        <v>7237</v>
      </c>
      <c r="C3337" s="4" t="s">
        <v>1339</v>
      </c>
      <c r="D3337" s="4" t="s">
        <v>8</v>
      </c>
      <c r="E3337" s="4" t="s">
        <v>9</v>
      </c>
      <c r="F3337" s="4">
        <v>200000</v>
      </c>
      <c r="G3337" s="4">
        <f t="shared" si="56"/>
        <v>800000</v>
      </c>
      <c r="H3337" s="4">
        <v>4</v>
      </c>
      <c r="I3337" s="22"/>
    </row>
    <row r="3338" spans="1:9" x14ac:dyDescent="0.25">
      <c r="A3338" s="4">
        <v>5129</v>
      </c>
      <c r="B3338" s="4" t="s">
        <v>7238</v>
      </c>
      <c r="C3338" s="4" t="s">
        <v>1346</v>
      </c>
      <c r="D3338" s="4" t="s">
        <v>8</v>
      </c>
      <c r="E3338" s="4" t="s">
        <v>9</v>
      </c>
      <c r="F3338" s="4">
        <v>240000</v>
      </c>
      <c r="G3338" s="4">
        <f t="shared" si="56"/>
        <v>1680000</v>
      </c>
      <c r="H3338" s="4">
        <v>7</v>
      </c>
      <c r="I3338" s="22"/>
    </row>
    <row r="3339" spans="1:9" x14ac:dyDescent="0.25">
      <c r="A3339" s="4">
        <v>5129</v>
      </c>
      <c r="B3339" s="4" t="s">
        <v>7239</v>
      </c>
      <c r="C3339" s="4" t="s">
        <v>3781</v>
      </c>
      <c r="D3339" s="4" t="s">
        <v>8</v>
      </c>
      <c r="E3339" s="4" t="s">
        <v>9</v>
      </c>
      <c r="F3339" s="4">
        <v>160000</v>
      </c>
      <c r="G3339" s="4">
        <f t="shared" si="56"/>
        <v>160000</v>
      </c>
      <c r="H3339" s="4">
        <v>1</v>
      </c>
      <c r="I3339" s="22"/>
    </row>
    <row r="3340" spans="1:9" x14ac:dyDescent="0.25">
      <c r="A3340" s="4">
        <v>5129</v>
      </c>
      <c r="B3340" s="4" t="s">
        <v>7240</v>
      </c>
      <c r="C3340" s="4" t="s">
        <v>7241</v>
      </c>
      <c r="D3340" s="4" t="s">
        <v>8</v>
      </c>
      <c r="E3340" s="4" t="s">
        <v>9</v>
      </c>
      <c r="F3340" s="4">
        <v>310000</v>
      </c>
      <c r="G3340" s="4">
        <f t="shared" si="56"/>
        <v>310000</v>
      </c>
      <c r="H3340" s="4">
        <v>1</v>
      </c>
      <c r="I3340" s="22"/>
    </row>
    <row r="3341" spans="1:9" x14ac:dyDescent="0.25">
      <c r="A3341" s="4">
        <v>5129</v>
      </c>
      <c r="B3341" s="4" t="s">
        <v>7242</v>
      </c>
      <c r="C3341" s="4" t="s">
        <v>1350</v>
      </c>
      <c r="D3341" s="4" t="s">
        <v>8</v>
      </c>
      <c r="E3341" s="4" t="s">
        <v>9</v>
      </c>
      <c r="F3341" s="4">
        <v>150000</v>
      </c>
      <c r="G3341" s="4">
        <f t="shared" si="56"/>
        <v>300000</v>
      </c>
      <c r="H3341" s="4">
        <v>2</v>
      </c>
      <c r="I3341" s="22"/>
    </row>
    <row r="3342" spans="1:9" ht="14.95" customHeight="1" x14ac:dyDescent="0.25">
      <c r="A3342" s="122" t="s">
        <v>231</v>
      </c>
      <c r="B3342" s="123"/>
      <c r="C3342" s="123"/>
      <c r="D3342" s="123"/>
      <c r="E3342" s="123"/>
      <c r="F3342" s="123"/>
      <c r="G3342" s="123"/>
      <c r="H3342" s="153"/>
      <c r="I3342" s="22"/>
    </row>
    <row r="3343" spans="1:9" x14ac:dyDescent="0.25">
      <c r="A3343" s="124" t="s">
        <v>7</v>
      </c>
      <c r="B3343" s="125"/>
      <c r="C3343" s="125"/>
      <c r="D3343" s="125"/>
      <c r="E3343" s="125"/>
      <c r="F3343" s="125"/>
      <c r="G3343" s="125"/>
      <c r="H3343" s="126"/>
      <c r="I3343" s="22"/>
    </row>
    <row r="3344" spans="1:9" x14ac:dyDescent="0.25">
      <c r="A3344" s="32">
        <v>5129</v>
      </c>
      <c r="B3344" s="32" t="s">
        <v>665</v>
      </c>
      <c r="C3344" s="32" t="s">
        <v>663</v>
      </c>
      <c r="D3344" s="32" t="s">
        <v>378</v>
      </c>
      <c r="E3344" s="32" t="s">
        <v>9</v>
      </c>
      <c r="F3344" s="32">
        <v>59520</v>
      </c>
      <c r="G3344" s="32">
        <f>+F3344*H3344</f>
        <v>59520</v>
      </c>
      <c r="H3344" s="32">
        <v>1</v>
      </c>
      <c r="I3344" s="22"/>
    </row>
    <row r="3345" spans="1:9" x14ac:dyDescent="0.25">
      <c r="A3345" s="32">
        <v>5129</v>
      </c>
      <c r="B3345" s="32" t="s">
        <v>668</v>
      </c>
      <c r="C3345" s="32" t="s">
        <v>663</v>
      </c>
      <c r="D3345" s="32" t="s">
        <v>378</v>
      </c>
      <c r="E3345" s="32" t="s">
        <v>9</v>
      </c>
      <c r="F3345" s="32">
        <v>172200</v>
      </c>
      <c r="G3345" s="32">
        <f t="shared" ref="G3345:G3358" si="57">+F3345*H3345</f>
        <v>172200</v>
      </c>
      <c r="H3345" s="32">
        <v>1</v>
      </c>
      <c r="I3345" s="22"/>
    </row>
    <row r="3346" spans="1:9" x14ac:dyDescent="0.25">
      <c r="A3346" s="32">
        <v>5129</v>
      </c>
      <c r="B3346" s="32" t="s">
        <v>669</v>
      </c>
      <c r="C3346" s="32" t="s">
        <v>663</v>
      </c>
      <c r="D3346" s="32" t="s">
        <v>378</v>
      </c>
      <c r="E3346" s="32" t="s">
        <v>9</v>
      </c>
      <c r="F3346" s="32">
        <v>56448</v>
      </c>
      <c r="G3346" s="32">
        <f t="shared" si="57"/>
        <v>56448</v>
      </c>
      <c r="H3346" s="32">
        <v>1</v>
      </c>
      <c r="I3346" s="22"/>
    </row>
    <row r="3347" spans="1:9" x14ac:dyDescent="0.25">
      <c r="A3347" s="32">
        <v>5129</v>
      </c>
      <c r="B3347" s="32" t="s">
        <v>667</v>
      </c>
      <c r="C3347" s="32" t="s">
        <v>663</v>
      </c>
      <c r="D3347" s="32" t="s">
        <v>378</v>
      </c>
      <c r="E3347" s="32" t="s">
        <v>9</v>
      </c>
      <c r="F3347" s="32">
        <v>64800</v>
      </c>
      <c r="G3347" s="32">
        <f t="shared" si="57"/>
        <v>64800</v>
      </c>
      <c r="H3347" s="32">
        <v>1</v>
      </c>
      <c r="I3347" s="22"/>
    </row>
    <row r="3348" spans="1:9" x14ac:dyDescent="0.25">
      <c r="A3348" s="32">
        <v>5129</v>
      </c>
      <c r="B3348" s="32" t="s">
        <v>675</v>
      </c>
      <c r="C3348" s="32" t="s">
        <v>663</v>
      </c>
      <c r="D3348" s="32" t="s">
        <v>378</v>
      </c>
      <c r="E3348" s="32" t="s">
        <v>9</v>
      </c>
      <c r="F3348" s="32">
        <v>1680000</v>
      </c>
      <c r="G3348" s="32">
        <f t="shared" si="57"/>
        <v>1680000</v>
      </c>
      <c r="H3348" s="32">
        <v>1</v>
      </c>
      <c r="I3348" s="22"/>
    </row>
    <row r="3349" spans="1:9" x14ac:dyDescent="0.25">
      <c r="A3349" s="32">
        <v>5129</v>
      </c>
      <c r="B3349" s="32" t="s">
        <v>1328</v>
      </c>
      <c r="C3349" s="32" t="s">
        <v>663</v>
      </c>
      <c r="D3349" s="32" t="s">
        <v>378</v>
      </c>
      <c r="E3349" s="32" t="s">
        <v>9</v>
      </c>
      <c r="F3349" s="32">
        <v>33000</v>
      </c>
      <c r="G3349" s="32">
        <f t="shared" si="57"/>
        <v>33000</v>
      </c>
      <c r="H3349" s="32">
        <v>1</v>
      </c>
      <c r="I3349" s="22"/>
    </row>
    <row r="3350" spans="1:9" x14ac:dyDescent="0.25">
      <c r="A3350" s="32">
        <v>5129</v>
      </c>
      <c r="B3350" s="32" t="s">
        <v>673</v>
      </c>
      <c r="C3350" s="32" t="s">
        <v>663</v>
      </c>
      <c r="D3350" s="32" t="s">
        <v>378</v>
      </c>
      <c r="E3350" s="32" t="s">
        <v>9</v>
      </c>
      <c r="F3350" s="32">
        <v>1584000</v>
      </c>
      <c r="G3350" s="32">
        <f t="shared" si="57"/>
        <v>1584000</v>
      </c>
      <c r="H3350" s="32">
        <v>1</v>
      </c>
      <c r="I3350" s="22"/>
    </row>
    <row r="3351" spans="1:9" x14ac:dyDescent="0.25">
      <c r="A3351" s="32">
        <v>5129</v>
      </c>
      <c r="B3351" s="32" t="s">
        <v>670</v>
      </c>
      <c r="C3351" s="32" t="s">
        <v>663</v>
      </c>
      <c r="D3351" s="32" t="s">
        <v>378</v>
      </c>
      <c r="E3351" s="32" t="s">
        <v>9</v>
      </c>
      <c r="F3351" s="32">
        <v>511200</v>
      </c>
      <c r="G3351" s="32">
        <f t="shared" si="57"/>
        <v>511200</v>
      </c>
      <c r="H3351" s="32">
        <v>1</v>
      </c>
      <c r="I3351" s="22"/>
    </row>
    <row r="3352" spans="1:9" x14ac:dyDescent="0.25">
      <c r="A3352" s="32">
        <v>5129</v>
      </c>
      <c r="B3352" s="32" t="s">
        <v>671</v>
      </c>
      <c r="C3352" s="32" t="s">
        <v>663</v>
      </c>
      <c r="D3352" s="32" t="s">
        <v>378</v>
      </c>
      <c r="E3352" s="32" t="s">
        <v>9</v>
      </c>
      <c r="F3352" s="32">
        <v>210000</v>
      </c>
      <c r="G3352" s="32">
        <f t="shared" si="57"/>
        <v>210000</v>
      </c>
      <c r="H3352" s="32">
        <v>1</v>
      </c>
      <c r="I3352" s="22"/>
    </row>
    <row r="3353" spans="1:9" x14ac:dyDescent="0.25">
      <c r="A3353" s="32">
        <v>5129</v>
      </c>
      <c r="B3353" s="32" t="s">
        <v>1327</v>
      </c>
      <c r="C3353" s="32" t="s">
        <v>663</v>
      </c>
      <c r="D3353" s="32" t="s">
        <v>378</v>
      </c>
      <c r="E3353" s="32" t="s">
        <v>9</v>
      </c>
      <c r="F3353" s="32">
        <v>134</v>
      </c>
      <c r="G3353" s="32">
        <f t="shared" si="57"/>
        <v>134</v>
      </c>
      <c r="H3353" s="32">
        <v>1</v>
      </c>
      <c r="I3353" s="22"/>
    </row>
    <row r="3354" spans="1:9" x14ac:dyDescent="0.25">
      <c r="A3354" s="32">
        <v>5129</v>
      </c>
      <c r="B3354" s="32" t="s">
        <v>664</v>
      </c>
      <c r="C3354" s="32" t="s">
        <v>663</v>
      </c>
      <c r="D3354" s="32" t="s">
        <v>378</v>
      </c>
      <c r="E3354" s="32" t="s">
        <v>9</v>
      </c>
      <c r="F3354" s="32">
        <v>86400</v>
      </c>
      <c r="G3354" s="32">
        <f t="shared" si="57"/>
        <v>172800</v>
      </c>
      <c r="H3354" s="32">
        <v>2</v>
      </c>
      <c r="I3354" s="22"/>
    </row>
    <row r="3355" spans="1:9" x14ac:dyDescent="0.25">
      <c r="A3355" s="32">
        <v>5129</v>
      </c>
      <c r="B3355" s="32" t="s">
        <v>666</v>
      </c>
      <c r="C3355" s="32" t="s">
        <v>663</v>
      </c>
      <c r="D3355" s="32" t="s">
        <v>378</v>
      </c>
      <c r="E3355" s="32" t="s">
        <v>9</v>
      </c>
      <c r="F3355" s="32">
        <v>40248</v>
      </c>
      <c r="G3355" s="32">
        <f t="shared" si="57"/>
        <v>40248</v>
      </c>
      <c r="H3355" s="32">
        <v>1</v>
      </c>
      <c r="I3355" s="22"/>
    </row>
    <row r="3356" spans="1:9" x14ac:dyDescent="0.25">
      <c r="A3356" s="32">
        <v>5129</v>
      </c>
      <c r="B3356" s="32" t="s">
        <v>662</v>
      </c>
      <c r="C3356" s="32" t="s">
        <v>663</v>
      </c>
      <c r="D3356" s="32" t="s">
        <v>378</v>
      </c>
      <c r="E3356" s="32" t="s">
        <v>9</v>
      </c>
      <c r="F3356" s="32">
        <v>1785000</v>
      </c>
      <c r="G3356" s="32">
        <f t="shared" si="57"/>
        <v>1785000</v>
      </c>
      <c r="H3356" s="32">
        <v>1</v>
      </c>
      <c r="I3356" s="22"/>
    </row>
    <row r="3357" spans="1:9" x14ac:dyDescent="0.25">
      <c r="A3357" s="32">
        <v>5129</v>
      </c>
      <c r="B3357" s="32" t="s">
        <v>676</v>
      </c>
      <c r="C3357" s="32" t="s">
        <v>663</v>
      </c>
      <c r="D3357" s="32" t="s">
        <v>378</v>
      </c>
      <c r="E3357" s="32" t="s">
        <v>9</v>
      </c>
      <c r="F3357" s="32">
        <v>32400</v>
      </c>
      <c r="G3357" s="32">
        <f t="shared" si="57"/>
        <v>64800</v>
      </c>
      <c r="H3357" s="32">
        <v>2</v>
      </c>
      <c r="I3357" s="22"/>
    </row>
    <row r="3358" spans="1:9" x14ac:dyDescent="0.25">
      <c r="A3358" s="32">
        <v>5129</v>
      </c>
      <c r="B3358" s="32" t="s">
        <v>674</v>
      </c>
      <c r="C3358" s="32" t="s">
        <v>663</v>
      </c>
      <c r="D3358" s="32" t="s">
        <v>378</v>
      </c>
      <c r="E3358" s="32" t="s">
        <v>9</v>
      </c>
      <c r="F3358" s="32">
        <v>546000</v>
      </c>
      <c r="G3358" s="32">
        <f t="shared" si="57"/>
        <v>34944000</v>
      </c>
      <c r="H3358" s="32">
        <v>64</v>
      </c>
      <c r="I3358" s="22"/>
    </row>
    <row r="3359" spans="1:9" x14ac:dyDescent="0.25">
      <c r="A3359" s="32">
        <v>5129</v>
      </c>
      <c r="B3359" s="32" t="s">
        <v>672</v>
      </c>
      <c r="C3359" s="32" t="s">
        <v>663</v>
      </c>
      <c r="D3359" s="32" t="s">
        <v>378</v>
      </c>
      <c r="E3359" s="32" t="s">
        <v>9</v>
      </c>
      <c r="F3359" s="32">
        <v>162000</v>
      </c>
      <c r="G3359" s="32">
        <f>+F3359*H3359</f>
        <v>810000</v>
      </c>
      <c r="H3359" s="32">
        <v>5</v>
      </c>
      <c r="I3359" s="22"/>
    </row>
    <row r="3360" spans="1:9" x14ac:dyDescent="0.25">
      <c r="A3360" s="32">
        <v>5129</v>
      </c>
      <c r="B3360" s="32" t="s">
        <v>3323</v>
      </c>
      <c r="C3360" s="32" t="s">
        <v>511</v>
      </c>
      <c r="D3360" s="32" t="s">
        <v>14</v>
      </c>
      <c r="E3360" s="32" t="s">
        <v>9</v>
      </c>
      <c r="F3360" s="32">
        <v>9079952</v>
      </c>
      <c r="G3360" s="32">
        <f t="shared" ref="G3360:G3363" si="58">+F3360*H3360</f>
        <v>962474912</v>
      </c>
      <c r="H3360" s="32">
        <v>106</v>
      </c>
      <c r="I3360" s="22"/>
    </row>
    <row r="3361" spans="1:9" x14ac:dyDescent="0.25">
      <c r="A3361" s="32">
        <v>5129</v>
      </c>
      <c r="B3361" s="32" t="s">
        <v>3321</v>
      </c>
      <c r="C3361" s="32" t="s">
        <v>511</v>
      </c>
      <c r="D3361" s="32" t="s">
        <v>14</v>
      </c>
      <c r="E3361" s="32" t="s">
        <v>9</v>
      </c>
      <c r="F3361" s="32">
        <v>9080000</v>
      </c>
      <c r="G3361" s="32">
        <f t="shared" si="58"/>
        <v>844440000</v>
      </c>
      <c r="H3361" s="32">
        <v>93</v>
      </c>
      <c r="I3361" s="22"/>
    </row>
    <row r="3362" spans="1:9" x14ac:dyDescent="0.25">
      <c r="A3362" s="32">
        <v>5129</v>
      </c>
      <c r="B3362" s="32" t="s">
        <v>3324</v>
      </c>
      <c r="C3362" s="32" t="s">
        <v>511</v>
      </c>
      <c r="D3362" s="32" t="s">
        <v>14</v>
      </c>
      <c r="E3362" s="32" t="s">
        <v>9</v>
      </c>
      <c r="F3362" s="32">
        <v>9079932</v>
      </c>
      <c r="G3362" s="32">
        <f t="shared" si="58"/>
        <v>944312928</v>
      </c>
      <c r="H3362" s="32">
        <v>104</v>
      </c>
      <c r="I3362" s="22"/>
    </row>
    <row r="3363" spans="1:9" x14ac:dyDescent="0.25">
      <c r="A3363" s="32">
        <v>5129</v>
      </c>
      <c r="B3363" s="32" t="s">
        <v>3322</v>
      </c>
      <c r="C3363" s="32" t="s">
        <v>511</v>
      </c>
      <c r="D3363" s="32" t="s">
        <v>14</v>
      </c>
      <c r="E3363" s="32" t="s">
        <v>9</v>
      </c>
      <c r="F3363" s="32">
        <v>9079980</v>
      </c>
      <c r="G3363" s="32">
        <f t="shared" si="58"/>
        <v>926157960</v>
      </c>
      <c r="H3363" s="32">
        <v>102</v>
      </c>
      <c r="I3363" s="22"/>
    </row>
    <row r="3364" spans="1:9" s="106" customFormat="1" ht="21.75" customHeight="1" x14ac:dyDescent="0.25">
      <c r="A3364" s="4">
        <v>5129</v>
      </c>
      <c r="B3364" s="4" t="s">
        <v>510</v>
      </c>
      <c r="C3364" s="4" t="s">
        <v>511</v>
      </c>
      <c r="D3364" s="4" t="s">
        <v>14</v>
      </c>
      <c r="E3364" s="4" t="s">
        <v>9</v>
      </c>
      <c r="F3364" s="4">
        <v>9399900</v>
      </c>
      <c r="G3364" s="4">
        <f>H3364*F3364</f>
        <v>939990000</v>
      </c>
      <c r="H3364" s="4">
        <v>100</v>
      </c>
      <c r="I3364" s="105"/>
    </row>
    <row r="3365" spans="1:9" ht="14.95" customHeight="1" x14ac:dyDescent="0.25">
      <c r="A3365" s="122" t="s">
        <v>172</v>
      </c>
      <c r="B3365" s="123"/>
      <c r="C3365" s="123"/>
      <c r="D3365" s="123"/>
      <c r="E3365" s="123"/>
      <c r="F3365" s="123"/>
      <c r="G3365" s="123"/>
      <c r="H3365" s="153"/>
      <c r="I3365" s="22"/>
    </row>
    <row r="3366" spans="1:9" x14ac:dyDescent="0.25">
      <c r="A3366" s="4"/>
      <c r="B3366" s="124" t="s">
        <v>11</v>
      </c>
      <c r="C3366" s="125"/>
      <c r="D3366" s="125"/>
      <c r="E3366" s="125"/>
      <c r="F3366" s="125"/>
      <c r="G3366" s="126"/>
      <c r="H3366" s="20"/>
      <c r="I3366" s="22"/>
    </row>
    <row r="3367" spans="1:9" ht="14.95" x14ac:dyDescent="0.25">
      <c r="A3367" s="4"/>
      <c r="B3367" s="4"/>
      <c r="C3367" s="4"/>
      <c r="D3367" s="4"/>
      <c r="E3367" s="4"/>
      <c r="F3367" s="4"/>
      <c r="G3367" s="4"/>
      <c r="H3367" s="4"/>
      <c r="I3367" s="22"/>
    </row>
    <row r="3368" spans="1:9" ht="14.95" customHeight="1" x14ac:dyDescent="0.25">
      <c r="A3368" s="124" t="s">
        <v>15</v>
      </c>
      <c r="B3368" s="125"/>
      <c r="C3368" s="125"/>
      <c r="D3368" s="125"/>
      <c r="E3368" s="125"/>
      <c r="F3368" s="125"/>
      <c r="G3368" s="125"/>
      <c r="H3368" s="126"/>
      <c r="I3368" s="22"/>
    </row>
    <row r="3369" spans="1:9" ht="14.95" x14ac:dyDescent="0.25">
      <c r="A3369" s="11"/>
      <c r="B3369" s="11"/>
      <c r="C3369" s="11"/>
      <c r="D3369" s="11"/>
      <c r="E3369" s="11"/>
      <c r="F3369" s="11"/>
      <c r="G3369" s="11"/>
      <c r="H3369" s="11"/>
      <c r="I3369" s="22"/>
    </row>
    <row r="3370" spans="1:9" ht="14.95" customHeight="1" x14ac:dyDescent="0.25">
      <c r="A3370" s="122" t="s">
        <v>104</v>
      </c>
      <c r="B3370" s="123"/>
      <c r="C3370" s="123"/>
      <c r="D3370" s="123"/>
      <c r="E3370" s="123"/>
      <c r="F3370" s="123"/>
      <c r="G3370" s="123"/>
      <c r="H3370" s="153"/>
      <c r="I3370" s="22"/>
    </row>
    <row r="3371" spans="1:9" x14ac:dyDescent="0.25">
      <c r="A3371" s="4"/>
      <c r="B3371" s="124" t="s">
        <v>11</v>
      </c>
      <c r="C3371" s="125"/>
      <c r="D3371" s="125"/>
      <c r="E3371" s="125"/>
      <c r="F3371" s="125"/>
      <c r="G3371" s="126"/>
      <c r="H3371" s="20"/>
      <c r="I3371" s="22"/>
    </row>
    <row r="3372" spans="1:9" x14ac:dyDescent="0.25">
      <c r="A3372" s="29">
        <v>4251</v>
      </c>
      <c r="B3372" s="29" t="s">
        <v>4254</v>
      </c>
      <c r="C3372" s="29" t="s">
        <v>4254</v>
      </c>
      <c r="D3372" s="29" t="s">
        <v>1209</v>
      </c>
      <c r="E3372" s="29" t="s">
        <v>13</v>
      </c>
      <c r="F3372" s="29">
        <v>116211000</v>
      </c>
      <c r="G3372" s="29">
        <v>116211000</v>
      </c>
      <c r="H3372" s="29">
        <v>1</v>
      </c>
      <c r="I3372" s="22"/>
    </row>
    <row r="3373" spans="1:9" ht="14.95" x14ac:dyDescent="0.25">
      <c r="A3373" s="29"/>
      <c r="B3373" s="29"/>
      <c r="C3373" s="29"/>
      <c r="D3373" s="29"/>
      <c r="E3373" s="29"/>
      <c r="F3373" s="29"/>
      <c r="G3373" s="29"/>
      <c r="H3373" s="29"/>
      <c r="I3373" s="22"/>
    </row>
    <row r="3374" spans="1:9" ht="14.95" customHeight="1" x14ac:dyDescent="0.25">
      <c r="A3374" s="122" t="s">
        <v>148</v>
      </c>
      <c r="B3374" s="123"/>
      <c r="C3374" s="123"/>
      <c r="D3374" s="123"/>
      <c r="E3374" s="123"/>
      <c r="F3374" s="123"/>
      <c r="G3374" s="123"/>
      <c r="H3374" s="153"/>
      <c r="I3374" s="22"/>
    </row>
    <row r="3375" spans="1:9" ht="14.95" customHeight="1" x14ac:dyDescent="0.25">
      <c r="A3375" s="124" t="s">
        <v>15</v>
      </c>
      <c r="B3375" s="125"/>
      <c r="C3375" s="125"/>
      <c r="D3375" s="125"/>
      <c r="E3375" s="125"/>
      <c r="F3375" s="125"/>
      <c r="G3375" s="125"/>
      <c r="H3375" s="126"/>
      <c r="I3375" s="22"/>
    </row>
    <row r="3376" spans="1:9" ht="14.95" x14ac:dyDescent="0.25">
      <c r="A3376" s="56"/>
      <c r="B3376" s="56"/>
      <c r="C3376" s="56"/>
      <c r="D3376" s="56"/>
      <c r="E3376" s="56"/>
      <c r="F3376" s="56"/>
      <c r="G3376" s="56"/>
      <c r="H3376" s="56"/>
      <c r="I3376" s="22"/>
    </row>
    <row r="3377" spans="1:9" x14ac:dyDescent="0.25">
      <c r="A3377" s="4"/>
      <c r="B3377" s="124" t="s">
        <v>7</v>
      </c>
      <c r="C3377" s="125"/>
      <c r="D3377" s="125"/>
      <c r="E3377" s="125"/>
      <c r="F3377" s="125"/>
      <c r="G3377" s="126"/>
      <c r="H3377" s="20"/>
      <c r="I3377" s="22"/>
    </row>
    <row r="3378" spans="1:9" ht="18.7" customHeight="1" x14ac:dyDescent="0.25">
      <c r="A3378" s="4"/>
      <c r="B3378" s="4"/>
      <c r="C3378" s="4"/>
      <c r="D3378" s="4"/>
      <c r="E3378" s="4"/>
      <c r="F3378" s="4"/>
      <c r="G3378" s="4"/>
      <c r="H3378" s="4"/>
      <c r="I3378" s="22"/>
    </row>
    <row r="3379" spans="1:9" ht="14.95" customHeight="1" x14ac:dyDescent="0.25">
      <c r="A3379" s="4"/>
      <c r="B3379" s="4"/>
      <c r="C3379" s="4"/>
      <c r="D3379" s="4"/>
      <c r="E3379" s="4"/>
      <c r="F3379" s="4"/>
      <c r="G3379" s="4"/>
      <c r="H3379" s="4"/>
      <c r="I3379" s="22"/>
    </row>
    <row r="3380" spans="1:9" ht="14.95" customHeight="1" x14ac:dyDescent="0.25">
      <c r="A3380" s="124" t="s">
        <v>11</v>
      </c>
      <c r="B3380" s="125"/>
      <c r="C3380" s="125"/>
      <c r="D3380" s="125"/>
      <c r="E3380" s="125"/>
      <c r="F3380" s="125"/>
      <c r="G3380" s="125"/>
      <c r="H3380" s="126"/>
      <c r="I3380" s="22"/>
    </row>
    <row r="3381" spans="1:9" ht="14.95" x14ac:dyDescent="0.25">
      <c r="A3381" s="12"/>
      <c r="B3381" s="12"/>
      <c r="C3381" s="12"/>
      <c r="D3381" s="12"/>
      <c r="E3381" s="12"/>
      <c r="F3381" s="12"/>
      <c r="G3381" s="12"/>
      <c r="H3381" s="12"/>
      <c r="I3381" s="22"/>
    </row>
    <row r="3382" spans="1:9" ht="14.95" customHeight="1" x14ac:dyDescent="0.25">
      <c r="A3382" s="122" t="s">
        <v>259</v>
      </c>
      <c r="B3382" s="123"/>
      <c r="C3382" s="123"/>
      <c r="D3382" s="123"/>
      <c r="E3382" s="123"/>
      <c r="F3382" s="123"/>
      <c r="G3382" s="123"/>
      <c r="H3382" s="153"/>
      <c r="I3382" s="22"/>
    </row>
    <row r="3383" spans="1:9" ht="14.95" customHeight="1" x14ac:dyDescent="0.25">
      <c r="A3383" s="124" t="s">
        <v>15</v>
      </c>
      <c r="B3383" s="125"/>
      <c r="C3383" s="125"/>
      <c r="D3383" s="125"/>
      <c r="E3383" s="125"/>
      <c r="F3383" s="125"/>
      <c r="G3383" s="125"/>
      <c r="H3383" s="126"/>
      <c r="I3383" s="22"/>
    </row>
    <row r="3384" spans="1:9" ht="24.45" x14ac:dyDescent="0.25">
      <c r="A3384" s="20">
        <v>5112</v>
      </c>
      <c r="B3384" s="20" t="s">
        <v>4691</v>
      </c>
      <c r="C3384" s="20" t="s">
        <v>1795</v>
      </c>
      <c r="D3384" s="20" t="s">
        <v>378</v>
      </c>
      <c r="E3384" s="20" t="s">
        <v>13</v>
      </c>
      <c r="F3384" s="20">
        <v>51240100</v>
      </c>
      <c r="G3384" s="20">
        <v>51240100</v>
      </c>
      <c r="H3384" s="20">
        <v>1</v>
      </c>
      <c r="I3384" s="22"/>
    </row>
    <row r="3385" spans="1:9" ht="14.95" customHeight="1" x14ac:dyDescent="0.25">
      <c r="A3385" s="124" t="s">
        <v>11</v>
      </c>
      <c r="B3385" s="125"/>
      <c r="C3385" s="125"/>
      <c r="D3385" s="125"/>
      <c r="E3385" s="125"/>
      <c r="F3385" s="125"/>
      <c r="G3385" s="125"/>
      <c r="H3385" s="126"/>
      <c r="I3385" s="22"/>
    </row>
    <row r="3386" spans="1:9" ht="24.45" x14ac:dyDescent="0.25">
      <c r="A3386" s="20">
        <v>5112</v>
      </c>
      <c r="B3386" s="20" t="s">
        <v>5304</v>
      </c>
      <c r="C3386" s="20" t="s">
        <v>451</v>
      </c>
      <c r="D3386" s="20" t="s">
        <v>1209</v>
      </c>
      <c r="E3386" s="20" t="s">
        <v>13</v>
      </c>
      <c r="F3386" s="20">
        <v>1038463</v>
      </c>
      <c r="G3386" s="20">
        <v>1038463</v>
      </c>
      <c r="H3386" s="20">
        <v>1</v>
      </c>
      <c r="I3386" s="22"/>
    </row>
    <row r="3387" spans="1:9" ht="24.45" x14ac:dyDescent="0.25">
      <c r="A3387" s="20">
        <v>5112</v>
      </c>
      <c r="B3387" s="20" t="s">
        <v>6430</v>
      </c>
      <c r="C3387" s="20" t="s">
        <v>1090</v>
      </c>
      <c r="D3387" s="20" t="s">
        <v>12</v>
      </c>
      <c r="E3387" s="20" t="s">
        <v>13</v>
      </c>
      <c r="F3387" s="20">
        <v>311539</v>
      </c>
      <c r="G3387" s="20">
        <v>311539</v>
      </c>
      <c r="H3387" s="20">
        <v>1</v>
      </c>
      <c r="I3387" s="22"/>
    </row>
    <row r="3388" spans="1:9" ht="14.95" customHeight="1" x14ac:dyDescent="0.25">
      <c r="A3388" s="122" t="s">
        <v>254</v>
      </c>
      <c r="B3388" s="123"/>
      <c r="C3388" s="123"/>
      <c r="D3388" s="123"/>
      <c r="E3388" s="123"/>
      <c r="F3388" s="123"/>
      <c r="G3388" s="123"/>
      <c r="H3388" s="153"/>
      <c r="I3388" s="22"/>
    </row>
    <row r="3389" spans="1:9" x14ac:dyDescent="0.25">
      <c r="A3389" s="124" t="s">
        <v>7</v>
      </c>
      <c r="B3389" s="125"/>
      <c r="C3389" s="125"/>
      <c r="D3389" s="125"/>
      <c r="E3389" s="125"/>
      <c r="F3389" s="125"/>
      <c r="G3389" s="125"/>
      <c r="H3389" s="126"/>
      <c r="I3389" s="22"/>
    </row>
    <row r="3390" spans="1:9" x14ac:dyDescent="0.25">
      <c r="A3390" s="12">
        <v>5129</v>
      </c>
      <c r="B3390" s="12" t="s">
        <v>4099</v>
      </c>
      <c r="C3390" s="12" t="s">
        <v>1510</v>
      </c>
      <c r="D3390" s="12" t="s">
        <v>8</v>
      </c>
      <c r="E3390" s="12" t="s">
        <v>9</v>
      </c>
      <c r="F3390" s="12">
        <v>36500</v>
      </c>
      <c r="G3390" s="12">
        <f>+F3390*H3390</f>
        <v>1095000</v>
      </c>
      <c r="H3390" s="12">
        <v>30</v>
      </c>
      <c r="I3390" s="22"/>
    </row>
    <row r="3391" spans="1:9" x14ac:dyDescent="0.25">
      <c r="A3391" s="12">
        <v>5129</v>
      </c>
      <c r="B3391" s="12" t="s">
        <v>2026</v>
      </c>
      <c r="C3391" s="12" t="s">
        <v>1580</v>
      </c>
      <c r="D3391" s="12" t="s">
        <v>8</v>
      </c>
      <c r="E3391" s="12" t="s">
        <v>9</v>
      </c>
      <c r="F3391" s="12">
        <v>137000</v>
      </c>
      <c r="G3391" s="12">
        <f>+F3391*H3391</f>
        <v>8905000</v>
      </c>
      <c r="H3391" s="12">
        <v>65</v>
      </c>
      <c r="I3391" s="22"/>
    </row>
    <row r="3392" spans="1:9" x14ac:dyDescent="0.25">
      <c r="A3392" s="12">
        <v>5129</v>
      </c>
      <c r="B3392" s="12" t="s">
        <v>5348</v>
      </c>
      <c r="C3392" s="12" t="s">
        <v>1580</v>
      </c>
      <c r="D3392" s="12" t="s">
        <v>8</v>
      </c>
      <c r="E3392" s="12" t="s">
        <v>9</v>
      </c>
      <c r="F3392" s="12">
        <v>40800</v>
      </c>
      <c r="G3392" s="12">
        <f>+F3392*H3392</f>
        <v>2040000</v>
      </c>
      <c r="H3392" s="12">
        <v>50</v>
      </c>
      <c r="I3392" s="22"/>
    </row>
    <row r="3393" spans="1:9" x14ac:dyDescent="0.25">
      <c r="A3393" s="12">
        <v>5129</v>
      </c>
      <c r="B3393" s="12" t="s">
        <v>5463</v>
      </c>
      <c r="C3393" s="12" t="s">
        <v>421</v>
      </c>
      <c r="D3393" s="12" t="s">
        <v>378</v>
      </c>
      <c r="E3393" s="12" t="s">
        <v>9</v>
      </c>
      <c r="F3393" s="12">
        <v>0</v>
      </c>
      <c r="G3393" s="12">
        <v>0</v>
      </c>
      <c r="H3393" s="12">
        <v>100</v>
      </c>
      <c r="I3393" s="22"/>
    </row>
    <row r="3394" spans="1:9" ht="14.95" customHeight="1" x14ac:dyDescent="0.25">
      <c r="A3394" s="122" t="s">
        <v>260</v>
      </c>
      <c r="B3394" s="123"/>
      <c r="C3394" s="123"/>
      <c r="D3394" s="123"/>
      <c r="E3394" s="123"/>
      <c r="F3394" s="123"/>
      <c r="G3394" s="123"/>
      <c r="H3394" s="153"/>
      <c r="I3394" s="22"/>
    </row>
    <row r="3395" spans="1:9" ht="14.95" customHeight="1" x14ac:dyDescent="0.25">
      <c r="A3395" s="124" t="s">
        <v>11</v>
      </c>
      <c r="B3395" s="125"/>
      <c r="C3395" s="125"/>
      <c r="D3395" s="125"/>
      <c r="E3395" s="125"/>
      <c r="F3395" s="125"/>
      <c r="G3395" s="125"/>
      <c r="H3395" s="126"/>
      <c r="I3395" s="22"/>
    </row>
    <row r="3396" spans="1:9" ht="14.95" x14ac:dyDescent="0.25">
      <c r="A3396" s="20"/>
      <c r="B3396" s="20"/>
      <c r="C3396" s="20"/>
      <c r="D3396" s="20"/>
      <c r="E3396" s="20"/>
      <c r="F3396" s="20"/>
      <c r="G3396" s="20"/>
      <c r="H3396" s="20"/>
      <c r="I3396" s="22"/>
    </row>
    <row r="3397" spans="1:9" ht="14.95" customHeight="1" x14ac:dyDescent="0.25">
      <c r="A3397" s="122" t="s">
        <v>118</v>
      </c>
      <c r="B3397" s="123"/>
      <c r="C3397" s="123"/>
      <c r="D3397" s="123"/>
      <c r="E3397" s="123"/>
      <c r="F3397" s="123"/>
      <c r="G3397" s="123"/>
      <c r="H3397" s="153"/>
      <c r="I3397" s="22"/>
    </row>
    <row r="3398" spans="1:9" x14ac:dyDescent="0.25">
      <c r="A3398" s="4"/>
      <c r="B3398" s="124" t="s">
        <v>11</v>
      </c>
      <c r="C3398" s="125"/>
      <c r="D3398" s="125"/>
      <c r="E3398" s="125"/>
      <c r="F3398" s="125"/>
      <c r="G3398" s="126"/>
      <c r="H3398" s="20"/>
      <c r="I3398" s="22"/>
    </row>
    <row r="3399" spans="1:9" x14ac:dyDescent="0.25">
      <c r="A3399" s="4">
        <v>4239</v>
      </c>
      <c r="B3399" s="4" t="s">
        <v>739</v>
      </c>
      <c r="C3399" s="4" t="s">
        <v>26</v>
      </c>
      <c r="D3399" s="4" t="s">
        <v>12</v>
      </c>
      <c r="E3399" s="4" t="s">
        <v>13</v>
      </c>
      <c r="F3399" s="4">
        <v>1820000</v>
      </c>
      <c r="G3399" s="4">
        <v>1820000</v>
      </c>
      <c r="H3399" s="4">
        <v>1</v>
      </c>
      <c r="I3399" s="22"/>
    </row>
    <row r="3400" spans="1:9" ht="14.95" customHeight="1" x14ac:dyDescent="0.25">
      <c r="A3400" s="150" t="s">
        <v>5454</v>
      </c>
      <c r="B3400" s="151"/>
      <c r="C3400" s="151"/>
      <c r="D3400" s="151"/>
      <c r="E3400" s="151"/>
      <c r="F3400" s="151"/>
      <c r="G3400" s="151"/>
      <c r="H3400" s="152"/>
      <c r="I3400" s="22"/>
    </row>
    <row r="3401" spans="1:9" ht="14.95" customHeight="1" x14ac:dyDescent="0.25">
      <c r="A3401" s="135" t="s">
        <v>40</v>
      </c>
      <c r="B3401" s="136"/>
      <c r="C3401" s="136"/>
      <c r="D3401" s="136"/>
      <c r="E3401" s="136"/>
      <c r="F3401" s="136"/>
      <c r="G3401" s="136"/>
      <c r="H3401" s="137"/>
      <c r="I3401" s="22"/>
    </row>
    <row r="3402" spans="1:9" x14ac:dyDescent="0.25">
      <c r="A3402" s="124" t="s">
        <v>7</v>
      </c>
      <c r="B3402" s="125"/>
      <c r="C3402" s="125"/>
      <c r="D3402" s="125"/>
      <c r="E3402" s="125"/>
      <c r="F3402" s="125"/>
      <c r="G3402" s="125"/>
      <c r="H3402" s="126"/>
      <c r="I3402" s="22"/>
    </row>
    <row r="3403" spans="1:9" x14ac:dyDescent="0.25">
      <c r="A3403" s="32">
        <v>4264</v>
      </c>
      <c r="B3403" s="32" t="s">
        <v>4511</v>
      </c>
      <c r="C3403" s="32" t="s">
        <v>228</v>
      </c>
      <c r="D3403" s="32" t="s">
        <v>8</v>
      </c>
      <c r="E3403" s="32" t="s">
        <v>10</v>
      </c>
      <c r="F3403" s="32">
        <v>480</v>
      </c>
      <c r="G3403" s="32">
        <f>+F3403*H3403</f>
        <v>5280000</v>
      </c>
      <c r="H3403" s="32">
        <v>11000</v>
      </c>
      <c r="I3403" s="22"/>
    </row>
    <row r="3404" spans="1:9" x14ac:dyDescent="0.25">
      <c r="A3404" s="32">
        <v>5129</v>
      </c>
      <c r="B3404" s="32" t="s">
        <v>3523</v>
      </c>
      <c r="C3404" s="32" t="s">
        <v>3524</v>
      </c>
      <c r="D3404" s="32" t="s">
        <v>8</v>
      </c>
      <c r="E3404" s="32" t="s">
        <v>9</v>
      </c>
      <c r="F3404" s="32">
        <v>200000</v>
      </c>
      <c r="G3404" s="32">
        <f>+F3404*H3404</f>
        <v>400000</v>
      </c>
      <c r="H3404" s="32">
        <v>2</v>
      </c>
      <c r="I3404" s="22"/>
    </row>
    <row r="3405" spans="1:9" x14ac:dyDescent="0.25">
      <c r="A3405" s="32">
        <v>5122</v>
      </c>
      <c r="B3405" s="32" t="s">
        <v>3510</v>
      </c>
      <c r="C3405" s="32" t="s">
        <v>2109</v>
      </c>
      <c r="D3405" s="32" t="s">
        <v>8</v>
      </c>
      <c r="E3405" s="32" t="s">
        <v>9</v>
      </c>
      <c r="F3405" s="32">
        <v>300000</v>
      </c>
      <c r="G3405" s="32">
        <f>+F3405*H3405</f>
        <v>300000</v>
      </c>
      <c r="H3405" s="32">
        <v>1</v>
      </c>
      <c r="I3405" s="22"/>
    </row>
    <row r="3406" spans="1:9" x14ac:dyDescent="0.25">
      <c r="A3406" s="32">
        <v>5122</v>
      </c>
      <c r="B3406" s="32" t="s">
        <v>3511</v>
      </c>
      <c r="C3406" s="32" t="s">
        <v>404</v>
      </c>
      <c r="D3406" s="32" t="s">
        <v>8</v>
      </c>
      <c r="E3406" s="32" t="s">
        <v>9</v>
      </c>
      <c r="F3406" s="32">
        <v>450000</v>
      </c>
      <c r="G3406" s="32">
        <f t="shared" ref="G3406:G3416" si="59">+F3406*H3406</f>
        <v>450000</v>
      </c>
      <c r="H3406" s="32">
        <v>1</v>
      </c>
      <c r="I3406" s="22"/>
    </row>
    <row r="3407" spans="1:9" x14ac:dyDescent="0.25">
      <c r="A3407" s="32">
        <v>5122</v>
      </c>
      <c r="B3407" s="32" t="s">
        <v>3512</v>
      </c>
      <c r="C3407" s="32" t="s">
        <v>404</v>
      </c>
      <c r="D3407" s="32" t="s">
        <v>8</v>
      </c>
      <c r="E3407" s="32" t="s">
        <v>9</v>
      </c>
      <c r="F3407" s="32">
        <v>330000</v>
      </c>
      <c r="G3407" s="32">
        <f t="shared" si="59"/>
        <v>1320000</v>
      </c>
      <c r="H3407" s="32">
        <v>4</v>
      </c>
      <c r="I3407" s="22"/>
    </row>
    <row r="3408" spans="1:9" x14ac:dyDescent="0.25">
      <c r="A3408" s="32">
        <v>5122</v>
      </c>
      <c r="B3408" s="32" t="s">
        <v>3513</v>
      </c>
      <c r="C3408" s="32" t="s">
        <v>2108</v>
      </c>
      <c r="D3408" s="32" t="s">
        <v>8</v>
      </c>
      <c r="E3408" s="32" t="s">
        <v>9</v>
      </c>
      <c r="F3408" s="32">
        <v>250000</v>
      </c>
      <c r="G3408" s="32">
        <f t="shared" si="59"/>
        <v>250000</v>
      </c>
      <c r="H3408" s="32">
        <v>1</v>
      </c>
      <c r="I3408" s="22"/>
    </row>
    <row r="3409" spans="1:9" x14ac:dyDescent="0.25">
      <c r="A3409" s="32">
        <v>5122</v>
      </c>
      <c r="B3409" s="32" t="s">
        <v>3514</v>
      </c>
      <c r="C3409" s="32" t="s">
        <v>2108</v>
      </c>
      <c r="D3409" s="32" t="s">
        <v>8</v>
      </c>
      <c r="E3409" s="32" t="s">
        <v>9</v>
      </c>
      <c r="F3409" s="32">
        <v>950000</v>
      </c>
      <c r="G3409" s="32">
        <f t="shared" si="59"/>
        <v>950000</v>
      </c>
      <c r="H3409" s="32">
        <v>1</v>
      </c>
      <c r="I3409" s="22"/>
    </row>
    <row r="3410" spans="1:9" x14ac:dyDescent="0.25">
      <c r="A3410" s="32">
        <v>5122</v>
      </c>
      <c r="B3410" s="32" t="s">
        <v>3515</v>
      </c>
      <c r="C3410" s="32" t="s">
        <v>3306</v>
      </c>
      <c r="D3410" s="32" t="s">
        <v>8</v>
      </c>
      <c r="E3410" s="32" t="s">
        <v>9</v>
      </c>
      <c r="F3410" s="32">
        <v>5000</v>
      </c>
      <c r="G3410" s="32">
        <f t="shared" si="59"/>
        <v>45000</v>
      </c>
      <c r="H3410" s="32">
        <v>9</v>
      </c>
      <c r="I3410" s="22"/>
    </row>
    <row r="3411" spans="1:9" x14ac:dyDescent="0.25">
      <c r="A3411" s="32">
        <v>5122</v>
      </c>
      <c r="B3411" s="32" t="s">
        <v>3516</v>
      </c>
      <c r="C3411" s="32" t="s">
        <v>3306</v>
      </c>
      <c r="D3411" s="32" t="s">
        <v>8</v>
      </c>
      <c r="E3411" s="32" t="s">
        <v>9</v>
      </c>
      <c r="F3411" s="32">
        <v>35000</v>
      </c>
      <c r="G3411" s="32">
        <f t="shared" si="59"/>
        <v>70000</v>
      </c>
      <c r="H3411" s="32">
        <v>2</v>
      </c>
      <c r="I3411" s="22"/>
    </row>
    <row r="3412" spans="1:9" x14ac:dyDescent="0.25">
      <c r="A3412" s="32">
        <v>5122</v>
      </c>
      <c r="B3412" s="32" t="s">
        <v>3517</v>
      </c>
      <c r="C3412" s="32" t="s">
        <v>3518</v>
      </c>
      <c r="D3412" s="32" t="s">
        <v>8</v>
      </c>
      <c r="E3412" s="32" t="s">
        <v>9</v>
      </c>
      <c r="F3412" s="32">
        <v>9500</v>
      </c>
      <c r="G3412" s="32">
        <f t="shared" si="59"/>
        <v>95000</v>
      </c>
      <c r="H3412" s="32">
        <v>10</v>
      </c>
      <c r="I3412" s="22"/>
    </row>
    <row r="3413" spans="1:9" x14ac:dyDescent="0.25">
      <c r="A3413" s="32">
        <v>5122</v>
      </c>
      <c r="B3413" s="32" t="s">
        <v>3519</v>
      </c>
      <c r="C3413" s="32" t="s">
        <v>2288</v>
      </c>
      <c r="D3413" s="32" t="s">
        <v>8</v>
      </c>
      <c r="E3413" s="32" t="s">
        <v>9</v>
      </c>
      <c r="F3413" s="32">
        <v>15000</v>
      </c>
      <c r="G3413" s="32">
        <f t="shared" si="59"/>
        <v>150000</v>
      </c>
      <c r="H3413" s="32">
        <v>10</v>
      </c>
      <c r="I3413" s="22"/>
    </row>
    <row r="3414" spans="1:9" ht="24.45" x14ac:dyDescent="0.25">
      <c r="A3414" s="32">
        <v>5122</v>
      </c>
      <c r="B3414" s="32" t="s">
        <v>3520</v>
      </c>
      <c r="C3414" s="32" t="s">
        <v>413</v>
      </c>
      <c r="D3414" s="32" t="s">
        <v>8</v>
      </c>
      <c r="E3414" s="32" t="s">
        <v>9</v>
      </c>
      <c r="F3414" s="32">
        <v>250000</v>
      </c>
      <c r="G3414" s="32">
        <f t="shared" si="59"/>
        <v>1000000</v>
      </c>
      <c r="H3414" s="32">
        <v>4</v>
      </c>
      <c r="I3414" s="22"/>
    </row>
    <row r="3415" spans="1:9" x14ac:dyDescent="0.25">
      <c r="A3415" s="32">
        <v>5122</v>
      </c>
      <c r="B3415" s="32" t="s">
        <v>3521</v>
      </c>
      <c r="C3415" s="32" t="s">
        <v>18</v>
      </c>
      <c r="D3415" s="32" t="s">
        <v>8</v>
      </c>
      <c r="E3415" s="32" t="s">
        <v>9</v>
      </c>
      <c r="F3415" s="32">
        <v>24000</v>
      </c>
      <c r="G3415" s="32">
        <f t="shared" si="59"/>
        <v>240000</v>
      </c>
      <c r="H3415" s="32">
        <v>10</v>
      </c>
      <c r="I3415" s="22"/>
    </row>
    <row r="3416" spans="1:9" x14ac:dyDescent="0.25">
      <c r="A3416" s="32">
        <v>5122</v>
      </c>
      <c r="B3416" s="32" t="s">
        <v>3522</v>
      </c>
      <c r="C3416" s="32" t="s">
        <v>18</v>
      </c>
      <c r="D3416" s="32" t="s">
        <v>8</v>
      </c>
      <c r="E3416" s="32" t="s">
        <v>9</v>
      </c>
      <c r="F3416" s="32">
        <v>130000</v>
      </c>
      <c r="G3416" s="32">
        <f t="shared" si="59"/>
        <v>130000</v>
      </c>
      <c r="H3416" s="32">
        <v>1</v>
      </c>
      <c r="I3416" s="22"/>
    </row>
    <row r="3417" spans="1:9" x14ac:dyDescent="0.25">
      <c r="A3417" s="32">
        <v>4267</v>
      </c>
      <c r="B3417" s="32" t="s">
        <v>2584</v>
      </c>
      <c r="C3417" s="32" t="s">
        <v>1691</v>
      </c>
      <c r="D3417" s="32" t="s">
        <v>8</v>
      </c>
      <c r="E3417" s="32" t="s">
        <v>850</v>
      </c>
      <c r="F3417" s="32">
        <v>200</v>
      </c>
      <c r="G3417" s="32">
        <f>+F3417*H3417</f>
        <v>8000</v>
      </c>
      <c r="H3417" s="32">
        <v>40</v>
      </c>
      <c r="I3417" s="22"/>
    </row>
    <row r="3418" spans="1:9" x14ac:dyDescent="0.25">
      <c r="A3418" s="32">
        <v>4267</v>
      </c>
      <c r="B3418" s="32" t="s">
        <v>2585</v>
      </c>
      <c r="C3418" s="32" t="s">
        <v>1691</v>
      </c>
      <c r="D3418" s="32" t="s">
        <v>8</v>
      </c>
      <c r="E3418" s="32" t="s">
        <v>850</v>
      </c>
      <c r="F3418" s="32">
        <v>200</v>
      </c>
      <c r="G3418" s="32">
        <f t="shared" ref="G3418:G3444" si="60">+F3418*H3418</f>
        <v>80000</v>
      </c>
      <c r="H3418" s="32">
        <v>400</v>
      </c>
      <c r="I3418" s="22"/>
    </row>
    <row r="3419" spans="1:9" ht="24.45" x14ac:dyDescent="0.25">
      <c r="A3419" s="32">
        <v>4267</v>
      </c>
      <c r="B3419" s="32" t="s">
        <v>2586</v>
      </c>
      <c r="C3419" s="32" t="s">
        <v>34</v>
      </c>
      <c r="D3419" s="32" t="s">
        <v>8</v>
      </c>
      <c r="E3419" s="32" t="s">
        <v>9</v>
      </c>
      <c r="F3419" s="32">
        <v>300</v>
      </c>
      <c r="G3419" s="32">
        <f t="shared" si="60"/>
        <v>96000</v>
      </c>
      <c r="H3419" s="32">
        <v>320</v>
      </c>
      <c r="I3419" s="22"/>
    </row>
    <row r="3420" spans="1:9" ht="24.45" x14ac:dyDescent="0.25">
      <c r="A3420" s="32">
        <v>4267</v>
      </c>
      <c r="B3420" s="32" t="s">
        <v>2587</v>
      </c>
      <c r="C3420" s="32" t="s">
        <v>34</v>
      </c>
      <c r="D3420" s="32" t="s">
        <v>8</v>
      </c>
      <c r="E3420" s="32" t="s">
        <v>9</v>
      </c>
      <c r="F3420" s="32">
        <v>1700</v>
      </c>
      <c r="G3420" s="32">
        <f t="shared" si="60"/>
        <v>39100</v>
      </c>
      <c r="H3420" s="32">
        <v>23</v>
      </c>
      <c r="I3420" s="22"/>
    </row>
    <row r="3421" spans="1:9" x14ac:dyDescent="0.25">
      <c r="A3421" s="32">
        <v>4267</v>
      </c>
      <c r="B3421" s="32" t="s">
        <v>2588</v>
      </c>
      <c r="C3421" s="32" t="s">
        <v>2589</v>
      </c>
      <c r="D3421" s="32" t="s">
        <v>8</v>
      </c>
      <c r="E3421" s="32" t="s">
        <v>9</v>
      </c>
      <c r="F3421" s="32">
        <v>800</v>
      </c>
      <c r="G3421" s="32">
        <f t="shared" si="60"/>
        <v>16000</v>
      </c>
      <c r="H3421" s="32">
        <v>20</v>
      </c>
      <c r="I3421" s="22"/>
    </row>
    <row r="3422" spans="1:9" x14ac:dyDescent="0.25">
      <c r="A3422" s="32">
        <v>4267</v>
      </c>
      <c r="B3422" s="32" t="s">
        <v>2590</v>
      </c>
      <c r="C3422" s="32" t="s">
        <v>1497</v>
      </c>
      <c r="D3422" s="32" t="s">
        <v>8</v>
      </c>
      <c r="E3422" s="32" t="s">
        <v>9</v>
      </c>
      <c r="F3422" s="32">
        <v>1000</v>
      </c>
      <c r="G3422" s="32">
        <f t="shared" si="60"/>
        <v>100000</v>
      </c>
      <c r="H3422" s="32">
        <v>100</v>
      </c>
      <c r="I3422" s="22"/>
    </row>
    <row r="3423" spans="1:9" x14ac:dyDescent="0.25">
      <c r="A3423" s="32">
        <v>4267</v>
      </c>
      <c r="B3423" s="32" t="s">
        <v>2591</v>
      </c>
      <c r="C3423" s="32" t="s">
        <v>1498</v>
      </c>
      <c r="D3423" s="32" t="s">
        <v>8</v>
      </c>
      <c r="E3423" s="32" t="s">
        <v>9</v>
      </c>
      <c r="F3423" s="32">
        <v>650</v>
      </c>
      <c r="G3423" s="32">
        <f t="shared" si="60"/>
        <v>13000</v>
      </c>
      <c r="H3423" s="32">
        <v>20</v>
      </c>
      <c r="I3423" s="22"/>
    </row>
    <row r="3424" spans="1:9" x14ac:dyDescent="0.25">
      <c r="A3424" s="32">
        <v>4267</v>
      </c>
      <c r="B3424" s="32" t="s">
        <v>2592</v>
      </c>
      <c r="C3424" s="32" t="s">
        <v>1499</v>
      </c>
      <c r="D3424" s="32" t="s">
        <v>8</v>
      </c>
      <c r="E3424" s="32" t="s">
        <v>9</v>
      </c>
      <c r="F3424" s="32">
        <v>2800</v>
      </c>
      <c r="G3424" s="32">
        <f t="shared" si="60"/>
        <v>112000</v>
      </c>
      <c r="H3424" s="32">
        <v>40</v>
      </c>
      <c r="I3424" s="22"/>
    </row>
    <row r="3425" spans="1:9" x14ac:dyDescent="0.25">
      <c r="A3425" s="32">
        <v>4267</v>
      </c>
      <c r="B3425" s="32" t="s">
        <v>2593</v>
      </c>
      <c r="C3425" s="32" t="s">
        <v>2306</v>
      </c>
      <c r="D3425" s="32" t="s">
        <v>8</v>
      </c>
      <c r="E3425" s="32" t="s">
        <v>9</v>
      </c>
      <c r="F3425" s="32">
        <v>500</v>
      </c>
      <c r="G3425" s="32">
        <f t="shared" si="60"/>
        <v>420000</v>
      </c>
      <c r="H3425" s="32">
        <v>840</v>
      </c>
      <c r="I3425" s="22"/>
    </row>
    <row r="3426" spans="1:9" x14ac:dyDescent="0.25">
      <c r="A3426" s="32">
        <v>4267</v>
      </c>
      <c r="B3426" s="32" t="s">
        <v>2594</v>
      </c>
      <c r="C3426" s="32" t="s">
        <v>1503</v>
      </c>
      <c r="D3426" s="32" t="s">
        <v>8</v>
      </c>
      <c r="E3426" s="32" t="s">
        <v>9</v>
      </c>
      <c r="F3426" s="32">
        <v>250</v>
      </c>
      <c r="G3426" s="32">
        <f t="shared" si="60"/>
        <v>210000</v>
      </c>
      <c r="H3426" s="32">
        <v>840</v>
      </c>
      <c r="I3426" s="22"/>
    </row>
    <row r="3427" spans="1:9" ht="24.45" x14ac:dyDescent="0.25">
      <c r="A3427" s="32">
        <v>4267</v>
      </c>
      <c r="B3427" s="32" t="s">
        <v>2595</v>
      </c>
      <c r="C3427" s="32" t="s">
        <v>1626</v>
      </c>
      <c r="D3427" s="32" t="s">
        <v>8</v>
      </c>
      <c r="E3427" s="32" t="s">
        <v>9</v>
      </c>
      <c r="F3427" s="32">
        <v>3000</v>
      </c>
      <c r="G3427" s="32">
        <f t="shared" si="60"/>
        <v>36000</v>
      </c>
      <c r="H3427" s="32">
        <v>12</v>
      </c>
      <c r="I3427" s="22"/>
    </row>
    <row r="3428" spans="1:9" x14ac:dyDescent="0.25">
      <c r="A3428" s="32">
        <v>4267</v>
      </c>
      <c r="B3428" s="32" t="s">
        <v>2596</v>
      </c>
      <c r="C3428" s="32" t="s">
        <v>1371</v>
      </c>
      <c r="D3428" s="32" t="s">
        <v>8</v>
      </c>
      <c r="E3428" s="32" t="s">
        <v>9</v>
      </c>
      <c r="F3428" s="32">
        <v>9000</v>
      </c>
      <c r="G3428" s="32">
        <f t="shared" si="60"/>
        <v>108000</v>
      </c>
      <c r="H3428" s="32">
        <v>12</v>
      </c>
      <c r="I3428" s="22"/>
    </row>
    <row r="3429" spans="1:9" ht="24.45" x14ac:dyDescent="0.25">
      <c r="A3429" s="32">
        <v>4267</v>
      </c>
      <c r="B3429" s="32" t="s">
        <v>2597</v>
      </c>
      <c r="C3429" s="32" t="s">
        <v>1506</v>
      </c>
      <c r="D3429" s="32" t="s">
        <v>8</v>
      </c>
      <c r="E3429" s="32" t="s">
        <v>9</v>
      </c>
      <c r="F3429" s="32">
        <v>2700</v>
      </c>
      <c r="G3429" s="32">
        <f t="shared" si="60"/>
        <v>32400</v>
      </c>
      <c r="H3429" s="32">
        <v>12</v>
      </c>
      <c r="I3429" s="22"/>
    </row>
    <row r="3430" spans="1:9" x14ac:dyDescent="0.25">
      <c r="A3430" s="32">
        <v>4267</v>
      </c>
      <c r="B3430" s="32" t="s">
        <v>2598</v>
      </c>
      <c r="C3430" s="32" t="s">
        <v>1507</v>
      </c>
      <c r="D3430" s="32" t="s">
        <v>8</v>
      </c>
      <c r="E3430" s="32" t="s">
        <v>9</v>
      </c>
      <c r="F3430" s="32">
        <v>1800</v>
      </c>
      <c r="G3430" s="32">
        <f t="shared" si="60"/>
        <v>36000</v>
      </c>
      <c r="H3430" s="32">
        <v>20</v>
      </c>
      <c r="I3430" s="22"/>
    </row>
    <row r="3431" spans="1:9" x14ac:dyDescent="0.25">
      <c r="A3431" s="32">
        <v>4267</v>
      </c>
      <c r="B3431" s="32" t="s">
        <v>2599</v>
      </c>
      <c r="C3431" s="32" t="s">
        <v>824</v>
      </c>
      <c r="D3431" s="32" t="s">
        <v>8</v>
      </c>
      <c r="E3431" s="32" t="s">
        <v>9</v>
      </c>
      <c r="F3431" s="32">
        <v>300</v>
      </c>
      <c r="G3431" s="32">
        <f t="shared" si="60"/>
        <v>18300</v>
      </c>
      <c r="H3431" s="32">
        <v>61</v>
      </c>
      <c r="I3431" s="22"/>
    </row>
    <row r="3432" spans="1:9" x14ac:dyDescent="0.25">
      <c r="A3432" s="32">
        <v>4267</v>
      </c>
      <c r="B3432" s="32" t="s">
        <v>2600</v>
      </c>
      <c r="C3432" s="32" t="s">
        <v>2336</v>
      </c>
      <c r="D3432" s="32" t="s">
        <v>8</v>
      </c>
      <c r="E3432" s="32" t="s">
        <v>9</v>
      </c>
      <c r="F3432" s="32">
        <v>9000</v>
      </c>
      <c r="G3432" s="32">
        <f t="shared" si="60"/>
        <v>36000</v>
      </c>
      <c r="H3432" s="32">
        <v>4</v>
      </c>
      <c r="I3432" s="22"/>
    </row>
    <row r="3433" spans="1:9" x14ac:dyDescent="0.25">
      <c r="A3433" s="32">
        <v>4267</v>
      </c>
      <c r="B3433" s="32" t="s">
        <v>2601</v>
      </c>
      <c r="C3433" s="32" t="s">
        <v>1512</v>
      </c>
      <c r="D3433" s="32" t="s">
        <v>8</v>
      </c>
      <c r="E3433" s="32" t="s">
        <v>9</v>
      </c>
      <c r="F3433" s="32">
        <v>900</v>
      </c>
      <c r="G3433" s="32">
        <f t="shared" si="60"/>
        <v>54000</v>
      </c>
      <c r="H3433" s="32">
        <v>60</v>
      </c>
      <c r="I3433" s="22"/>
    </row>
    <row r="3434" spans="1:9" x14ac:dyDescent="0.25">
      <c r="A3434" s="32">
        <v>4267</v>
      </c>
      <c r="B3434" s="32" t="s">
        <v>2602</v>
      </c>
      <c r="C3434" s="32" t="s">
        <v>1514</v>
      </c>
      <c r="D3434" s="32" t="s">
        <v>8</v>
      </c>
      <c r="E3434" s="32" t="s">
        <v>9</v>
      </c>
      <c r="F3434" s="32">
        <v>800</v>
      </c>
      <c r="G3434" s="32">
        <f t="shared" si="60"/>
        <v>32000</v>
      </c>
      <c r="H3434" s="32">
        <v>40</v>
      </c>
      <c r="I3434" s="22"/>
    </row>
    <row r="3435" spans="1:9" x14ac:dyDescent="0.25">
      <c r="A3435" s="32">
        <v>4267</v>
      </c>
      <c r="B3435" s="32" t="s">
        <v>2603</v>
      </c>
      <c r="C3435" s="32" t="s">
        <v>1515</v>
      </c>
      <c r="D3435" s="32" t="s">
        <v>8</v>
      </c>
      <c r="E3435" s="32" t="s">
        <v>9</v>
      </c>
      <c r="F3435" s="32">
        <v>250</v>
      </c>
      <c r="G3435" s="32">
        <f t="shared" si="60"/>
        <v>10000</v>
      </c>
      <c r="H3435" s="32">
        <v>40</v>
      </c>
      <c r="I3435" s="22"/>
    </row>
    <row r="3436" spans="1:9" x14ac:dyDescent="0.25">
      <c r="A3436" s="32">
        <v>4267</v>
      </c>
      <c r="B3436" s="32" t="s">
        <v>2604</v>
      </c>
      <c r="C3436" s="32" t="s">
        <v>1516</v>
      </c>
      <c r="D3436" s="32" t="s">
        <v>8</v>
      </c>
      <c r="E3436" s="32" t="s">
        <v>10</v>
      </c>
      <c r="F3436" s="32">
        <v>850</v>
      </c>
      <c r="G3436" s="32">
        <f t="shared" si="60"/>
        <v>51000</v>
      </c>
      <c r="H3436" s="32">
        <v>60</v>
      </c>
      <c r="I3436" s="22"/>
    </row>
    <row r="3437" spans="1:9" x14ac:dyDescent="0.25">
      <c r="A3437" s="32">
        <v>4267</v>
      </c>
      <c r="B3437" s="32" t="s">
        <v>2605</v>
      </c>
      <c r="C3437" s="32" t="s">
        <v>1516</v>
      </c>
      <c r="D3437" s="32" t="s">
        <v>8</v>
      </c>
      <c r="E3437" s="32" t="s">
        <v>10</v>
      </c>
      <c r="F3437" s="32">
        <v>150</v>
      </c>
      <c r="G3437" s="32">
        <f t="shared" si="60"/>
        <v>12000</v>
      </c>
      <c r="H3437" s="32">
        <v>80</v>
      </c>
      <c r="I3437" s="22"/>
    </row>
    <row r="3438" spans="1:9" ht="24.45" x14ac:dyDescent="0.25">
      <c r="A3438" s="32">
        <v>4267</v>
      </c>
      <c r="B3438" s="32" t="s">
        <v>2606</v>
      </c>
      <c r="C3438" s="32" t="s">
        <v>1518</v>
      </c>
      <c r="D3438" s="32" t="s">
        <v>8</v>
      </c>
      <c r="E3438" s="32" t="s">
        <v>540</v>
      </c>
      <c r="F3438" s="32">
        <v>850</v>
      </c>
      <c r="G3438" s="32">
        <f t="shared" si="60"/>
        <v>10200</v>
      </c>
      <c r="H3438" s="32">
        <v>12</v>
      </c>
      <c r="I3438" s="22"/>
    </row>
    <row r="3439" spans="1:9" x14ac:dyDescent="0.25">
      <c r="A3439" s="32">
        <v>4267</v>
      </c>
      <c r="B3439" s="32" t="s">
        <v>2607</v>
      </c>
      <c r="C3439" s="32" t="s">
        <v>1519</v>
      </c>
      <c r="D3439" s="32" t="s">
        <v>8</v>
      </c>
      <c r="E3439" s="32" t="s">
        <v>10</v>
      </c>
      <c r="F3439" s="32">
        <v>1000</v>
      </c>
      <c r="G3439" s="32">
        <f t="shared" si="60"/>
        <v>200000</v>
      </c>
      <c r="H3439" s="32">
        <v>200</v>
      </c>
      <c r="I3439" s="22"/>
    </row>
    <row r="3440" spans="1:9" x14ac:dyDescent="0.25">
      <c r="A3440" s="32">
        <v>4267</v>
      </c>
      <c r="B3440" s="32" t="s">
        <v>2608</v>
      </c>
      <c r="C3440" s="32" t="s">
        <v>1520</v>
      </c>
      <c r="D3440" s="32" t="s">
        <v>8</v>
      </c>
      <c r="E3440" s="32" t="s">
        <v>10</v>
      </c>
      <c r="F3440" s="32">
        <v>850</v>
      </c>
      <c r="G3440" s="32">
        <f t="shared" si="60"/>
        <v>68000</v>
      </c>
      <c r="H3440" s="32">
        <v>80</v>
      </c>
      <c r="I3440" s="22"/>
    </row>
    <row r="3441" spans="1:9" x14ac:dyDescent="0.25">
      <c r="A3441" s="32">
        <v>4267</v>
      </c>
      <c r="B3441" s="32" t="s">
        <v>2609</v>
      </c>
      <c r="C3441" s="32" t="s">
        <v>835</v>
      </c>
      <c r="D3441" s="32" t="s">
        <v>8</v>
      </c>
      <c r="E3441" s="32" t="s">
        <v>10</v>
      </c>
      <c r="F3441" s="32">
        <v>850</v>
      </c>
      <c r="G3441" s="32">
        <f t="shared" si="60"/>
        <v>34000</v>
      </c>
      <c r="H3441" s="32">
        <v>40</v>
      </c>
      <c r="I3441" s="22"/>
    </row>
    <row r="3442" spans="1:9" x14ac:dyDescent="0.25">
      <c r="A3442" s="32">
        <v>4267</v>
      </c>
      <c r="B3442" s="32" t="s">
        <v>2610</v>
      </c>
      <c r="C3442" s="32" t="s">
        <v>1522</v>
      </c>
      <c r="D3442" s="32" t="s">
        <v>8</v>
      </c>
      <c r="E3442" s="32" t="s">
        <v>9</v>
      </c>
      <c r="F3442" s="32">
        <v>350</v>
      </c>
      <c r="G3442" s="32">
        <f t="shared" si="60"/>
        <v>105000</v>
      </c>
      <c r="H3442" s="32">
        <v>300</v>
      </c>
      <c r="I3442" s="22"/>
    </row>
    <row r="3443" spans="1:9" x14ac:dyDescent="0.25">
      <c r="A3443" s="32">
        <v>4267</v>
      </c>
      <c r="B3443" s="32" t="s">
        <v>2611</v>
      </c>
      <c r="C3443" s="32" t="s">
        <v>837</v>
      </c>
      <c r="D3443" s="32" t="s">
        <v>8</v>
      </c>
      <c r="E3443" s="32" t="s">
        <v>9</v>
      </c>
      <c r="F3443" s="32">
        <v>550</v>
      </c>
      <c r="G3443" s="32">
        <f t="shared" si="60"/>
        <v>33000</v>
      </c>
      <c r="H3443" s="32">
        <v>60</v>
      </c>
      <c r="I3443" s="22"/>
    </row>
    <row r="3444" spans="1:9" x14ac:dyDescent="0.25">
      <c r="A3444" s="32">
        <v>4267</v>
      </c>
      <c r="B3444" s="32" t="s">
        <v>2612</v>
      </c>
      <c r="C3444" s="32" t="s">
        <v>1524</v>
      </c>
      <c r="D3444" s="32" t="s">
        <v>8</v>
      </c>
      <c r="E3444" s="32" t="s">
        <v>9</v>
      </c>
      <c r="F3444" s="32">
        <v>5000</v>
      </c>
      <c r="G3444" s="32">
        <f t="shared" si="60"/>
        <v>30000</v>
      </c>
      <c r="H3444" s="32">
        <v>6</v>
      </c>
      <c r="I3444" s="22"/>
    </row>
    <row r="3445" spans="1:9" x14ac:dyDescent="0.25">
      <c r="A3445" s="32" t="s">
        <v>2374</v>
      </c>
      <c r="B3445" s="32" t="s">
        <v>2453</v>
      </c>
      <c r="C3445" s="32" t="s">
        <v>546</v>
      </c>
      <c r="D3445" s="32" t="s">
        <v>8</v>
      </c>
      <c r="E3445" s="32" t="s">
        <v>9</v>
      </c>
      <c r="F3445" s="32">
        <v>200</v>
      </c>
      <c r="G3445" s="32">
        <f>F3445*H3445</f>
        <v>10000</v>
      </c>
      <c r="H3445" s="32">
        <v>50</v>
      </c>
      <c r="I3445" s="22"/>
    </row>
    <row r="3446" spans="1:9" x14ac:dyDescent="0.25">
      <c r="A3446" s="32" t="s">
        <v>2374</v>
      </c>
      <c r="B3446" s="32" t="s">
        <v>2454</v>
      </c>
      <c r="C3446" s="32" t="s">
        <v>546</v>
      </c>
      <c r="D3446" s="32" t="s">
        <v>8</v>
      </c>
      <c r="E3446" s="32" t="s">
        <v>9</v>
      </c>
      <c r="F3446" s="32">
        <v>1000</v>
      </c>
      <c r="G3446" s="32">
        <f t="shared" ref="G3446:G3479" si="61">F3446*H3446</f>
        <v>5000</v>
      </c>
      <c r="H3446" s="32">
        <v>5</v>
      </c>
      <c r="I3446" s="22"/>
    </row>
    <row r="3447" spans="1:9" x14ac:dyDescent="0.25">
      <c r="A3447" s="32" t="s">
        <v>2374</v>
      </c>
      <c r="B3447" s="32" t="s">
        <v>2455</v>
      </c>
      <c r="C3447" s="32" t="s">
        <v>582</v>
      </c>
      <c r="D3447" s="32" t="s">
        <v>8</v>
      </c>
      <c r="E3447" s="32" t="s">
        <v>9</v>
      </c>
      <c r="F3447" s="32">
        <v>1000</v>
      </c>
      <c r="G3447" s="32">
        <f t="shared" si="61"/>
        <v>10000</v>
      </c>
      <c r="H3447" s="32">
        <v>10</v>
      </c>
      <c r="I3447" s="22"/>
    </row>
    <row r="3448" spans="1:9" x14ac:dyDescent="0.25">
      <c r="A3448" s="32" t="s">
        <v>2374</v>
      </c>
      <c r="B3448" s="32" t="s">
        <v>2456</v>
      </c>
      <c r="C3448" s="32" t="s">
        <v>606</v>
      </c>
      <c r="D3448" s="32" t="s">
        <v>8</v>
      </c>
      <c r="E3448" s="32" t="s">
        <v>9</v>
      </c>
      <c r="F3448" s="32">
        <v>3000</v>
      </c>
      <c r="G3448" s="32">
        <f t="shared" si="61"/>
        <v>15000</v>
      </c>
      <c r="H3448" s="32">
        <v>5</v>
      </c>
      <c r="I3448" s="22"/>
    </row>
    <row r="3449" spans="1:9" x14ac:dyDescent="0.25">
      <c r="A3449" s="32" t="s">
        <v>2374</v>
      </c>
      <c r="B3449" s="32" t="s">
        <v>2457</v>
      </c>
      <c r="C3449" s="32" t="s">
        <v>552</v>
      </c>
      <c r="D3449" s="32" t="s">
        <v>8</v>
      </c>
      <c r="E3449" s="32" t="s">
        <v>9</v>
      </c>
      <c r="F3449" s="32">
        <v>120</v>
      </c>
      <c r="G3449" s="32">
        <f t="shared" si="61"/>
        <v>9600</v>
      </c>
      <c r="H3449" s="32">
        <v>80</v>
      </c>
      <c r="I3449" s="22"/>
    </row>
    <row r="3450" spans="1:9" x14ac:dyDescent="0.25">
      <c r="A3450" s="32" t="s">
        <v>2374</v>
      </c>
      <c r="B3450" s="32" t="s">
        <v>2458</v>
      </c>
      <c r="C3450" s="32" t="s">
        <v>625</v>
      </c>
      <c r="D3450" s="32" t="s">
        <v>8</v>
      </c>
      <c r="E3450" s="32" t="s">
        <v>9</v>
      </c>
      <c r="F3450" s="32">
        <v>900</v>
      </c>
      <c r="G3450" s="32">
        <f t="shared" si="61"/>
        <v>36000</v>
      </c>
      <c r="H3450" s="32">
        <v>40</v>
      </c>
      <c r="I3450" s="22"/>
    </row>
    <row r="3451" spans="1:9" x14ac:dyDescent="0.25">
      <c r="A3451" s="32" t="s">
        <v>2374</v>
      </c>
      <c r="B3451" s="32" t="s">
        <v>2459</v>
      </c>
      <c r="C3451" s="32" t="s">
        <v>604</v>
      </c>
      <c r="D3451" s="32" t="s">
        <v>8</v>
      </c>
      <c r="E3451" s="32" t="s">
        <v>9</v>
      </c>
      <c r="F3451" s="32">
        <v>80</v>
      </c>
      <c r="G3451" s="32">
        <f t="shared" si="61"/>
        <v>2400</v>
      </c>
      <c r="H3451" s="32">
        <v>30</v>
      </c>
      <c r="I3451" s="22"/>
    </row>
    <row r="3452" spans="1:9" x14ac:dyDescent="0.25">
      <c r="A3452" s="32" t="s">
        <v>2374</v>
      </c>
      <c r="B3452" s="32" t="s">
        <v>2460</v>
      </c>
      <c r="C3452" s="32" t="s">
        <v>618</v>
      </c>
      <c r="D3452" s="32" t="s">
        <v>8</v>
      </c>
      <c r="E3452" s="32" t="s">
        <v>9</v>
      </c>
      <c r="F3452" s="32">
        <v>200</v>
      </c>
      <c r="G3452" s="32">
        <f t="shared" si="61"/>
        <v>4000</v>
      </c>
      <c r="H3452" s="32">
        <v>20</v>
      </c>
      <c r="I3452" s="22"/>
    </row>
    <row r="3453" spans="1:9" x14ac:dyDescent="0.25">
      <c r="A3453" s="32" t="s">
        <v>2374</v>
      </c>
      <c r="B3453" s="32" t="s">
        <v>2461</v>
      </c>
      <c r="C3453" s="32" t="s">
        <v>630</v>
      </c>
      <c r="D3453" s="32" t="s">
        <v>8</v>
      </c>
      <c r="E3453" s="32" t="s">
        <v>9</v>
      </c>
      <c r="F3453" s="32">
        <v>80</v>
      </c>
      <c r="G3453" s="32">
        <f t="shared" si="61"/>
        <v>16000</v>
      </c>
      <c r="H3453" s="32">
        <v>200</v>
      </c>
      <c r="I3453" s="22"/>
    </row>
    <row r="3454" spans="1:9" x14ac:dyDescent="0.25">
      <c r="A3454" s="32" t="s">
        <v>2374</v>
      </c>
      <c r="B3454" s="32" t="s">
        <v>2462</v>
      </c>
      <c r="C3454" s="32" t="s">
        <v>597</v>
      </c>
      <c r="D3454" s="32" t="s">
        <v>8</v>
      </c>
      <c r="E3454" s="32" t="s">
        <v>9</v>
      </c>
      <c r="F3454" s="32">
        <v>1000</v>
      </c>
      <c r="G3454" s="32">
        <f t="shared" si="61"/>
        <v>50000</v>
      </c>
      <c r="H3454" s="32">
        <v>50</v>
      </c>
      <c r="I3454" s="22"/>
    </row>
    <row r="3455" spans="1:9" x14ac:dyDescent="0.25">
      <c r="A3455" s="32" t="s">
        <v>2374</v>
      </c>
      <c r="B3455" s="32" t="s">
        <v>2463</v>
      </c>
      <c r="C3455" s="32" t="s">
        <v>633</v>
      </c>
      <c r="D3455" s="32" t="s">
        <v>8</v>
      </c>
      <c r="E3455" s="32" t="s">
        <v>9</v>
      </c>
      <c r="F3455" s="32">
        <v>40</v>
      </c>
      <c r="G3455" s="32">
        <f t="shared" si="61"/>
        <v>8000</v>
      </c>
      <c r="H3455" s="32">
        <v>200</v>
      </c>
      <c r="I3455" s="22"/>
    </row>
    <row r="3456" spans="1:9" x14ac:dyDescent="0.25">
      <c r="A3456" s="32" t="s">
        <v>2374</v>
      </c>
      <c r="B3456" s="32" t="s">
        <v>2464</v>
      </c>
      <c r="C3456" s="32" t="s">
        <v>635</v>
      </c>
      <c r="D3456" s="32" t="s">
        <v>8</v>
      </c>
      <c r="E3456" s="32" t="s">
        <v>9</v>
      </c>
      <c r="F3456" s="32">
        <v>60</v>
      </c>
      <c r="G3456" s="32">
        <f t="shared" si="61"/>
        <v>3000</v>
      </c>
      <c r="H3456" s="32">
        <v>50</v>
      </c>
      <c r="I3456" s="22"/>
    </row>
    <row r="3457" spans="1:9" x14ac:dyDescent="0.25">
      <c r="A3457" s="32" t="s">
        <v>2374</v>
      </c>
      <c r="B3457" s="32" t="s">
        <v>2465</v>
      </c>
      <c r="C3457" s="32" t="s">
        <v>2466</v>
      </c>
      <c r="D3457" s="32" t="s">
        <v>8</v>
      </c>
      <c r="E3457" s="32" t="s">
        <v>9</v>
      </c>
      <c r="F3457" s="32">
        <v>500</v>
      </c>
      <c r="G3457" s="32">
        <f t="shared" si="61"/>
        <v>5000</v>
      </c>
      <c r="H3457" s="32">
        <v>10</v>
      </c>
      <c r="I3457" s="22"/>
    </row>
    <row r="3458" spans="1:9" x14ac:dyDescent="0.25">
      <c r="A3458" s="32" t="s">
        <v>2374</v>
      </c>
      <c r="B3458" s="32" t="s">
        <v>2467</v>
      </c>
      <c r="C3458" s="32" t="s">
        <v>642</v>
      </c>
      <c r="D3458" s="32" t="s">
        <v>8</v>
      </c>
      <c r="E3458" s="32" t="s">
        <v>9</v>
      </c>
      <c r="F3458" s="32">
        <v>120</v>
      </c>
      <c r="G3458" s="32">
        <f t="shared" si="61"/>
        <v>24000</v>
      </c>
      <c r="H3458" s="32">
        <v>200</v>
      </c>
      <c r="I3458" s="22"/>
    </row>
    <row r="3459" spans="1:9" x14ac:dyDescent="0.25">
      <c r="A3459" s="32" t="s">
        <v>2374</v>
      </c>
      <c r="B3459" s="32" t="s">
        <v>2468</v>
      </c>
      <c r="C3459" s="32" t="s">
        <v>620</v>
      </c>
      <c r="D3459" s="32" t="s">
        <v>8</v>
      </c>
      <c r="E3459" s="32" t="s">
        <v>9</v>
      </c>
      <c r="F3459" s="32">
        <v>200</v>
      </c>
      <c r="G3459" s="32">
        <f t="shared" si="61"/>
        <v>10000</v>
      </c>
      <c r="H3459" s="32">
        <v>50</v>
      </c>
      <c r="I3459" s="22"/>
    </row>
    <row r="3460" spans="1:9" x14ac:dyDescent="0.25">
      <c r="A3460" s="4" t="s">
        <v>2374</v>
      </c>
      <c r="B3460" s="4" t="s">
        <v>2469</v>
      </c>
      <c r="C3460" s="4" t="s">
        <v>640</v>
      </c>
      <c r="D3460" s="4" t="s">
        <v>8</v>
      </c>
      <c r="E3460" s="4" t="s">
        <v>9</v>
      </c>
      <c r="F3460" s="4">
        <v>200</v>
      </c>
      <c r="G3460" s="4">
        <f t="shared" si="61"/>
        <v>20000</v>
      </c>
      <c r="H3460" s="4">
        <v>100</v>
      </c>
      <c r="I3460" s="22"/>
    </row>
    <row r="3461" spans="1:9" ht="24.45" x14ac:dyDescent="0.25">
      <c r="A3461" s="4" t="s">
        <v>2374</v>
      </c>
      <c r="B3461" s="4" t="s">
        <v>2470</v>
      </c>
      <c r="C3461" s="4" t="s">
        <v>612</v>
      </c>
      <c r="D3461" s="4" t="s">
        <v>8</v>
      </c>
      <c r="E3461" s="4" t="s">
        <v>9</v>
      </c>
      <c r="F3461" s="4">
        <v>3500</v>
      </c>
      <c r="G3461" s="4">
        <f t="shared" si="61"/>
        <v>17500</v>
      </c>
      <c r="H3461" s="4">
        <v>5</v>
      </c>
      <c r="I3461" s="22"/>
    </row>
    <row r="3462" spans="1:9" ht="24.45" x14ac:dyDescent="0.25">
      <c r="A3462" s="4" t="s">
        <v>2374</v>
      </c>
      <c r="B3462" s="4" t="s">
        <v>2471</v>
      </c>
      <c r="C3462" s="4" t="s">
        <v>584</v>
      </c>
      <c r="D3462" s="4" t="s">
        <v>8</v>
      </c>
      <c r="E3462" s="4" t="s">
        <v>539</v>
      </c>
      <c r="F3462" s="4">
        <v>100</v>
      </c>
      <c r="G3462" s="4">
        <f t="shared" si="61"/>
        <v>2000</v>
      </c>
      <c r="H3462" s="4">
        <v>20</v>
      </c>
      <c r="I3462" s="22"/>
    </row>
    <row r="3463" spans="1:9" ht="24.45" x14ac:dyDescent="0.25">
      <c r="A3463" s="4" t="s">
        <v>2374</v>
      </c>
      <c r="B3463" s="4" t="s">
        <v>2472</v>
      </c>
      <c r="C3463" s="4" t="s">
        <v>544</v>
      </c>
      <c r="D3463" s="4" t="s">
        <v>8</v>
      </c>
      <c r="E3463" s="4" t="s">
        <v>539</v>
      </c>
      <c r="F3463" s="4">
        <v>200</v>
      </c>
      <c r="G3463" s="4">
        <f t="shared" si="61"/>
        <v>6000</v>
      </c>
      <c r="H3463" s="4">
        <v>30</v>
      </c>
      <c r="I3463" s="22"/>
    </row>
    <row r="3464" spans="1:9" x14ac:dyDescent="0.25">
      <c r="A3464" s="4" t="s">
        <v>2374</v>
      </c>
      <c r="B3464" s="4" t="s">
        <v>2473</v>
      </c>
      <c r="C3464" s="4" t="s">
        <v>570</v>
      </c>
      <c r="D3464" s="4" t="s">
        <v>8</v>
      </c>
      <c r="E3464" s="4" t="s">
        <v>9</v>
      </c>
      <c r="F3464" s="4">
        <v>600</v>
      </c>
      <c r="G3464" s="4">
        <f t="shared" si="61"/>
        <v>36000</v>
      </c>
      <c r="H3464" s="4">
        <v>60</v>
      </c>
      <c r="I3464" s="22"/>
    </row>
    <row r="3465" spans="1:9" ht="24.45" x14ac:dyDescent="0.25">
      <c r="A3465" s="4" t="s">
        <v>2374</v>
      </c>
      <c r="B3465" s="4" t="s">
        <v>2474</v>
      </c>
      <c r="C3465" s="4" t="s">
        <v>586</v>
      </c>
      <c r="D3465" s="4" t="s">
        <v>8</v>
      </c>
      <c r="E3465" s="4" t="s">
        <v>9</v>
      </c>
      <c r="F3465" s="4">
        <v>9</v>
      </c>
      <c r="G3465" s="4">
        <f t="shared" si="61"/>
        <v>18000</v>
      </c>
      <c r="H3465" s="4">
        <v>2000</v>
      </c>
      <c r="I3465" s="22"/>
    </row>
    <row r="3466" spans="1:9" x14ac:dyDescent="0.25">
      <c r="A3466" s="4" t="s">
        <v>2374</v>
      </c>
      <c r="B3466" s="4" t="s">
        <v>2475</v>
      </c>
      <c r="C3466" s="4" t="s">
        <v>548</v>
      </c>
      <c r="D3466" s="4" t="s">
        <v>8</v>
      </c>
      <c r="E3466" s="4" t="s">
        <v>9</v>
      </c>
      <c r="F3466" s="4">
        <v>70</v>
      </c>
      <c r="G3466" s="4">
        <f t="shared" si="61"/>
        <v>21000</v>
      </c>
      <c r="H3466" s="4">
        <v>300</v>
      </c>
      <c r="I3466" s="22"/>
    </row>
    <row r="3467" spans="1:9" x14ac:dyDescent="0.25">
      <c r="A3467" s="4" t="s">
        <v>2374</v>
      </c>
      <c r="B3467" s="4" t="s">
        <v>2476</v>
      </c>
      <c r="C3467" s="4" t="s">
        <v>562</v>
      </c>
      <c r="D3467" s="4" t="s">
        <v>8</v>
      </c>
      <c r="E3467" s="4" t="s">
        <v>9</v>
      </c>
      <c r="F3467" s="4">
        <v>700</v>
      </c>
      <c r="G3467" s="4">
        <f t="shared" si="61"/>
        <v>104300</v>
      </c>
      <c r="H3467" s="4">
        <v>149</v>
      </c>
      <c r="I3467" s="22"/>
    </row>
    <row r="3468" spans="1:9" x14ac:dyDescent="0.25">
      <c r="A3468" s="4" t="s">
        <v>2374</v>
      </c>
      <c r="B3468" s="4" t="s">
        <v>2477</v>
      </c>
      <c r="C3468" s="4" t="s">
        <v>2275</v>
      </c>
      <c r="D3468" s="4" t="s">
        <v>8</v>
      </c>
      <c r="E3468" s="4" t="s">
        <v>9</v>
      </c>
      <c r="F3468" s="4">
        <v>500</v>
      </c>
      <c r="G3468" s="4">
        <f t="shared" si="61"/>
        <v>25000</v>
      </c>
      <c r="H3468" s="4">
        <v>50</v>
      </c>
      <c r="I3468" s="22"/>
    </row>
    <row r="3469" spans="1:9" x14ac:dyDescent="0.25">
      <c r="A3469" s="4" t="s">
        <v>2374</v>
      </c>
      <c r="B3469" s="4" t="s">
        <v>2478</v>
      </c>
      <c r="C3469" s="4" t="s">
        <v>622</v>
      </c>
      <c r="D3469" s="4" t="s">
        <v>8</v>
      </c>
      <c r="E3469" s="4" t="s">
        <v>9</v>
      </c>
      <c r="F3469" s="4">
        <v>800</v>
      </c>
      <c r="G3469" s="4">
        <f t="shared" si="61"/>
        <v>16000</v>
      </c>
      <c r="H3469" s="4">
        <v>20</v>
      </c>
      <c r="I3469" s="22"/>
    </row>
    <row r="3470" spans="1:9" x14ac:dyDescent="0.25">
      <c r="A3470" s="4" t="s">
        <v>2374</v>
      </c>
      <c r="B3470" s="4" t="s">
        <v>2479</v>
      </c>
      <c r="C3470" s="4" t="s">
        <v>558</v>
      </c>
      <c r="D3470" s="4" t="s">
        <v>8</v>
      </c>
      <c r="E3470" s="4" t="s">
        <v>9</v>
      </c>
      <c r="F3470" s="4">
        <v>1500</v>
      </c>
      <c r="G3470" s="4">
        <f t="shared" si="61"/>
        <v>30000</v>
      </c>
      <c r="H3470" s="4">
        <v>20</v>
      </c>
      <c r="I3470" s="22"/>
    </row>
    <row r="3471" spans="1:9" x14ac:dyDescent="0.25">
      <c r="A3471" s="4" t="s">
        <v>2374</v>
      </c>
      <c r="B3471" s="4" t="s">
        <v>2480</v>
      </c>
      <c r="C3471" s="4" t="s">
        <v>554</v>
      </c>
      <c r="D3471" s="4" t="s">
        <v>8</v>
      </c>
      <c r="E3471" s="4" t="s">
        <v>9</v>
      </c>
      <c r="F3471" s="4">
        <v>200</v>
      </c>
      <c r="G3471" s="4">
        <f t="shared" si="61"/>
        <v>2000</v>
      </c>
      <c r="H3471" s="4">
        <v>10</v>
      </c>
      <c r="I3471" s="22"/>
    </row>
    <row r="3472" spans="1:9" x14ac:dyDescent="0.25">
      <c r="A3472" s="4" t="s">
        <v>2374</v>
      </c>
      <c r="B3472" s="4" t="s">
        <v>2481</v>
      </c>
      <c r="C3472" s="4" t="s">
        <v>610</v>
      </c>
      <c r="D3472" s="4" t="s">
        <v>8</v>
      </c>
      <c r="E3472" s="4" t="s">
        <v>539</v>
      </c>
      <c r="F3472" s="4">
        <v>2000</v>
      </c>
      <c r="G3472" s="4">
        <f t="shared" si="61"/>
        <v>1440000</v>
      </c>
      <c r="H3472" s="4">
        <v>720</v>
      </c>
      <c r="I3472" s="22"/>
    </row>
    <row r="3473" spans="1:9" x14ac:dyDescent="0.25">
      <c r="A3473" s="4" t="s">
        <v>2374</v>
      </c>
      <c r="B3473" s="4" t="s">
        <v>2482</v>
      </c>
      <c r="C3473" s="4" t="s">
        <v>2483</v>
      </c>
      <c r="D3473" s="4" t="s">
        <v>8</v>
      </c>
      <c r="E3473" s="4" t="s">
        <v>539</v>
      </c>
      <c r="F3473" s="4">
        <v>5000</v>
      </c>
      <c r="G3473" s="4">
        <f t="shared" si="61"/>
        <v>10000</v>
      </c>
      <c r="H3473" s="4">
        <v>2</v>
      </c>
      <c r="I3473" s="22"/>
    </row>
    <row r="3474" spans="1:9" ht="24.45" x14ac:dyDescent="0.25">
      <c r="A3474" s="4" t="s">
        <v>2374</v>
      </c>
      <c r="B3474" s="4" t="s">
        <v>2484</v>
      </c>
      <c r="C3474" s="4" t="s">
        <v>591</v>
      </c>
      <c r="D3474" s="4" t="s">
        <v>8</v>
      </c>
      <c r="E3474" s="4" t="s">
        <v>9</v>
      </c>
      <c r="F3474" s="4">
        <v>150</v>
      </c>
      <c r="G3474" s="4">
        <f t="shared" si="61"/>
        <v>30000</v>
      </c>
      <c r="H3474" s="4">
        <v>200</v>
      </c>
      <c r="I3474" s="22"/>
    </row>
    <row r="3475" spans="1:9" x14ac:dyDescent="0.25">
      <c r="A3475" s="4" t="s">
        <v>2374</v>
      </c>
      <c r="B3475" s="4" t="s">
        <v>2485</v>
      </c>
      <c r="C3475" s="4" t="s">
        <v>638</v>
      </c>
      <c r="D3475" s="4" t="s">
        <v>8</v>
      </c>
      <c r="E3475" s="4" t="s">
        <v>9</v>
      </c>
      <c r="F3475" s="4">
        <v>150</v>
      </c>
      <c r="G3475" s="4">
        <f t="shared" si="61"/>
        <v>3000</v>
      </c>
      <c r="H3475" s="4">
        <v>20</v>
      </c>
      <c r="I3475" s="22"/>
    </row>
    <row r="3476" spans="1:9" x14ac:dyDescent="0.25">
      <c r="A3476" s="4" t="s">
        <v>2374</v>
      </c>
      <c r="B3476" s="4" t="s">
        <v>2486</v>
      </c>
      <c r="C3476" s="4" t="s">
        <v>580</v>
      </c>
      <c r="D3476" s="4" t="s">
        <v>8</v>
      </c>
      <c r="E3476" s="4" t="s">
        <v>9</v>
      </c>
      <c r="F3476" s="4">
        <v>500</v>
      </c>
      <c r="G3476" s="4">
        <f t="shared" si="61"/>
        <v>5000</v>
      </c>
      <c r="H3476" s="4">
        <v>10</v>
      </c>
      <c r="I3476" s="22"/>
    </row>
    <row r="3477" spans="1:9" x14ac:dyDescent="0.25">
      <c r="A3477" s="4" t="s">
        <v>2374</v>
      </c>
      <c r="B3477" s="4" t="s">
        <v>2487</v>
      </c>
      <c r="C3477" s="4" t="s">
        <v>542</v>
      </c>
      <c r="D3477" s="4" t="s">
        <v>8</v>
      </c>
      <c r="E3477" s="4" t="s">
        <v>539</v>
      </c>
      <c r="F3477" s="4">
        <v>100</v>
      </c>
      <c r="G3477" s="4">
        <f t="shared" si="61"/>
        <v>2000</v>
      </c>
      <c r="H3477" s="4">
        <v>20</v>
      </c>
      <c r="I3477" s="22"/>
    </row>
    <row r="3478" spans="1:9" x14ac:dyDescent="0.25">
      <c r="A3478" s="4" t="s">
        <v>2374</v>
      </c>
      <c r="B3478" s="4" t="s">
        <v>2488</v>
      </c>
      <c r="C3478" s="4" t="s">
        <v>608</v>
      </c>
      <c r="D3478" s="4" t="s">
        <v>8</v>
      </c>
      <c r="E3478" s="4" t="s">
        <v>9</v>
      </c>
      <c r="F3478" s="4">
        <v>10</v>
      </c>
      <c r="G3478" s="4">
        <f t="shared" si="61"/>
        <v>2400</v>
      </c>
      <c r="H3478" s="4">
        <v>240</v>
      </c>
      <c r="I3478" s="22"/>
    </row>
    <row r="3479" spans="1:9" x14ac:dyDescent="0.25">
      <c r="A3479" s="4" t="s">
        <v>2374</v>
      </c>
      <c r="B3479" s="4" t="s">
        <v>2489</v>
      </c>
      <c r="C3479" s="4" t="s">
        <v>608</v>
      </c>
      <c r="D3479" s="4" t="s">
        <v>8</v>
      </c>
      <c r="E3479" s="4" t="s">
        <v>9</v>
      </c>
      <c r="F3479" s="4">
        <v>15</v>
      </c>
      <c r="G3479" s="4">
        <f t="shared" si="61"/>
        <v>1800</v>
      </c>
      <c r="H3479" s="4">
        <v>120</v>
      </c>
      <c r="I3479" s="22"/>
    </row>
    <row r="3480" spans="1:9" x14ac:dyDescent="0.25">
      <c r="A3480" s="32">
        <v>4264</v>
      </c>
      <c r="B3480" s="32" t="s">
        <v>417</v>
      </c>
      <c r="C3480" s="32" t="s">
        <v>228</v>
      </c>
      <c r="D3480" s="32" t="s">
        <v>8</v>
      </c>
      <c r="E3480" s="32" t="s">
        <v>10</v>
      </c>
      <c r="F3480" s="32">
        <v>490</v>
      </c>
      <c r="G3480" s="32">
        <f>F3480*H3480</f>
        <v>5390000</v>
      </c>
      <c r="H3480" s="32">
        <v>11000</v>
      </c>
      <c r="I3480" s="22"/>
    </row>
    <row r="3481" spans="1:9" ht="25.5" customHeight="1" x14ac:dyDescent="0.25">
      <c r="A3481" s="32">
        <v>5129</v>
      </c>
      <c r="B3481" s="32" t="s">
        <v>6285</v>
      </c>
      <c r="C3481" s="32" t="s">
        <v>6286</v>
      </c>
      <c r="D3481" s="32" t="s">
        <v>8</v>
      </c>
      <c r="E3481" s="32" t="s">
        <v>9</v>
      </c>
      <c r="F3481" s="32">
        <v>42000</v>
      </c>
      <c r="G3481" s="32">
        <f t="shared" ref="G3481:G3488" si="62">F3481*H3481</f>
        <v>168000</v>
      </c>
      <c r="H3481" s="32">
        <v>4</v>
      </c>
      <c r="I3481" s="22"/>
    </row>
    <row r="3482" spans="1:9" ht="25.5" customHeight="1" x14ac:dyDescent="0.25">
      <c r="A3482" s="32">
        <v>5129</v>
      </c>
      <c r="B3482" s="32" t="s">
        <v>6287</v>
      </c>
      <c r="C3482" s="32" t="s">
        <v>415</v>
      </c>
      <c r="D3482" s="32" t="s">
        <v>8</v>
      </c>
      <c r="E3482" s="32" t="s">
        <v>9</v>
      </c>
      <c r="F3482" s="32">
        <v>40000</v>
      </c>
      <c r="G3482" s="32">
        <f t="shared" si="62"/>
        <v>120000</v>
      </c>
      <c r="H3482" s="32">
        <v>3</v>
      </c>
      <c r="I3482" s="22"/>
    </row>
    <row r="3483" spans="1:9" ht="25.5" customHeight="1" x14ac:dyDescent="0.25">
      <c r="A3483" s="32">
        <v>5129</v>
      </c>
      <c r="B3483" s="32" t="s">
        <v>6288</v>
      </c>
      <c r="C3483" s="32" t="s">
        <v>1498</v>
      </c>
      <c r="D3483" s="32" t="s">
        <v>8</v>
      </c>
      <c r="E3483" s="32" t="s">
        <v>9</v>
      </c>
      <c r="F3483" s="32">
        <v>13500</v>
      </c>
      <c r="G3483" s="32">
        <f t="shared" si="62"/>
        <v>13500</v>
      </c>
      <c r="H3483" s="32">
        <v>1</v>
      </c>
      <c r="I3483" s="22"/>
    </row>
    <row r="3484" spans="1:9" ht="25.5" customHeight="1" x14ac:dyDescent="0.25">
      <c r="A3484" s="32">
        <v>5129</v>
      </c>
      <c r="B3484" s="32" t="s">
        <v>6289</v>
      </c>
      <c r="C3484" s="32" t="s">
        <v>4288</v>
      </c>
      <c r="D3484" s="32" t="s">
        <v>8</v>
      </c>
      <c r="E3484" s="32" t="s">
        <v>9</v>
      </c>
      <c r="F3484" s="32">
        <v>30</v>
      </c>
      <c r="G3484" s="32">
        <f t="shared" si="62"/>
        <v>7200</v>
      </c>
      <c r="H3484" s="32">
        <v>240</v>
      </c>
      <c r="I3484" s="22"/>
    </row>
    <row r="3485" spans="1:9" ht="25.5" customHeight="1" x14ac:dyDescent="0.25">
      <c r="A3485" s="32">
        <v>5129</v>
      </c>
      <c r="B3485" s="32" t="s">
        <v>6290</v>
      </c>
      <c r="C3485" s="32" t="s">
        <v>415</v>
      </c>
      <c r="D3485" s="32" t="s">
        <v>8</v>
      </c>
      <c r="E3485" s="32" t="s">
        <v>9</v>
      </c>
      <c r="F3485" s="32">
        <v>90000</v>
      </c>
      <c r="G3485" s="32">
        <f t="shared" si="62"/>
        <v>180000</v>
      </c>
      <c r="H3485" s="32">
        <v>2</v>
      </c>
      <c r="I3485" s="22"/>
    </row>
    <row r="3486" spans="1:9" ht="25.5" customHeight="1" x14ac:dyDescent="0.25">
      <c r="A3486" s="32">
        <v>5129</v>
      </c>
      <c r="B3486" s="32" t="s">
        <v>6291</v>
      </c>
      <c r="C3486" s="32" t="s">
        <v>6292</v>
      </c>
      <c r="D3486" s="32" t="s">
        <v>8</v>
      </c>
      <c r="E3486" s="32" t="s">
        <v>9</v>
      </c>
      <c r="F3486" s="32">
        <v>1090100</v>
      </c>
      <c r="G3486" s="32">
        <f t="shared" si="62"/>
        <v>1090100</v>
      </c>
      <c r="H3486" s="32">
        <v>1</v>
      </c>
      <c r="I3486" s="22"/>
    </row>
    <row r="3487" spans="1:9" ht="25.5" customHeight="1" x14ac:dyDescent="0.25">
      <c r="A3487" s="32">
        <v>5129</v>
      </c>
      <c r="B3487" s="32" t="s">
        <v>6293</v>
      </c>
      <c r="C3487" s="32" t="s">
        <v>3802</v>
      </c>
      <c r="D3487" s="32" t="s">
        <v>8</v>
      </c>
      <c r="E3487" s="32" t="s">
        <v>9</v>
      </c>
      <c r="F3487" s="32">
        <v>23000</v>
      </c>
      <c r="G3487" s="32">
        <f t="shared" si="62"/>
        <v>414000</v>
      </c>
      <c r="H3487" s="32">
        <v>18</v>
      </c>
      <c r="I3487" s="22"/>
    </row>
    <row r="3488" spans="1:9" ht="25.5" customHeight="1" x14ac:dyDescent="0.25">
      <c r="A3488" s="32">
        <v>5129</v>
      </c>
      <c r="B3488" s="32" t="s">
        <v>6294</v>
      </c>
      <c r="C3488" s="32" t="s">
        <v>4288</v>
      </c>
      <c r="D3488" s="32" t="s">
        <v>8</v>
      </c>
      <c r="E3488" s="32" t="s">
        <v>9</v>
      </c>
      <c r="F3488" s="32">
        <v>30</v>
      </c>
      <c r="G3488" s="32">
        <f t="shared" si="62"/>
        <v>7200</v>
      </c>
      <c r="H3488" s="32">
        <v>240</v>
      </c>
      <c r="I3488" s="22"/>
    </row>
    <row r="3489" spans="1:9" ht="25.5" customHeight="1" x14ac:dyDescent="0.25">
      <c r="A3489" s="32">
        <v>5129</v>
      </c>
      <c r="B3489" s="32" t="s">
        <v>6771</v>
      </c>
      <c r="C3489" s="32" t="s">
        <v>6772</v>
      </c>
      <c r="D3489" s="32" t="s">
        <v>8</v>
      </c>
      <c r="E3489" s="32" t="s">
        <v>1479</v>
      </c>
      <c r="F3489" s="32">
        <v>1500000</v>
      </c>
      <c r="G3489" s="32">
        <v>1500000</v>
      </c>
      <c r="H3489" s="32">
        <v>1</v>
      </c>
      <c r="I3489" s="22"/>
    </row>
    <row r="3490" spans="1:9" ht="25.5" customHeight="1" x14ac:dyDescent="0.25">
      <c r="A3490" s="32">
        <v>5129</v>
      </c>
      <c r="B3490" s="32" t="s">
        <v>6773</v>
      </c>
      <c r="C3490" s="32" t="s">
        <v>3524</v>
      </c>
      <c r="D3490" s="32" t="s">
        <v>8</v>
      </c>
      <c r="E3490" s="32" t="s">
        <v>9</v>
      </c>
      <c r="F3490" s="32">
        <v>200000</v>
      </c>
      <c r="G3490" s="32">
        <v>200000</v>
      </c>
      <c r="H3490" s="32">
        <v>1</v>
      </c>
      <c r="I3490" s="22"/>
    </row>
    <row r="3491" spans="1:9" ht="14.95" customHeight="1" x14ac:dyDescent="0.25">
      <c r="A3491" s="124" t="s">
        <v>11</v>
      </c>
      <c r="B3491" s="125"/>
      <c r="C3491" s="125"/>
      <c r="D3491" s="125"/>
      <c r="E3491" s="125"/>
      <c r="F3491" s="125"/>
      <c r="G3491" s="125"/>
      <c r="H3491" s="126"/>
      <c r="I3491" s="22"/>
    </row>
    <row r="3492" spans="1:9" ht="24.45" x14ac:dyDescent="0.25">
      <c r="A3492" s="32">
        <v>4214</v>
      </c>
      <c r="B3492" s="32" t="s">
        <v>506</v>
      </c>
      <c r="C3492" s="32" t="s">
        <v>507</v>
      </c>
      <c r="D3492" s="32" t="s">
        <v>12</v>
      </c>
      <c r="E3492" s="32" t="s">
        <v>13</v>
      </c>
      <c r="F3492" s="32">
        <v>1112000</v>
      </c>
      <c r="G3492" s="32">
        <v>1112000</v>
      </c>
      <c r="H3492" s="32">
        <v>1</v>
      </c>
      <c r="I3492" s="22"/>
    </row>
    <row r="3493" spans="1:9" ht="24.45" x14ac:dyDescent="0.25">
      <c r="A3493" s="32">
        <v>4214</v>
      </c>
      <c r="B3493" s="32" t="s">
        <v>506</v>
      </c>
      <c r="C3493" s="32" t="s">
        <v>507</v>
      </c>
      <c r="D3493" s="32" t="s">
        <v>12</v>
      </c>
      <c r="E3493" s="32" t="s">
        <v>13</v>
      </c>
      <c r="F3493" s="32">
        <v>918800</v>
      </c>
      <c r="G3493" s="32">
        <v>918800</v>
      </c>
      <c r="H3493" s="32">
        <v>1</v>
      </c>
      <c r="I3493" s="22"/>
    </row>
    <row r="3494" spans="1:9" ht="24.45" x14ac:dyDescent="0.25">
      <c r="A3494" s="32">
        <v>4214</v>
      </c>
      <c r="B3494" s="32" t="s">
        <v>487</v>
      </c>
      <c r="C3494" s="32" t="s">
        <v>488</v>
      </c>
      <c r="D3494" s="32" t="s">
        <v>246</v>
      </c>
      <c r="E3494" s="32" t="s">
        <v>13</v>
      </c>
      <c r="F3494" s="32">
        <v>2200000</v>
      </c>
      <c r="G3494" s="32">
        <v>2200000</v>
      </c>
      <c r="H3494" s="32">
        <v>1</v>
      </c>
      <c r="I3494" s="22"/>
    </row>
    <row r="3495" spans="1:9" x14ac:dyDescent="0.25">
      <c r="A3495" s="32">
        <v>4239</v>
      </c>
      <c r="B3495" s="32" t="s">
        <v>486</v>
      </c>
      <c r="C3495" s="32" t="s">
        <v>26</v>
      </c>
      <c r="D3495" s="32" t="s">
        <v>12</v>
      </c>
      <c r="E3495" s="32" t="s">
        <v>13</v>
      </c>
      <c r="F3495" s="32">
        <v>1000000</v>
      </c>
      <c r="G3495" s="32">
        <v>1000000</v>
      </c>
      <c r="H3495" s="32">
        <v>1</v>
      </c>
      <c r="I3495" s="22"/>
    </row>
    <row r="3496" spans="1:9" ht="24.45" x14ac:dyDescent="0.25">
      <c r="A3496" s="32">
        <v>4252</v>
      </c>
      <c r="B3496" s="32" t="s">
        <v>392</v>
      </c>
      <c r="C3496" s="32" t="s">
        <v>393</v>
      </c>
      <c r="D3496" s="32" t="s">
        <v>378</v>
      </c>
      <c r="E3496" s="32" t="s">
        <v>13</v>
      </c>
      <c r="F3496" s="32">
        <v>1000000</v>
      </c>
      <c r="G3496" s="32">
        <v>1000000</v>
      </c>
      <c r="H3496" s="32">
        <v>1</v>
      </c>
      <c r="I3496" s="22"/>
    </row>
    <row r="3497" spans="1:9" ht="24.45" x14ac:dyDescent="0.25">
      <c r="A3497" s="32">
        <v>4252</v>
      </c>
      <c r="B3497" s="32" t="s">
        <v>394</v>
      </c>
      <c r="C3497" s="32" t="s">
        <v>393</v>
      </c>
      <c r="D3497" s="32" t="s">
        <v>378</v>
      </c>
      <c r="E3497" s="32" t="s">
        <v>13</v>
      </c>
      <c r="F3497" s="32">
        <v>250000</v>
      </c>
      <c r="G3497" s="32">
        <v>250000</v>
      </c>
      <c r="H3497" s="32">
        <v>1</v>
      </c>
      <c r="I3497" s="22"/>
    </row>
    <row r="3498" spans="1:9" ht="24.45" x14ac:dyDescent="0.25">
      <c r="A3498" s="32">
        <v>4252</v>
      </c>
      <c r="B3498" s="32" t="s">
        <v>395</v>
      </c>
      <c r="C3498" s="32" t="s">
        <v>393</v>
      </c>
      <c r="D3498" s="32" t="s">
        <v>378</v>
      </c>
      <c r="E3498" s="32" t="s">
        <v>13</v>
      </c>
      <c r="F3498" s="32">
        <v>250000</v>
      </c>
      <c r="G3498" s="32">
        <v>250000</v>
      </c>
      <c r="H3498" s="32">
        <v>1</v>
      </c>
      <c r="I3498" s="22"/>
    </row>
    <row r="3499" spans="1:9" ht="36.700000000000003" x14ac:dyDescent="0.25">
      <c r="A3499" s="32">
        <v>4241</v>
      </c>
      <c r="B3499" s="32" t="s">
        <v>2439</v>
      </c>
      <c r="C3499" s="32" t="s">
        <v>396</v>
      </c>
      <c r="D3499" s="32" t="s">
        <v>12</v>
      </c>
      <c r="E3499" s="32" t="s">
        <v>13</v>
      </c>
      <c r="F3499" s="32">
        <v>65000</v>
      </c>
      <c r="G3499" s="32">
        <v>65000</v>
      </c>
      <c r="H3499" s="32">
        <v>1</v>
      </c>
      <c r="I3499" s="22"/>
    </row>
    <row r="3500" spans="1:9" ht="48.9" x14ac:dyDescent="0.25">
      <c r="A3500" s="32">
        <v>4213</v>
      </c>
      <c r="B3500" s="32" t="s">
        <v>397</v>
      </c>
      <c r="C3500" s="32" t="s">
        <v>398</v>
      </c>
      <c r="D3500" s="32" t="s">
        <v>378</v>
      </c>
      <c r="E3500" s="32" t="s">
        <v>13</v>
      </c>
      <c r="F3500" s="32">
        <v>100000</v>
      </c>
      <c r="G3500" s="32">
        <v>100000</v>
      </c>
      <c r="H3500" s="32">
        <v>1</v>
      </c>
      <c r="I3500" s="22"/>
    </row>
    <row r="3501" spans="1:9" ht="24.45" x14ac:dyDescent="0.25">
      <c r="A3501" s="32">
        <v>4214</v>
      </c>
      <c r="B3501" s="32" t="s">
        <v>399</v>
      </c>
      <c r="C3501" s="32" t="s">
        <v>400</v>
      </c>
      <c r="D3501" s="32" t="s">
        <v>246</v>
      </c>
      <c r="E3501" s="32" t="s">
        <v>13</v>
      </c>
      <c r="F3501" s="32">
        <v>150000</v>
      </c>
      <c r="G3501" s="32">
        <v>150000</v>
      </c>
      <c r="H3501" s="32">
        <v>1</v>
      </c>
      <c r="I3501" s="22"/>
    </row>
    <row r="3502" spans="1:9" ht="36.700000000000003" x14ac:dyDescent="0.25">
      <c r="A3502" s="32">
        <v>4251</v>
      </c>
      <c r="B3502" s="32" t="s">
        <v>482</v>
      </c>
      <c r="C3502" s="32" t="s">
        <v>483</v>
      </c>
      <c r="D3502" s="32" t="s">
        <v>378</v>
      </c>
      <c r="E3502" s="32" t="s">
        <v>13</v>
      </c>
      <c r="F3502" s="32">
        <v>480000</v>
      </c>
      <c r="G3502" s="32">
        <v>480000</v>
      </c>
      <c r="H3502" s="32">
        <v>1</v>
      </c>
      <c r="I3502" s="22"/>
    </row>
    <row r="3503" spans="1:9" ht="24.45" x14ac:dyDescent="0.25">
      <c r="A3503" s="32">
        <v>4251</v>
      </c>
      <c r="B3503" s="32" t="s">
        <v>484</v>
      </c>
      <c r="C3503" s="32" t="s">
        <v>485</v>
      </c>
      <c r="D3503" s="32" t="s">
        <v>378</v>
      </c>
      <c r="E3503" s="32" t="s">
        <v>13</v>
      </c>
      <c r="F3503" s="32">
        <v>1520000</v>
      </c>
      <c r="G3503" s="32">
        <v>1520000</v>
      </c>
      <c r="H3503" s="32">
        <v>1</v>
      </c>
      <c r="I3503" s="22"/>
    </row>
    <row r="3504" spans="1:9" ht="38.25" customHeight="1" x14ac:dyDescent="0.25">
      <c r="A3504" s="32">
        <v>4215</v>
      </c>
      <c r="B3504" s="32" t="s">
        <v>6993</v>
      </c>
      <c r="C3504" s="32" t="s">
        <v>1317</v>
      </c>
      <c r="D3504" s="32" t="s">
        <v>12</v>
      </c>
      <c r="E3504" s="32" t="s">
        <v>13</v>
      </c>
      <c r="F3504" s="32">
        <v>111000</v>
      </c>
      <c r="G3504" s="32">
        <v>111000</v>
      </c>
      <c r="H3504" s="32">
        <v>1</v>
      </c>
      <c r="I3504" s="22"/>
    </row>
    <row r="3505" spans="1:9" ht="38.25" customHeight="1" x14ac:dyDescent="0.25">
      <c r="A3505" s="32">
        <v>4215</v>
      </c>
      <c r="B3505" s="32" t="s">
        <v>6994</v>
      </c>
      <c r="C3505" s="32" t="s">
        <v>1317</v>
      </c>
      <c r="D3505" s="32" t="s">
        <v>12</v>
      </c>
      <c r="E3505" s="32" t="s">
        <v>13</v>
      </c>
      <c r="F3505" s="32">
        <v>106000</v>
      </c>
      <c r="G3505" s="32">
        <v>106000</v>
      </c>
      <c r="H3505" s="32">
        <v>1</v>
      </c>
      <c r="I3505" s="22"/>
    </row>
    <row r="3506" spans="1:9" ht="38.25" customHeight="1" x14ac:dyDescent="0.25">
      <c r="A3506" s="32">
        <v>4215</v>
      </c>
      <c r="B3506" s="32" t="s">
        <v>6995</v>
      </c>
      <c r="C3506" s="32" t="s">
        <v>1317</v>
      </c>
      <c r="D3506" s="32" t="s">
        <v>12</v>
      </c>
      <c r="E3506" s="32" t="s">
        <v>13</v>
      </c>
      <c r="F3506" s="32">
        <v>106000</v>
      </c>
      <c r="G3506" s="32">
        <v>106000</v>
      </c>
      <c r="H3506" s="32">
        <v>1</v>
      </c>
      <c r="I3506" s="22"/>
    </row>
    <row r="3507" spans="1:9" ht="38.25" customHeight="1" x14ac:dyDescent="0.25">
      <c r="A3507" s="32">
        <v>4241</v>
      </c>
      <c r="B3507" s="32" t="s">
        <v>7020</v>
      </c>
      <c r="C3507" s="32" t="s">
        <v>7021</v>
      </c>
      <c r="D3507" s="32" t="s">
        <v>12</v>
      </c>
      <c r="E3507" s="32" t="s">
        <v>13</v>
      </c>
      <c r="F3507" s="32">
        <v>35000</v>
      </c>
      <c r="G3507" s="32">
        <v>35000</v>
      </c>
      <c r="H3507" s="32">
        <v>1</v>
      </c>
      <c r="I3507" s="22"/>
    </row>
    <row r="3508" spans="1:9" ht="38.25" customHeight="1" x14ac:dyDescent="0.25">
      <c r="A3508" s="32">
        <v>4241</v>
      </c>
      <c r="B3508" s="32" t="s">
        <v>7089</v>
      </c>
      <c r="C3508" s="32" t="s">
        <v>1108</v>
      </c>
      <c r="D3508" s="32" t="s">
        <v>12</v>
      </c>
      <c r="E3508" s="32" t="s">
        <v>13</v>
      </c>
      <c r="F3508" s="32">
        <v>35000</v>
      </c>
      <c r="G3508" s="32">
        <v>35000</v>
      </c>
      <c r="H3508" s="32">
        <v>1</v>
      </c>
      <c r="I3508" s="22"/>
    </row>
    <row r="3509" spans="1:9" ht="38.25" customHeight="1" x14ac:dyDescent="0.25">
      <c r="A3509" s="32">
        <v>4239</v>
      </c>
      <c r="B3509" s="32" t="s">
        <v>7146</v>
      </c>
      <c r="C3509" s="32" t="s">
        <v>494</v>
      </c>
      <c r="D3509" s="32" t="s">
        <v>8</v>
      </c>
      <c r="E3509" s="32" t="s">
        <v>13</v>
      </c>
      <c r="F3509" s="32">
        <v>2000000</v>
      </c>
      <c r="G3509" s="32">
        <v>2000000</v>
      </c>
      <c r="H3509" s="32">
        <v>1</v>
      </c>
      <c r="I3509" s="22"/>
    </row>
    <row r="3510" spans="1:9" ht="38.25" customHeight="1" x14ac:dyDescent="0.25">
      <c r="A3510" s="32">
        <v>4241</v>
      </c>
      <c r="B3510" s="32" t="s">
        <v>7220</v>
      </c>
      <c r="C3510" s="32" t="s">
        <v>389</v>
      </c>
      <c r="D3510" s="32" t="s">
        <v>378</v>
      </c>
      <c r="E3510" s="32" t="s">
        <v>13</v>
      </c>
      <c r="F3510" s="32">
        <v>260000</v>
      </c>
      <c r="G3510" s="32">
        <v>260000</v>
      </c>
      <c r="H3510" s="32">
        <v>1</v>
      </c>
      <c r="I3510" s="22"/>
    </row>
    <row r="3511" spans="1:9" ht="14.95" customHeight="1" x14ac:dyDescent="0.25">
      <c r="A3511" s="122" t="s">
        <v>1847</v>
      </c>
      <c r="B3511" s="123"/>
      <c r="C3511" s="123"/>
      <c r="D3511" s="123"/>
      <c r="E3511" s="123"/>
      <c r="F3511" s="123"/>
      <c r="G3511" s="123"/>
      <c r="H3511" s="153"/>
      <c r="I3511" s="22"/>
    </row>
    <row r="3512" spans="1:9" ht="14.95" customHeight="1" x14ac:dyDescent="0.25">
      <c r="A3512" s="124" t="s">
        <v>11</v>
      </c>
      <c r="B3512" s="125"/>
      <c r="C3512" s="125"/>
      <c r="D3512" s="125"/>
      <c r="E3512" s="125"/>
      <c r="F3512" s="125"/>
      <c r="G3512" s="125"/>
      <c r="H3512" s="126"/>
      <c r="I3512" s="22"/>
    </row>
    <row r="3513" spans="1:9" ht="24.45" x14ac:dyDescent="0.25">
      <c r="A3513" s="80">
        <v>4251</v>
      </c>
      <c r="B3513" s="80" t="s">
        <v>1849</v>
      </c>
      <c r="C3513" s="32" t="s">
        <v>451</v>
      </c>
      <c r="D3513" s="80" t="s">
        <v>1209</v>
      </c>
      <c r="E3513" s="80" t="s">
        <v>13</v>
      </c>
      <c r="F3513" s="80">
        <v>0</v>
      </c>
      <c r="G3513" s="80">
        <v>0</v>
      </c>
      <c r="H3513" s="80">
        <v>1</v>
      </c>
      <c r="I3513" s="22"/>
    </row>
    <row r="3514" spans="1:9" ht="14.95" customHeight="1" x14ac:dyDescent="0.25">
      <c r="A3514" s="124" t="s">
        <v>15</v>
      </c>
      <c r="B3514" s="125"/>
      <c r="C3514" s="125"/>
      <c r="D3514" s="125"/>
      <c r="E3514" s="125"/>
      <c r="F3514" s="125"/>
      <c r="G3514" s="125"/>
      <c r="H3514" s="126"/>
      <c r="I3514" s="22"/>
    </row>
    <row r="3515" spans="1:9" ht="36.700000000000003" x14ac:dyDescent="0.25">
      <c r="A3515" s="32">
        <v>4251</v>
      </c>
      <c r="B3515" s="32" t="s">
        <v>1848</v>
      </c>
      <c r="C3515" s="32" t="s">
        <v>23</v>
      </c>
      <c r="D3515" s="32" t="s">
        <v>378</v>
      </c>
      <c r="E3515" s="32" t="s">
        <v>13</v>
      </c>
      <c r="F3515" s="32">
        <v>0</v>
      </c>
      <c r="G3515" s="32">
        <v>0</v>
      </c>
      <c r="H3515" s="32">
        <v>1</v>
      </c>
      <c r="I3515" s="22"/>
    </row>
    <row r="3516" spans="1:9" ht="14.95" customHeight="1" x14ac:dyDescent="0.25">
      <c r="A3516" s="122" t="s">
        <v>267</v>
      </c>
      <c r="B3516" s="123"/>
      <c r="C3516" s="123"/>
      <c r="D3516" s="123"/>
      <c r="E3516" s="123"/>
      <c r="F3516" s="123"/>
      <c r="G3516" s="123"/>
      <c r="H3516" s="153"/>
      <c r="I3516" s="22"/>
    </row>
    <row r="3517" spans="1:9" ht="14.95" customHeight="1" x14ac:dyDescent="0.25">
      <c r="A3517" s="124" t="s">
        <v>11</v>
      </c>
      <c r="B3517" s="125"/>
      <c r="C3517" s="125"/>
      <c r="D3517" s="125"/>
      <c r="E3517" s="125"/>
      <c r="F3517" s="125"/>
      <c r="G3517" s="125"/>
      <c r="H3517" s="126"/>
      <c r="I3517" s="22"/>
    </row>
    <row r="3518" spans="1:9" ht="24.45" x14ac:dyDescent="0.25">
      <c r="A3518" s="32">
        <v>4251</v>
      </c>
      <c r="B3518" s="32" t="s">
        <v>4042</v>
      </c>
      <c r="C3518" s="32" t="s">
        <v>419</v>
      </c>
      <c r="D3518" s="32" t="s">
        <v>378</v>
      </c>
      <c r="E3518" s="32" t="s">
        <v>13</v>
      </c>
      <c r="F3518" s="32">
        <v>4900000</v>
      </c>
      <c r="G3518" s="32">
        <v>4900000</v>
      </c>
      <c r="H3518" s="32">
        <v>1</v>
      </c>
      <c r="I3518" s="22"/>
    </row>
    <row r="3519" spans="1:9" ht="14.95" customHeight="1" x14ac:dyDescent="0.25">
      <c r="A3519" s="122" t="s">
        <v>3526</v>
      </c>
      <c r="B3519" s="123"/>
      <c r="C3519" s="123"/>
      <c r="D3519" s="123"/>
      <c r="E3519" s="123"/>
      <c r="F3519" s="123"/>
      <c r="G3519" s="123"/>
      <c r="H3519" s="153"/>
      <c r="I3519" s="22"/>
    </row>
    <row r="3520" spans="1:9" ht="14.95" customHeight="1" x14ac:dyDescent="0.25">
      <c r="A3520" s="124" t="s">
        <v>15</v>
      </c>
      <c r="B3520" s="125"/>
      <c r="C3520" s="125"/>
      <c r="D3520" s="125"/>
      <c r="E3520" s="125"/>
      <c r="F3520" s="125"/>
      <c r="G3520" s="125"/>
      <c r="H3520" s="126"/>
      <c r="I3520" s="22"/>
    </row>
    <row r="3521" spans="1:9" ht="24.45" x14ac:dyDescent="0.25">
      <c r="A3521" s="32">
        <v>4251</v>
      </c>
      <c r="B3521" s="32" t="s">
        <v>3528</v>
      </c>
      <c r="C3521" s="32" t="s">
        <v>465</v>
      </c>
      <c r="D3521" s="32" t="s">
        <v>378</v>
      </c>
      <c r="E3521" s="32" t="s">
        <v>13</v>
      </c>
      <c r="F3521" s="32">
        <v>28431400</v>
      </c>
      <c r="G3521" s="32">
        <v>28431400</v>
      </c>
      <c r="H3521" s="32">
        <v>1</v>
      </c>
      <c r="I3521" s="22"/>
    </row>
    <row r="3522" spans="1:9" ht="24.45" x14ac:dyDescent="0.25">
      <c r="A3522" s="32">
        <v>4251</v>
      </c>
      <c r="B3522" s="32" t="s">
        <v>3525</v>
      </c>
      <c r="C3522" s="32" t="s">
        <v>465</v>
      </c>
      <c r="D3522" s="32" t="s">
        <v>14</v>
      </c>
      <c r="E3522" s="32" t="s">
        <v>13</v>
      </c>
      <c r="F3522" s="32">
        <v>54008695</v>
      </c>
      <c r="G3522" s="32">
        <v>54008695</v>
      </c>
      <c r="H3522" s="32">
        <v>1</v>
      </c>
      <c r="I3522" s="22"/>
    </row>
    <row r="3523" spans="1:9" ht="24.45" x14ac:dyDescent="0.25">
      <c r="A3523" s="32">
        <v>4251</v>
      </c>
      <c r="B3523" s="32" t="s">
        <v>6991</v>
      </c>
      <c r="C3523" s="32" t="s">
        <v>465</v>
      </c>
      <c r="D3523" s="32" t="s">
        <v>378</v>
      </c>
      <c r="E3523" s="32" t="s">
        <v>13</v>
      </c>
      <c r="F3523" s="32">
        <v>4899984</v>
      </c>
      <c r="G3523" s="32">
        <v>4899984</v>
      </c>
      <c r="H3523" s="32">
        <v>1</v>
      </c>
      <c r="I3523" s="22"/>
    </row>
    <row r="3524" spans="1:9" ht="14.95" customHeight="1" x14ac:dyDescent="0.25">
      <c r="A3524" s="124" t="s">
        <v>11</v>
      </c>
      <c r="B3524" s="125"/>
      <c r="C3524" s="125"/>
      <c r="D3524" s="125"/>
      <c r="E3524" s="125"/>
      <c r="F3524" s="125"/>
      <c r="G3524" s="125"/>
      <c r="H3524" s="126"/>
      <c r="I3524" s="22"/>
    </row>
    <row r="3525" spans="1:9" ht="24.45" x14ac:dyDescent="0.25">
      <c r="A3525" s="32">
        <v>4251</v>
      </c>
      <c r="B3525" s="32" t="s">
        <v>3986</v>
      </c>
      <c r="C3525" s="32" t="s">
        <v>451</v>
      </c>
      <c r="D3525" s="32" t="s">
        <v>14</v>
      </c>
      <c r="E3525" s="32" t="s">
        <v>13</v>
      </c>
      <c r="F3525" s="32">
        <v>990000</v>
      </c>
      <c r="G3525" s="32">
        <v>990000</v>
      </c>
      <c r="H3525" s="32">
        <v>1</v>
      </c>
      <c r="I3525" s="22"/>
    </row>
    <row r="3526" spans="1:9" ht="24.45" x14ac:dyDescent="0.25">
      <c r="A3526" s="32">
        <v>4251</v>
      </c>
      <c r="B3526" s="32" t="s">
        <v>6992</v>
      </c>
      <c r="C3526" s="32" t="s">
        <v>451</v>
      </c>
      <c r="D3526" s="32" t="s">
        <v>1209</v>
      </c>
      <c r="E3526" s="32" t="s">
        <v>13</v>
      </c>
      <c r="F3526" s="32">
        <v>100000</v>
      </c>
      <c r="G3526" s="32">
        <v>100000</v>
      </c>
      <c r="H3526" s="32">
        <v>1</v>
      </c>
      <c r="I3526" s="22"/>
    </row>
    <row r="3527" spans="1:9" ht="14.95" customHeight="1" x14ac:dyDescent="0.25">
      <c r="A3527" s="122" t="s">
        <v>273</v>
      </c>
      <c r="B3527" s="123"/>
      <c r="C3527" s="123"/>
      <c r="D3527" s="123"/>
      <c r="E3527" s="123"/>
      <c r="F3527" s="123"/>
      <c r="G3527" s="123"/>
      <c r="H3527" s="153"/>
      <c r="I3527" s="22"/>
    </row>
    <row r="3528" spans="1:9" x14ac:dyDescent="0.25">
      <c r="A3528" s="124" t="s">
        <v>7</v>
      </c>
      <c r="B3528" s="125"/>
      <c r="C3528" s="125"/>
      <c r="D3528" s="125"/>
      <c r="E3528" s="125"/>
      <c r="F3528" s="125"/>
      <c r="G3528" s="125"/>
      <c r="H3528" s="126"/>
      <c r="I3528" s="22"/>
    </row>
    <row r="3529" spans="1:9" x14ac:dyDescent="0.25">
      <c r="A3529" s="32">
        <v>5129</v>
      </c>
      <c r="B3529" s="32" t="s">
        <v>5068</v>
      </c>
      <c r="C3529" s="32" t="s">
        <v>5069</v>
      </c>
      <c r="D3529" s="32" t="s">
        <v>8</v>
      </c>
      <c r="E3529" s="32" t="s">
        <v>9</v>
      </c>
      <c r="F3529" s="32">
        <v>175000</v>
      </c>
      <c r="G3529" s="32">
        <f>H3529*F3529</f>
        <v>2625000</v>
      </c>
      <c r="H3529" s="32">
        <v>15</v>
      </c>
      <c r="I3529" s="22"/>
    </row>
    <row r="3530" spans="1:9" ht="24.45" x14ac:dyDescent="0.25">
      <c r="A3530" s="32">
        <v>5129</v>
      </c>
      <c r="B3530" s="32" t="s">
        <v>5070</v>
      </c>
      <c r="C3530" s="32" t="s">
        <v>1626</v>
      </c>
      <c r="D3530" s="32" t="s">
        <v>8</v>
      </c>
      <c r="E3530" s="32" t="s">
        <v>9</v>
      </c>
      <c r="F3530" s="32">
        <v>27000</v>
      </c>
      <c r="G3530" s="32">
        <f t="shared" ref="G3530:G3531" si="63">H3530*F3530</f>
        <v>675000</v>
      </c>
      <c r="H3530" s="32">
        <v>25</v>
      </c>
      <c r="I3530" s="22"/>
    </row>
    <row r="3531" spans="1:9" x14ac:dyDescent="0.25">
      <c r="A3531" s="32">
        <v>5129</v>
      </c>
      <c r="B3531" s="32" t="s">
        <v>5071</v>
      </c>
      <c r="C3531" s="32" t="s">
        <v>1580</v>
      </c>
      <c r="D3531" s="32" t="s">
        <v>8</v>
      </c>
      <c r="E3531" s="32" t="s">
        <v>9</v>
      </c>
      <c r="F3531" s="32">
        <v>67000</v>
      </c>
      <c r="G3531" s="32">
        <f t="shared" si="63"/>
        <v>6700000</v>
      </c>
      <c r="H3531" s="32">
        <v>100</v>
      </c>
      <c r="I3531" s="22"/>
    </row>
    <row r="3532" spans="1:9" ht="14.95" customHeight="1" x14ac:dyDescent="0.25">
      <c r="A3532" s="122" t="s">
        <v>213</v>
      </c>
      <c r="B3532" s="123"/>
      <c r="C3532" s="123"/>
      <c r="D3532" s="123"/>
      <c r="E3532" s="123"/>
      <c r="F3532" s="123"/>
      <c r="G3532" s="123"/>
      <c r="H3532" s="153"/>
      <c r="I3532" s="22"/>
    </row>
    <row r="3533" spans="1:9" ht="14.95" customHeight="1" x14ac:dyDescent="0.25">
      <c r="A3533" s="124" t="s">
        <v>11</v>
      </c>
      <c r="B3533" s="125"/>
      <c r="C3533" s="125"/>
      <c r="D3533" s="125"/>
      <c r="E3533" s="125"/>
      <c r="F3533" s="125"/>
      <c r="G3533" s="125"/>
      <c r="H3533" s="126"/>
      <c r="I3533" s="22"/>
    </row>
    <row r="3534" spans="1:9" ht="14.95" x14ac:dyDescent="0.25">
      <c r="A3534" s="64"/>
      <c r="B3534" s="36"/>
      <c r="C3534" s="36"/>
      <c r="D3534" s="36"/>
      <c r="E3534" s="36"/>
      <c r="F3534" s="36"/>
      <c r="G3534" s="36"/>
      <c r="H3534" s="36"/>
      <c r="I3534" s="22"/>
    </row>
    <row r="3535" spans="1:9" ht="24.45" x14ac:dyDescent="0.25">
      <c r="A3535" s="32">
        <v>4251</v>
      </c>
      <c r="B3535" s="32" t="s">
        <v>3030</v>
      </c>
      <c r="C3535" s="32" t="s">
        <v>451</v>
      </c>
      <c r="D3535" s="32" t="s">
        <v>1209</v>
      </c>
      <c r="E3535" s="32" t="s">
        <v>13</v>
      </c>
      <c r="F3535" s="32">
        <v>100000</v>
      </c>
      <c r="G3535" s="32">
        <v>100000</v>
      </c>
      <c r="H3535" s="32">
        <v>1</v>
      </c>
      <c r="I3535" s="22"/>
    </row>
    <row r="3536" spans="1:9" ht="14.95" customHeight="1" x14ac:dyDescent="0.25">
      <c r="A3536" s="124" t="s">
        <v>15</v>
      </c>
      <c r="B3536" s="125"/>
      <c r="C3536" s="125"/>
      <c r="D3536" s="125"/>
      <c r="E3536" s="125"/>
      <c r="F3536" s="125"/>
      <c r="G3536" s="125"/>
      <c r="H3536" s="126"/>
      <c r="I3536" s="22"/>
    </row>
    <row r="3537" spans="1:9" ht="24.45" x14ac:dyDescent="0.25">
      <c r="A3537" s="32">
        <v>4251</v>
      </c>
      <c r="B3537" s="32" t="s">
        <v>3527</v>
      </c>
      <c r="C3537" s="32" t="s">
        <v>461</v>
      </c>
      <c r="D3537" s="32" t="s">
        <v>14</v>
      </c>
      <c r="E3537" s="32" t="s">
        <v>13</v>
      </c>
      <c r="F3537" s="32">
        <v>78585500</v>
      </c>
      <c r="G3537" s="32">
        <v>78585500</v>
      </c>
      <c r="H3537" s="32">
        <v>1</v>
      </c>
      <c r="I3537" s="22"/>
    </row>
    <row r="3538" spans="1:9" ht="36.700000000000003" x14ac:dyDescent="0.25">
      <c r="A3538" s="32">
        <v>4251</v>
      </c>
      <c r="B3538" s="32" t="s">
        <v>3031</v>
      </c>
      <c r="C3538" s="32" t="s">
        <v>969</v>
      </c>
      <c r="D3538" s="32" t="s">
        <v>378</v>
      </c>
      <c r="E3538" s="32" t="s">
        <v>13</v>
      </c>
      <c r="F3538" s="32">
        <v>4900000</v>
      </c>
      <c r="G3538" s="32">
        <v>4900000</v>
      </c>
      <c r="H3538" s="32">
        <v>1</v>
      </c>
      <c r="I3538" s="22"/>
    </row>
    <row r="3539" spans="1:9" ht="14.95" customHeight="1" x14ac:dyDescent="0.25">
      <c r="A3539" s="122" t="s">
        <v>175</v>
      </c>
      <c r="B3539" s="123"/>
      <c r="C3539" s="123"/>
      <c r="D3539" s="123"/>
      <c r="E3539" s="123"/>
      <c r="F3539" s="123"/>
      <c r="G3539" s="123"/>
      <c r="H3539" s="153"/>
      <c r="I3539" s="22"/>
    </row>
    <row r="3540" spans="1:9" ht="14.95" customHeight="1" x14ac:dyDescent="0.25">
      <c r="A3540" s="124" t="s">
        <v>15</v>
      </c>
      <c r="B3540" s="125"/>
      <c r="C3540" s="125"/>
      <c r="D3540" s="125"/>
      <c r="E3540" s="125"/>
      <c r="F3540" s="125"/>
      <c r="G3540" s="125"/>
      <c r="H3540" s="126"/>
      <c r="I3540" s="22"/>
    </row>
    <row r="3541" spans="1:9" ht="24.45" x14ac:dyDescent="0.25">
      <c r="A3541" s="12">
        <v>5134</v>
      </c>
      <c r="B3541" s="32" t="s">
        <v>4928</v>
      </c>
      <c r="C3541" s="32" t="s">
        <v>16</v>
      </c>
      <c r="D3541" s="12" t="s">
        <v>14</v>
      </c>
      <c r="E3541" s="32" t="s">
        <v>13</v>
      </c>
      <c r="F3541" s="32">
        <v>900000</v>
      </c>
      <c r="G3541" s="32">
        <v>900000</v>
      </c>
      <c r="H3541" s="12">
        <v>1</v>
      </c>
      <c r="I3541" s="22"/>
    </row>
    <row r="3542" spans="1:9" ht="24.45" x14ac:dyDescent="0.25">
      <c r="A3542" s="12">
        <v>5134</v>
      </c>
      <c r="B3542" s="32" t="s">
        <v>4929</v>
      </c>
      <c r="C3542" s="32" t="s">
        <v>16</v>
      </c>
      <c r="D3542" s="12" t="s">
        <v>14</v>
      </c>
      <c r="E3542" s="32" t="s">
        <v>13</v>
      </c>
      <c r="F3542" s="32">
        <v>1100000</v>
      </c>
      <c r="G3542" s="32">
        <v>1100000</v>
      </c>
      <c r="H3542" s="12">
        <v>1</v>
      </c>
      <c r="I3542" s="22"/>
    </row>
    <row r="3543" spans="1:9" ht="24.45" x14ac:dyDescent="0.25">
      <c r="A3543" s="12">
        <v>5134</v>
      </c>
      <c r="B3543" s="32" t="s">
        <v>4930</v>
      </c>
      <c r="C3543" s="32" t="s">
        <v>16</v>
      </c>
      <c r="D3543" s="12" t="s">
        <v>14</v>
      </c>
      <c r="E3543" s="32" t="s">
        <v>13</v>
      </c>
      <c r="F3543" s="32">
        <v>1000000</v>
      </c>
      <c r="G3543" s="32">
        <v>1000000</v>
      </c>
      <c r="H3543" s="12">
        <v>1</v>
      </c>
      <c r="I3543" s="22"/>
    </row>
    <row r="3544" spans="1:9" ht="24.45" x14ac:dyDescent="0.25">
      <c r="A3544" s="12">
        <v>5134</v>
      </c>
      <c r="B3544" s="32" t="s">
        <v>4931</v>
      </c>
      <c r="C3544" s="32" t="s">
        <v>16</v>
      </c>
      <c r="D3544" s="12" t="s">
        <v>14</v>
      </c>
      <c r="E3544" s="32" t="s">
        <v>13</v>
      </c>
      <c r="F3544" s="32">
        <v>700000</v>
      </c>
      <c r="G3544" s="32">
        <v>700000</v>
      </c>
      <c r="H3544" s="12">
        <v>1</v>
      </c>
      <c r="I3544" s="22"/>
    </row>
    <row r="3545" spans="1:9" ht="24.45" x14ac:dyDescent="0.25">
      <c r="A3545" s="12">
        <v>5134</v>
      </c>
      <c r="B3545" s="32" t="s">
        <v>4932</v>
      </c>
      <c r="C3545" s="32" t="s">
        <v>16</v>
      </c>
      <c r="D3545" s="12" t="s">
        <v>14</v>
      </c>
      <c r="E3545" s="32" t="s">
        <v>13</v>
      </c>
      <c r="F3545" s="32">
        <v>700000</v>
      </c>
      <c r="G3545" s="32">
        <v>700000</v>
      </c>
      <c r="H3545" s="12">
        <v>1</v>
      </c>
      <c r="I3545" s="22"/>
    </row>
    <row r="3546" spans="1:9" ht="24.45" x14ac:dyDescent="0.25">
      <c r="A3546" s="12">
        <v>5134</v>
      </c>
      <c r="B3546" s="32" t="s">
        <v>4933</v>
      </c>
      <c r="C3546" s="32" t="s">
        <v>16</v>
      </c>
      <c r="D3546" s="12" t="s">
        <v>14</v>
      </c>
      <c r="E3546" s="32" t="s">
        <v>13</v>
      </c>
      <c r="F3546" s="32">
        <v>500000</v>
      </c>
      <c r="G3546" s="32">
        <v>500000</v>
      </c>
      <c r="H3546" s="12">
        <v>1</v>
      </c>
      <c r="I3546" s="22"/>
    </row>
    <row r="3547" spans="1:9" ht="24.45" x14ac:dyDescent="0.25">
      <c r="A3547" s="12">
        <v>5134</v>
      </c>
      <c r="B3547" s="32" t="s">
        <v>4934</v>
      </c>
      <c r="C3547" s="32" t="s">
        <v>16</v>
      </c>
      <c r="D3547" s="12" t="s">
        <v>14</v>
      </c>
      <c r="E3547" s="32" t="s">
        <v>13</v>
      </c>
      <c r="F3547" s="32">
        <v>500000</v>
      </c>
      <c r="G3547" s="32">
        <v>500000</v>
      </c>
      <c r="H3547" s="12">
        <v>1</v>
      </c>
      <c r="I3547" s="22"/>
    </row>
    <row r="3548" spans="1:9" ht="24.45" x14ac:dyDescent="0.25">
      <c r="A3548" s="12">
        <v>5134</v>
      </c>
      <c r="B3548" s="32" t="s">
        <v>7052</v>
      </c>
      <c r="C3548" s="32" t="s">
        <v>16</v>
      </c>
      <c r="D3548" s="12" t="s">
        <v>378</v>
      </c>
      <c r="E3548" s="32" t="s">
        <v>13</v>
      </c>
      <c r="F3548" s="32">
        <v>900000</v>
      </c>
      <c r="G3548" s="32">
        <v>900000</v>
      </c>
      <c r="H3548" s="12">
        <v>1</v>
      </c>
      <c r="I3548" s="22"/>
    </row>
    <row r="3549" spans="1:9" ht="24.45" x14ac:dyDescent="0.25">
      <c r="A3549" s="12">
        <v>5134</v>
      </c>
      <c r="B3549" s="32" t="s">
        <v>7053</v>
      </c>
      <c r="C3549" s="32" t="s">
        <v>16</v>
      </c>
      <c r="D3549" s="12" t="s">
        <v>378</v>
      </c>
      <c r="E3549" s="32" t="s">
        <v>13</v>
      </c>
      <c r="F3549" s="32">
        <v>1400000</v>
      </c>
      <c r="G3549" s="32">
        <v>1400000</v>
      </c>
      <c r="H3549" s="12">
        <v>1</v>
      </c>
      <c r="I3549" s="22"/>
    </row>
    <row r="3550" spans="1:9" ht="24.45" x14ac:dyDescent="0.25">
      <c r="A3550" s="12">
        <v>5134</v>
      </c>
      <c r="B3550" s="32" t="s">
        <v>7054</v>
      </c>
      <c r="C3550" s="32" t="s">
        <v>16</v>
      </c>
      <c r="D3550" s="12" t="s">
        <v>378</v>
      </c>
      <c r="E3550" s="32" t="s">
        <v>13</v>
      </c>
      <c r="F3550" s="32">
        <v>503500</v>
      </c>
      <c r="G3550" s="32">
        <v>503500</v>
      </c>
      <c r="H3550" s="12">
        <v>1</v>
      </c>
      <c r="I3550" s="22"/>
    </row>
    <row r="3551" spans="1:9" x14ac:dyDescent="0.25">
      <c r="A3551" s="124" t="s">
        <v>11</v>
      </c>
      <c r="B3551" s="125"/>
      <c r="C3551" s="125"/>
      <c r="D3551" s="125"/>
      <c r="E3551" s="125"/>
      <c r="F3551" s="125"/>
      <c r="G3551" s="125"/>
      <c r="H3551" s="126"/>
      <c r="I3551" s="22"/>
    </row>
    <row r="3552" spans="1:9" x14ac:dyDescent="0.25">
      <c r="A3552" s="12">
        <v>5134</v>
      </c>
      <c r="B3552" s="32" t="s">
        <v>4935</v>
      </c>
      <c r="C3552" s="32" t="s">
        <v>389</v>
      </c>
      <c r="D3552" s="12" t="s">
        <v>378</v>
      </c>
      <c r="E3552" s="32" t="s">
        <v>13</v>
      </c>
      <c r="F3552" s="32">
        <v>600000</v>
      </c>
      <c r="G3552" s="32">
        <v>600000</v>
      </c>
      <c r="H3552" s="12">
        <v>1</v>
      </c>
      <c r="I3552" s="22"/>
    </row>
    <row r="3553" spans="1:9" x14ac:dyDescent="0.25">
      <c r="A3553" s="12">
        <v>5134</v>
      </c>
      <c r="B3553" s="32" t="s">
        <v>6940</v>
      </c>
      <c r="C3553" s="32" t="s">
        <v>389</v>
      </c>
      <c r="D3553" s="12" t="s">
        <v>5193</v>
      </c>
      <c r="E3553" s="32" t="s">
        <v>13</v>
      </c>
      <c r="F3553" s="32">
        <v>600000</v>
      </c>
      <c r="G3553" s="32">
        <v>600000</v>
      </c>
      <c r="H3553" s="12">
        <v>1</v>
      </c>
      <c r="I3553" s="22"/>
    </row>
    <row r="3554" spans="1:9" x14ac:dyDescent="0.25">
      <c r="A3554" s="12">
        <v>5134</v>
      </c>
      <c r="B3554" s="32" t="s">
        <v>7046</v>
      </c>
      <c r="C3554" s="32" t="s">
        <v>389</v>
      </c>
      <c r="D3554" s="12" t="s">
        <v>378</v>
      </c>
      <c r="E3554" s="32" t="s">
        <v>13</v>
      </c>
      <c r="F3554" s="32">
        <v>311500</v>
      </c>
      <c r="G3554" s="32">
        <v>311500</v>
      </c>
      <c r="H3554" s="12">
        <v>1</v>
      </c>
      <c r="I3554" s="22"/>
    </row>
    <row r="3555" spans="1:9" ht="14.95" customHeight="1" x14ac:dyDescent="0.25">
      <c r="A3555" s="122" t="s">
        <v>106</v>
      </c>
      <c r="B3555" s="123"/>
      <c r="C3555" s="123"/>
      <c r="D3555" s="123"/>
      <c r="E3555" s="123"/>
      <c r="F3555" s="123"/>
      <c r="G3555" s="123"/>
      <c r="H3555" s="153"/>
      <c r="I3555" s="22"/>
    </row>
    <row r="3556" spans="1:9" ht="14.95" customHeight="1" x14ac:dyDescent="0.25">
      <c r="A3556" s="124" t="s">
        <v>11</v>
      </c>
      <c r="B3556" s="125"/>
      <c r="C3556" s="125"/>
      <c r="D3556" s="125"/>
      <c r="E3556" s="125"/>
      <c r="F3556" s="125"/>
      <c r="G3556" s="125"/>
      <c r="H3556" s="126"/>
      <c r="I3556" s="22"/>
    </row>
    <row r="3557" spans="1:9" ht="24.45" x14ac:dyDescent="0.25">
      <c r="A3557" s="32">
        <v>4239</v>
      </c>
      <c r="B3557" s="32" t="s">
        <v>3035</v>
      </c>
      <c r="C3557" s="32" t="s">
        <v>494</v>
      </c>
      <c r="D3557" s="32" t="s">
        <v>8</v>
      </c>
      <c r="E3557" s="32" t="s">
        <v>13</v>
      </c>
      <c r="F3557" s="32">
        <v>1700000</v>
      </c>
      <c r="G3557" s="32">
        <v>1700000</v>
      </c>
      <c r="H3557" s="32">
        <v>1</v>
      </c>
      <c r="I3557" s="22"/>
    </row>
    <row r="3558" spans="1:9" ht="24.45" x14ac:dyDescent="0.25">
      <c r="A3558" s="32" t="s">
        <v>21</v>
      </c>
      <c r="B3558" s="32" t="s">
        <v>2226</v>
      </c>
      <c r="C3558" s="32" t="s">
        <v>431</v>
      </c>
      <c r="D3558" s="32" t="s">
        <v>8</v>
      </c>
      <c r="E3558" s="32" t="s">
        <v>13</v>
      </c>
      <c r="F3558" s="32">
        <v>700000</v>
      </c>
      <c r="G3558" s="32">
        <v>700000</v>
      </c>
      <c r="H3558" s="32">
        <v>1</v>
      </c>
      <c r="I3558" s="22"/>
    </row>
    <row r="3559" spans="1:9" ht="24.45" x14ac:dyDescent="0.25">
      <c r="A3559" s="32" t="s">
        <v>21</v>
      </c>
      <c r="B3559" s="32" t="s">
        <v>2227</v>
      </c>
      <c r="C3559" s="32" t="s">
        <v>431</v>
      </c>
      <c r="D3559" s="32" t="s">
        <v>8</v>
      </c>
      <c r="E3559" s="32" t="s">
        <v>13</v>
      </c>
      <c r="F3559" s="32">
        <v>870000</v>
      </c>
      <c r="G3559" s="32">
        <v>870000</v>
      </c>
      <c r="H3559" s="32">
        <v>1</v>
      </c>
      <c r="I3559" s="22"/>
    </row>
    <row r="3560" spans="1:9" ht="24.45" x14ac:dyDescent="0.25">
      <c r="A3560" s="32" t="s">
        <v>21</v>
      </c>
      <c r="B3560" s="32" t="s">
        <v>2228</v>
      </c>
      <c r="C3560" s="32" t="s">
        <v>431</v>
      </c>
      <c r="D3560" s="32" t="s">
        <v>8</v>
      </c>
      <c r="E3560" s="32" t="s">
        <v>13</v>
      </c>
      <c r="F3560" s="32">
        <v>200000</v>
      </c>
      <c r="G3560" s="32">
        <v>200000</v>
      </c>
      <c r="H3560" s="32">
        <v>1</v>
      </c>
      <c r="I3560" s="22"/>
    </row>
    <row r="3561" spans="1:9" ht="24.45" x14ac:dyDescent="0.25">
      <c r="A3561" s="32" t="s">
        <v>21</v>
      </c>
      <c r="B3561" s="32" t="s">
        <v>2229</v>
      </c>
      <c r="C3561" s="32" t="s">
        <v>431</v>
      </c>
      <c r="D3561" s="32" t="s">
        <v>8</v>
      </c>
      <c r="E3561" s="32" t="s">
        <v>13</v>
      </c>
      <c r="F3561" s="32">
        <v>500000</v>
      </c>
      <c r="G3561" s="32">
        <v>500000</v>
      </c>
      <c r="H3561" s="32">
        <v>1</v>
      </c>
      <c r="I3561" s="22"/>
    </row>
    <row r="3562" spans="1:9" ht="24.45" x14ac:dyDescent="0.25">
      <c r="A3562" s="32" t="s">
        <v>21</v>
      </c>
      <c r="B3562" s="32" t="s">
        <v>2230</v>
      </c>
      <c r="C3562" s="32" t="s">
        <v>431</v>
      </c>
      <c r="D3562" s="32" t="s">
        <v>8</v>
      </c>
      <c r="E3562" s="32" t="s">
        <v>13</v>
      </c>
      <c r="F3562" s="32">
        <v>450000</v>
      </c>
      <c r="G3562" s="32">
        <v>450000</v>
      </c>
      <c r="H3562" s="32">
        <v>1</v>
      </c>
      <c r="I3562" s="22"/>
    </row>
    <row r="3563" spans="1:9" ht="24.45" x14ac:dyDescent="0.25">
      <c r="A3563" s="32" t="s">
        <v>21</v>
      </c>
      <c r="B3563" s="32" t="s">
        <v>2231</v>
      </c>
      <c r="C3563" s="32" t="s">
        <v>431</v>
      </c>
      <c r="D3563" s="32" t="s">
        <v>8</v>
      </c>
      <c r="E3563" s="32" t="s">
        <v>13</v>
      </c>
      <c r="F3563" s="32">
        <v>200000</v>
      </c>
      <c r="G3563" s="32">
        <v>200000</v>
      </c>
      <c r="H3563" s="32">
        <v>1</v>
      </c>
      <c r="I3563" s="22"/>
    </row>
    <row r="3564" spans="1:9" ht="24.45" x14ac:dyDescent="0.25">
      <c r="A3564" s="32" t="s">
        <v>21</v>
      </c>
      <c r="B3564" s="32" t="s">
        <v>2232</v>
      </c>
      <c r="C3564" s="32" t="s">
        <v>431</v>
      </c>
      <c r="D3564" s="32" t="s">
        <v>8</v>
      </c>
      <c r="E3564" s="32" t="s">
        <v>13</v>
      </c>
      <c r="F3564" s="32">
        <v>200000</v>
      </c>
      <c r="G3564" s="32">
        <v>200000</v>
      </c>
      <c r="H3564" s="32">
        <v>1</v>
      </c>
      <c r="I3564" s="22"/>
    </row>
    <row r="3565" spans="1:9" ht="24.45" x14ac:dyDescent="0.25">
      <c r="A3565" s="32" t="s">
        <v>21</v>
      </c>
      <c r="B3565" s="32" t="s">
        <v>2233</v>
      </c>
      <c r="C3565" s="32" t="s">
        <v>431</v>
      </c>
      <c r="D3565" s="32" t="s">
        <v>8</v>
      </c>
      <c r="E3565" s="32" t="s">
        <v>13</v>
      </c>
      <c r="F3565" s="32">
        <v>430000</v>
      </c>
      <c r="G3565" s="32">
        <v>430000</v>
      </c>
      <c r="H3565" s="32">
        <v>1</v>
      </c>
      <c r="I3565" s="22"/>
    </row>
    <row r="3566" spans="1:9" ht="24.45" x14ac:dyDescent="0.25">
      <c r="A3566" s="32" t="s">
        <v>21</v>
      </c>
      <c r="B3566" s="32" t="s">
        <v>2234</v>
      </c>
      <c r="C3566" s="32" t="s">
        <v>431</v>
      </c>
      <c r="D3566" s="32" t="s">
        <v>8</v>
      </c>
      <c r="E3566" s="32" t="s">
        <v>13</v>
      </c>
      <c r="F3566" s="32">
        <v>450000</v>
      </c>
      <c r="G3566" s="32">
        <v>450000</v>
      </c>
      <c r="H3566" s="32">
        <v>1</v>
      </c>
      <c r="I3566" s="22"/>
    </row>
    <row r="3567" spans="1:9" ht="14.95" customHeight="1" x14ac:dyDescent="0.25">
      <c r="A3567" s="124" t="s">
        <v>7</v>
      </c>
      <c r="B3567" s="125"/>
      <c r="C3567" s="125"/>
      <c r="D3567" s="125"/>
      <c r="E3567" s="125"/>
      <c r="F3567" s="125"/>
      <c r="G3567" s="125"/>
      <c r="H3567" s="126"/>
      <c r="I3567" s="22"/>
    </row>
    <row r="3568" spans="1:9" x14ac:dyDescent="0.25">
      <c r="A3568" s="32">
        <v>4267</v>
      </c>
      <c r="B3568" s="32" t="s">
        <v>7019</v>
      </c>
      <c r="C3568" s="32" t="s">
        <v>954</v>
      </c>
      <c r="D3568" s="32" t="s">
        <v>378</v>
      </c>
      <c r="E3568" s="32" t="s">
        <v>9</v>
      </c>
      <c r="F3568" s="32">
        <v>1250</v>
      </c>
      <c r="G3568" s="32">
        <f>H3568*F3568</f>
        <v>4000000</v>
      </c>
      <c r="H3568" s="32">
        <v>3200</v>
      </c>
      <c r="I3568" s="22"/>
    </row>
    <row r="3569" spans="1:9" ht="14.95" customHeight="1" x14ac:dyDescent="0.25">
      <c r="A3569" s="122" t="s">
        <v>119</v>
      </c>
      <c r="B3569" s="123"/>
      <c r="C3569" s="123"/>
      <c r="D3569" s="123"/>
      <c r="E3569" s="123"/>
      <c r="F3569" s="123"/>
      <c r="G3569" s="123"/>
      <c r="H3569" s="153"/>
      <c r="I3569" s="22"/>
    </row>
    <row r="3570" spans="1:9" ht="14.95" customHeight="1" x14ac:dyDescent="0.25">
      <c r="A3570" s="124" t="s">
        <v>11</v>
      </c>
      <c r="B3570" s="125"/>
      <c r="C3570" s="125"/>
      <c r="D3570" s="125"/>
      <c r="E3570" s="125"/>
      <c r="F3570" s="125"/>
      <c r="G3570" s="125"/>
      <c r="H3570" s="126"/>
      <c r="I3570" s="22"/>
    </row>
    <row r="3571" spans="1:9" ht="14.95" x14ac:dyDescent="0.25">
      <c r="A3571" s="8"/>
      <c r="B3571" s="15"/>
      <c r="C3571" s="15"/>
      <c r="D3571" s="11"/>
      <c r="E3571" s="20"/>
      <c r="F3571" s="20"/>
      <c r="G3571" s="20"/>
      <c r="H3571" s="20"/>
      <c r="I3571" s="22"/>
    </row>
    <row r="3572" spans="1:9" ht="14.95" customHeight="1" x14ac:dyDescent="0.25">
      <c r="A3572" s="124" t="s">
        <v>15</v>
      </c>
      <c r="B3572" s="125"/>
      <c r="C3572" s="125"/>
      <c r="D3572" s="125"/>
      <c r="E3572" s="125"/>
      <c r="F3572" s="125"/>
      <c r="G3572" s="125"/>
      <c r="H3572" s="126"/>
      <c r="I3572" s="22"/>
    </row>
    <row r="3573" spans="1:9" ht="14.95" x14ac:dyDescent="0.25">
      <c r="A3573" s="4"/>
      <c r="B3573" s="4"/>
      <c r="C3573" s="4"/>
      <c r="D3573" s="4"/>
      <c r="E3573" s="4"/>
      <c r="F3573" s="4"/>
      <c r="G3573" s="4"/>
      <c r="H3573" s="4"/>
      <c r="I3573" s="22"/>
    </row>
    <row r="3574" spans="1:9" ht="14.95" customHeight="1" x14ac:dyDescent="0.25">
      <c r="A3574" s="122" t="s">
        <v>71</v>
      </c>
      <c r="B3574" s="123"/>
      <c r="C3574" s="123"/>
      <c r="D3574" s="123"/>
      <c r="E3574" s="123"/>
      <c r="F3574" s="123"/>
      <c r="G3574" s="123"/>
      <c r="H3574" s="153"/>
      <c r="I3574" s="22"/>
    </row>
    <row r="3575" spans="1:9" x14ac:dyDescent="0.25">
      <c r="A3575" s="4"/>
      <c r="B3575" s="124" t="s">
        <v>11</v>
      </c>
      <c r="C3575" s="125"/>
      <c r="D3575" s="125"/>
      <c r="E3575" s="125"/>
      <c r="F3575" s="125"/>
      <c r="G3575" s="126"/>
      <c r="H3575" s="20"/>
      <c r="I3575" s="22"/>
    </row>
    <row r="3576" spans="1:9" ht="14.95" customHeight="1" x14ac:dyDescent="0.25">
      <c r="A3576" s="122" t="s">
        <v>115</v>
      </c>
      <c r="B3576" s="123"/>
      <c r="C3576" s="123"/>
      <c r="D3576" s="123"/>
      <c r="E3576" s="123"/>
      <c r="F3576" s="123"/>
      <c r="G3576" s="123"/>
      <c r="H3576" s="153"/>
      <c r="I3576" s="22"/>
    </row>
    <row r="3577" spans="1:9" ht="14.95" customHeight="1" x14ac:dyDescent="0.25">
      <c r="A3577" s="124" t="s">
        <v>11</v>
      </c>
      <c r="B3577" s="125"/>
      <c r="C3577" s="125"/>
      <c r="D3577" s="125"/>
      <c r="E3577" s="125"/>
      <c r="F3577" s="125"/>
      <c r="G3577" s="125"/>
      <c r="H3577" s="126"/>
      <c r="I3577" s="22"/>
    </row>
    <row r="3578" spans="1:9" ht="14.95" x14ac:dyDescent="0.25">
      <c r="A3578" s="10"/>
      <c r="B3578" s="15"/>
      <c r="C3578" s="15"/>
      <c r="D3578" s="12"/>
      <c r="E3578" s="12"/>
      <c r="F3578" s="12"/>
      <c r="G3578" s="12"/>
      <c r="H3578" s="20"/>
      <c r="I3578" s="22"/>
    </row>
    <row r="3579" spans="1:9" ht="14.95" customHeight="1" x14ac:dyDescent="0.25">
      <c r="A3579" s="122" t="s">
        <v>72</v>
      </c>
      <c r="B3579" s="123"/>
      <c r="C3579" s="123"/>
      <c r="D3579" s="123"/>
      <c r="E3579" s="123"/>
      <c r="F3579" s="123"/>
      <c r="G3579" s="123"/>
      <c r="H3579" s="153"/>
      <c r="I3579" s="22"/>
    </row>
    <row r="3580" spans="1:9" ht="14.95" customHeight="1" x14ac:dyDescent="0.25">
      <c r="A3580" s="124" t="s">
        <v>11</v>
      </c>
      <c r="B3580" s="125"/>
      <c r="C3580" s="125"/>
      <c r="D3580" s="125"/>
      <c r="E3580" s="125"/>
      <c r="F3580" s="125"/>
      <c r="G3580" s="125"/>
      <c r="H3580" s="126"/>
      <c r="I3580" s="22"/>
    </row>
    <row r="3581" spans="1:9" ht="14.95" x14ac:dyDescent="0.25">
      <c r="A3581" s="10"/>
      <c r="B3581" s="15"/>
      <c r="C3581" s="15"/>
      <c r="D3581" s="12"/>
      <c r="E3581" s="12"/>
      <c r="F3581" s="12"/>
      <c r="G3581" s="12"/>
      <c r="H3581" s="20"/>
      <c r="I3581" s="22"/>
    </row>
    <row r="3582" spans="1:9" ht="14.95" customHeight="1" x14ac:dyDescent="0.25">
      <c r="A3582" s="122" t="s">
        <v>214</v>
      </c>
      <c r="B3582" s="123"/>
      <c r="C3582" s="123"/>
      <c r="D3582" s="123"/>
      <c r="E3582" s="123"/>
      <c r="F3582" s="123"/>
      <c r="G3582" s="123"/>
      <c r="H3582" s="153"/>
      <c r="I3582" s="22"/>
    </row>
    <row r="3583" spans="1:9" ht="14.95" customHeight="1" x14ac:dyDescent="0.25">
      <c r="A3583" s="124" t="s">
        <v>15</v>
      </c>
      <c r="B3583" s="125"/>
      <c r="C3583" s="125"/>
      <c r="D3583" s="125"/>
      <c r="E3583" s="125"/>
      <c r="F3583" s="125"/>
      <c r="G3583" s="125"/>
      <c r="H3583" s="126"/>
      <c r="I3583" s="22"/>
    </row>
    <row r="3584" spans="1:9" ht="14.95" x14ac:dyDescent="0.25">
      <c r="A3584" s="33"/>
      <c r="B3584" s="33"/>
      <c r="C3584" s="34"/>
      <c r="D3584" s="33"/>
      <c r="E3584" s="33"/>
      <c r="F3584" s="33"/>
      <c r="G3584" s="33"/>
      <c r="H3584" s="33"/>
      <c r="I3584" s="22"/>
    </row>
    <row r="3585" spans="1:9" ht="14.95" customHeight="1" x14ac:dyDescent="0.25">
      <c r="A3585" s="124" t="s">
        <v>11</v>
      </c>
      <c r="B3585" s="125"/>
      <c r="C3585" s="125"/>
      <c r="D3585" s="125"/>
      <c r="E3585" s="125"/>
      <c r="F3585" s="125"/>
      <c r="G3585" s="125"/>
      <c r="H3585" s="126"/>
      <c r="I3585" s="22"/>
    </row>
    <row r="3586" spans="1:9" ht="14.95" x14ac:dyDescent="0.25">
      <c r="A3586" s="33"/>
      <c r="B3586" s="33"/>
      <c r="C3586" s="34"/>
      <c r="D3586" s="33"/>
      <c r="E3586" s="33"/>
      <c r="F3586" s="33"/>
      <c r="G3586" s="33"/>
      <c r="H3586" s="33"/>
      <c r="I3586" s="22"/>
    </row>
    <row r="3587" spans="1:9" ht="14.95" customHeight="1" x14ac:dyDescent="0.25">
      <c r="A3587" s="122" t="s">
        <v>212</v>
      </c>
      <c r="B3587" s="123"/>
      <c r="C3587" s="123"/>
      <c r="D3587" s="123"/>
      <c r="E3587" s="123"/>
      <c r="F3587" s="123"/>
      <c r="G3587" s="123"/>
      <c r="H3587" s="153"/>
      <c r="I3587" s="22"/>
    </row>
    <row r="3588" spans="1:9" ht="14.95" customHeight="1" x14ac:dyDescent="0.25">
      <c r="A3588" s="124" t="s">
        <v>15</v>
      </c>
      <c r="B3588" s="125"/>
      <c r="C3588" s="125"/>
      <c r="D3588" s="125"/>
      <c r="E3588" s="125"/>
      <c r="F3588" s="125"/>
      <c r="G3588" s="125"/>
      <c r="H3588" s="126"/>
      <c r="I3588" s="22"/>
    </row>
    <row r="3589" spans="1:9" ht="14.95" x14ac:dyDescent="0.25">
      <c r="I3589" s="22"/>
    </row>
    <row r="3590" spans="1:9" ht="24.45" x14ac:dyDescent="0.25">
      <c r="A3590" s="32">
        <v>4251</v>
      </c>
      <c r="B3590" s="32" t="s">
        <v>3029</v>
      </c>
      <c r="C3590" s="32" t="s">
        <v>19</v>
      </c>
      <c r="D3590" s="32" t="s">
        <v>378</v>
      </c>
      <c r="E3590" s="32" t="s">
        <v>13</v>
      </c>
      <c r="F3590" s="32">
        <v>4900000</v>
      </c>
      <c r="G3590" s="32">
        <v>4900000</v>
      </c>
      <c r="H3590" s="32">
        <v>1</v>
      </c>
      <c r="I3590" s="22"/>
    </row>
    <row r="3591" spans="1:9" ht="14.95" customHeight="1" x14ac:dyDescent="0.25">
      <c r="A3591" s="124" t="s">
        <v>11</v>
      </c>
      <c r="B3591" s="125"/>
      <c r="C3591" s="125"/>
      <c r="D3591" s="125"/>
      <c r="E3591" s="125"/>
      <c r="F3591" s="125"/>
      <c r="G3591" s="125"/>
      <c r="H3591" s="126"/>
      <c r="I3591" s="22"/>
    </row>
    <row r="3592" spans="1:9" ht="14.95" x14ac:dyDescent="0.25">
      <c r="A3592" s="103"/>
      <c r="B3592" s="103"/>
      <c r="C3592" s="103"/>
      <c r="D3592" s="103"/>
      <c r="E3592" s="103"/>
      <c r="F3592" s="103"/>
      <c r="G3592" s="103"/>
      <c r="H3592" s="103"/>
      <c r="I3592" s="22"/>
    </row>
    <row r="3593" spans="1:9" ht="23.1" x14ac:dyDescent="0.25">
      <c r="A3593" s="102">
        <v>4251</v>
      </c>
      <c r="B3593" s="102" t="s">
        <v>3028</v>
      </c>
      <c r="C3593" s="102" t="s">
        <v>451</v>
      </c>
      <c r="D3593" s="102" t="s">
        <v>1209</v>
      </c>
      <c r="E3593" s="102" t="s">
        <v>13</v>
      </c>
      <c r="F3593" s="102">
        <v>100000</v>
      </c>
      <c r="G3593" s="102">
        <v>100000</v>
      </c>
      <c r="H3593" s="102">
        <v>1</v>
      </c>
      <c r="I3593" s="22"/>
    </row>
    <row r="3594" spans="1:9" ht="23.1" x14ac:dyDescent="0.25">
      <c r="A3594" s="102" t="s">
        <v>1975</v>
      </c>
      <c r="B3594" s="102" t="s">
        <v>6082</v>
      </c>
      <c r="C3594" s="102" t="s">
        <v>451</v>
      </c>
      <c r="D3594" s="102" t="s">
        <v>5193</v>
      </c>
      <c r="E3594" s="102" t="s">
        <v>13</v>
      </c>
      <c r="F3594" s="102">
        <v>100000</v>
      </c>
      <c r="G3594" s="102">
        <v>100000</v>
      </c>
      <c r="H3594" s="102">
        <v>1</v>
      </c>
      <c r="I3594" s="22"/>
    </row>
    <row r="3595" spans="1:9" ht="23.1" x14ac:dyDescent="0.25">
      <c r="A3595" s="102" t="s">
        <v>1975</v>
      </c>
      <c r="B3595" s="102" t="s">
        <v>6083</v>
      </c>
      <c r="C3595" s="102" t="s">
        <v>451</v>
      </c>
      <c r="D3595" s="102" t="s">
        <v>5193</v>
      </c>
      <c r="E3595" s="102" t="s">
        <v>13</v>
      </c>
      <c r="F3595" s="102">
        <v>100000</v>
      </c>
      <c r="G3595" s="102">
        <v>100000</v>
      </c>
      <c r="H3595" s="102">
        <v>1</v>
      </c>
      <c r="I3595" s="22"/>
    </row>
    <row r="3596" spans="1:9" ht="14.95" customHeight="1" x14ac:dyDescent="0.25">
      <c r="A3596" s="173" t="s">
        <v>73</v>
      </c>
      <c r="B3596" s="174"/>
      <c r="C3596" s="174"/>
      <c r="D3596" s="174"/>
      <c r="E3596" s="174"/>
      <c r="F3596" s="174"/>
      <c r="G3596" s="174"/>
      <c r="H3596" s="175"/>
      <c r="I3596" s="22"/>
    </row>
    <row r="3597" spans="1:9" ht="14.95" customHeight="1" x14ac:dyDescent="0.25">
      <c r="A3597" s="124" t="s">
        <v>15</v>
      </c>
      <c r="B3597" s="125"/>
      <c r="C3597" s="125"/>
      <c r="D3597" s="125"/>
      <c r="E3597" s="125"/>
      <c r="F3597" s="125"/>
      <c r="G3597" s="125"/>
      <c r="H3597" s="126"/>
      <c r="I3597" s="22"/>
    </row>
    <row r="3598" spans="1:9" ht="14.95" x14ac:dyDescent="0.25">
      <c r="A3598" s="4"/>
      <c r="B3598" s="4"/>
      <c r="C3598" s="4"/>
      <c r="D3598" s="12"/>
      <c r="E3598" s="12"/>
      <c r="F3598" s="12"/>
      <c r="G3598" s="12"/>
      <c r="H3598" s="12"/>
      <c r="I3598" s="22"/>
    </row>
    <row r="3599" spans="1:9" ht="14.95" customHeight="1" x14ac:dyDescent="0.25">
      <c r="A3599" s="124" t="s">
        <v>11</v>
      </c>
      <c r="B3599" s="125"/>
      <c r="C3599" s="125"/>
      <c r="D3599" s="125"/>
      <c r="E3599" s="125"/>
      <c r="F3599" s="125"/>
      <c r="G3599" s="125"/>
      <c r="H3599" s="126"/>
      <c r="I3599" s="22"/>
    </row>
    <row r="3600" spans="1:9" ht="14.95" x14ac:dyDescent="0.25">
      <c r="A3600" s="29"/>
      <c r="B3600" s="29"/>
      <c r="C3600" s="29"/>
      <c r="D3600" s="29"/>
      <c r="E3600" s="29"/>
      <c r="F3600" s="29"/>
      <c r="G3600" s="29"/>
      <c r="H3600" s="29"/>
      <c r="I3600" s="22"/>
    </row>
    <row r="3601" spans="1:9" ht="14.95" customHeight="1" x14ac:dyDescent="0.25">
      <c r="A3601" s="122" t="s">
        <v>120</v>
      </c>
      <c r="B3601" s="123"/>
      <c r="C3601" s="123"/>
      <c r="D3601" s="123"/>
      <c r="E3601" s="123"/>
      <c r="F3601" s="123"/>
      <c r="G3601" s="123"/>
      <c r="H3601" s="153"/>
      <c r="I3601" s="22"/>
    </row>
    <row r="3602" spans="1:9" ht="14.95" customHeight="1" x14ac:dyDescent="0.25">
      <c r="A3602" s="124" t="s">
        <v>11</v>
      </c>
      <c r="B3602" s="125"/>
      <c r="C3602" s="125"/>
      <c r="D3602" s="125"/>
      <c r="E3602" s="125"/>
      <c r="F3602" s="125"/>
      <c r="G3602" s="125"/>
      <c r="H3602" s="126"/>
      <c r="I3602" s="22"/>
    </row>
    <row r="3603" spans="1:9" ht="14.95" x14ac:dyDescent="0.25">
      <c r="A3603" s="11"/>
      <c r="B3603" s="11"/>
      <c r="C3603" s="11"/>
      <c r="D3603" s="11"/>
      <c r="E3603" s="11"/>
      <c r="F3603" s="11"/>
      <c r="G3603" s="11"/>
      <c r="H3603" s="11"/>
      <c r="I3603" s="22"/>
    </row>
    <row r="3604" spans="1:9" ht="14.95" customHeight="1" x14ac:dyDescent="0.25">
      <c r="A3604" s="122" t="s">
        <v>2080</v>
      </c>
      <c r="B3604" s="123"/>
      <c r="C3604" s="123"/>
      <c r="D3604" s="123"/>
      <c r="E3604" s="123"/>
      <c r="F3604" s="123"/>
      <c r="G3604" s="123"/>
      <c r="H3604" s="153"/>
      <c r="I3604" s="22"/>
    </row>
    <row r="3605" spans="1:9" ht="14.95" customHeight="1" x14ac:dyDescent="0.25">
      <c r="A3605" s="124" t="s">
        <v>15</v>
      </c>
      <c r="B3605" s="125"/>
      <c r="C3605" s="125"/>
      <c r="D3605" s="125"/>
      <c r="E3605" s="125"/>
      <c r="F3605" s="125"/>
      <c r="G3605" s="125"/>
      <c r="H3605" s="126"/>
      <c r="I3605" s="22"/>
    </row>
    <row r="3606" spans="1:9" ht="36.700000000000003" x14ac:dyDescent="0.25">
      <c r="A3606" s="11">
        <v>4251</v>
      </c>
      <c r="B3606" s="11" t="s">
        <v>2081</v>
      </c>
      <c r="C3606" s="11" t="s">
        <v>23</v>
      </c>
      <c r="D3606" s="11" t="s">
        <v>378</v>
      </c>
      <c r="E3606" s="11" t="s">
        <v>13</v>
      </c>
      <c r="F3606" s="11">
        <v>55650000</v>
      </c>
      <c r="G3606" s="11">
        <v>55650000</v>
      </c>
      <c r="H3606" s="11">
        <v>1</v>
      </c>
      <c r="I3606" s="22"/>
    </row>
    <row r="3607" spans="1:9" ht="14.95" customHeight="1" x14ac:dyDescent="0.25">
      <c r="A3607" s="124" t="s">
        <v>11</v>
      </c>
      <c r="B3607" s="125"/>
      <c r="C3607" s="125"/>
      <c r="D3607" s="125"/>
      <c r="E3607" s="125"/>
      <c r="F3607" s="125"/>
      <c r="G3607" s="125"/>
      <c r="H3607" s="126"/>
      <c r="I3607" s="22"/>
    </row>
    <row r="3608" spans="1:9" ht="24.45" x14ac:dyDescent="0.25">
      <c r="A3608" s="11">
        <v>4251</v>
      </c>
      <c r="B3608" s="11" t="s">
        <v>2082</v>
      </c>
      <c r="C3608" s="11" t="s">
        <v>451</v>
      </c>
      <c r="D3608" s="11" t="s">
        <v>1209</v>
      </c>
      <c r="E3608" s="11" t="s">
        <v>13</v>
      </c>
      <c r="F3608" s="11">
        <v>847500</v>
      </c>
      <c r="G3608" s="11">
        <v>847500</v>
      </c>
      <c r="H3608" s="11">
        <v>1</v>
      </c>
      <c r="I3608" s="22"/>
    </row>
    <row r="3609" spans="1:9" ht="14.95" x14ac:dyDescent="0.25">
      <c r="A3609" s="11"/>
      <c r="B3609" s="11"/>
      <c r="C3609" s="11"/>
      <c r="D3609" s="11"/>
      <c r="E3609" s="11"/>
      <c r="F3609" s="11"/>
      <c r="G3609" s="11"/>
      <c r="H3609" s="11"/>
      <c r="I3609" s="22"/>
    </row>
    <row r="3610" spans="1:9" ht="14.95" x14ac:dyDescent="0.25">
      <c r="A3610" s="11"/>
      <c r="B3610" s="11"/>
      <c r="C3610" s="11"/>
      <c r="D3610" s="11"/>
      <c r="E3610" s="11"/>
      <c r="F3610" s="11"/>
      <c r="G3610" s="11"/>
      <c r="H3610" s="11"/>
      <c r="I3610" s="22"/>
    </row>
    <row r="3611" spans="1:9" ht="14.95" x14ac:dyDescent="0.25">
      <c r="A3611" s="32"/>
      <c r="B3611" s="65"/>
      <c r="C3611" s="65"/>
      <c r="D3611" s="65"/>
      <c r="E3611" s="65"/>
      <c r="F3611" s="65"/>
      <c r="G3611" s="65"/>
      <c r="H3611" s="65"/>
      <c r="I3611" s="22"/>
    </row>
    <row r="3612" spans="1:9" ht="14.95" customHeight="1" x14ac:dyDescent="0.25">
      <c r="A3612" s="122" t="s">
        <v>237</v>
      </c>
      <c r="B3612" s="123"/>
      <c r="C3612" s="123"/>
      <c r="D3612" s="123"/>
      <c r="E3612" s="123"/>
      <c r="F3612" s="123"/>
      <c r="G3612" s="123"/>
      <c r="H3612" s="153"/>
      <c r="I3612" s="22"/>
    </row>
    <row r="3613" spans="1:9" x14ac:dyDescent="0.25">
      <c r="A3613" s="4"/>
      <c r="B3613" s="124" t="s">
        <v>7</v>
      </c>
      <c r="C3613" s="125"/>
      <c r="D3613" s="125"/>
      <c r="E3613" s="125"/>
      <c r="F3613" s="125"/>
      <c r="G3613" s="126"/>
      <c r="H3613" s="20"/>
      <c r="I3613" s="22"/>
    </row>
    <row r="3614" spans="1:9" x14ac:dyDescent="0.25">
      <c r="A3614" s="4">
        <v>5129</v>
      </c>
      <c r="B3614" s="4" t="s">
        <v>3920</v>
      </c>
      <c r="C3614" s="4" t="s">
        <v>3230</v>
      </c>
      <c r="D3614" s="4" t="s">
        <v>8</v>
      </c>
      <c r="E3614" s="4" t="s">
        <v>9</v>
      </c>
      <c r="F3614" s="4">
        <v>120000</v>
      </c>
      <c r="G3614" s="4">
        <v>120000</v>
      </c>
      <c r="H3614" s="4">
        <v>1</v>
      </c>
      <c r="I3614" s="22"/>
    </row>
    <row r="3615" spans="1:9" x14ac:dyDescent="0.25">
      <c r="A3615" s="4">
        <v>5129</v>
      </c>
      <c r="B3615" s="4" t="s">
        <v>3921</v>
      </c>
      <c r="C3615" s="4" t="s">
        <v>1346</v>
      </c>
      <c r="D3615" s="4" t="s">
        <v>8</v>
      </c>
      <c r="E3615" s="4" t="s">
        <v>9</v>
      </c>
      <c r="F3615" s="4">
        <v>170000</v>
      </c>
      <c r="G3615" s="4">
        <v>170000</v>
      </c>
      <c r="H3615" s="4">
        <v>6</v>
      </c>
      <c r="I3615" s="22"/>
    </row>
    <row r="3616" spans="1:9" x14ac:dyDescent="0.25">
      <c r="A3616" s="4">
        <v>5129</v>
      </c>
      <c r="B3616" s="4" t="s">
        <v>3922</v>
      </c>
      <c r="C3616" s="4" t="s">
        <v>3781</v>
      </c>
      <c r="D3616" s="4" t="s">
        <v>8</v>
      </c>
      <c r="E3616" s="4" t="s">
        <v>9</v>
      </c>
      <c r="F3616" s="4">
        <v>100000</v>
      </c>
      <c r="G3616" s="4">
        <v>100000</v>
      </c>
      <c r="H3616" s="4">
        <v>3</v>
      </c>
      <c r="I3616" s="22"/>
    </row>
    <row r="3617" spans="1:9" ht="24.45" x14ac:dyDescent="0.25">
      <c r="A3617" s="4">
        <v>5129</v>
      </c>
      <c r="B3617" s="4" t="s">
        <v>3923</v>
      </c>
      <c r="C3617" s="4" t="s">
        <v>3924</v>
      </c>
      <c r="D3617" s="4" t="s">
        <v>8</v>
      </c>
      <c r="E3617" s="4" t="s">
        <v>9</v>
      </c>
      <c r="F3617" s="4">
        <v>70000</v>
      </c>
      <c r="G3617" s="4">
        <v>70000</v>
      </c>
      <c r="H3617" s="4">
        <v>1</v>
      </c>
      <c r="I3617" s="22"/>
    </row>
    <row r="3618" spans="1:9" x14ac:dyDescent="0.25">
      <c r="A3618" s="4">
        <v>5129</v>
      </c>
      <c r="B3618" s="4" t="s">
        <v>3925</v>
      </c>
      <c r="C3618" s="4" t="s">
        <v>1350</v>
      </c>
      <c r="D3618" s="4" t="s">
        <v>8</v>
      </c>
      <c r="E3618" s="4" t="s">
        <v>9</v>
      </c>
      <c r="F3618" s="4">
        <v>165000</v>
      </c>
      <c r="G3618" s="4">
        <v>165000</v>
      </c>
      <c r="H3618" s="4">
        <v>6</v>
      </c>
      <c r="I3618" s="22"/>
    </row>
    <row r="3619" spans="1:9" x14ac:dyDescent="0.25">
      <c r="A3619" s="4">
        <v>4267</v>
      </c>
      <c r="B3619" s="4" t="s">
        <v>4670</v>
      </c>
      <c r="C3619" s="4" t="s">
        <v>956</v>
      </c>
      <c r="D3619" s="4" t="s">
        <v>378</v>
      </c>
      <c r="E3619" s="4" t="s">
        <v>13</v>
      </c>
      <c r="F3619" s="4">
        <v>690000</v>
      </c>
      <c r="G3619" s="4">
        <v>690000</v>
      </c>
      <c r="H3619" s="4">
        <v>1</v>
      </c>
      <c r="I3619" s="22"/>
    </row>
    <row r="3620" spans="1:9" x14ac:dyDescent="0.25">
      <c r="A3620" s="4">
        <v>4267</v>
      </c>
      <c r="B3620" s="4" t="s">
        <v>4669</v>
      </c>
      <c r="C3620" s="4" t="s">
        <v>954</v>
      </c>
      <c r="D3620" s="4" t="s">
        <v>378</v>
      </c>
      <c r="E3620" s="4" t="s">
        <v>9</v>
      </c>
      <c r="F3620" s="4">
        <v>13100</v>
      </c>
      <c r="G3620" s="4">
        <f>+F3620*H3620</f>
        <v>1310000</v>
      </c>
      <c r="H3620" s="4">
        <v>100</v>
      </c>
      <c r="I3620" s="22"/>
    </row>
    <row r="3621" spans="1:9" x14ac:dyDescent="0.25">
      <c r="A3621" s="4">
        <v>4267</v>
      </c>
      <c r="B3621" s="4" t="s">
        <v>7050</v>
      </c>
      <c r="C3621" s="4" t="s">
        <v>956</v>
      </c>
      <c r="D3621" s="4" t="s">
        <v>378</v>
      </c>
      <c r="E3621" s="4" t="s">
        <v>13</v>
      </c>
      <c r="F3621" s="4">
        <v>690000</v>
      </c>
      <c r="G3621" s="4">
        <v>690000</v>
      </c>
      <c r="H3621" s="4">
        <v>1</v>
      </c>
      <c r="I3621" s="22"/>
    </row>
    <row r="3622" spans="1:9" ht="14.95" customHeight="1" x14ac:dyDescent="0.25">
      <c r="A3622" s="124" t="s">
        <v>11</v>
      </c>
      <c r="B3622" s="125"/>
      <c r="C3622" s="125"/>
      <c r="D3622" s="125"/>
      <c r="E3622" s="125"/>
      <c r="F3622" s="125"/>
      <c r="G3622" s="125"/>
      <c r="H3622" s="126"/>
      <c r="I3622" s="22"/>
    </row>
    <row r="3623" spans="1:9" ht="14.95" x14ac:dyDescent="0.25">
      <c r="A3623" s="29"/>
      <c r="B3623" s="29"/>
      <c r="C3623" s="29"/>
      <c r="D3623" s="29"/>
      <c r="E3623" s="29"/>
      <c r="F3623" s="29"/>
      <c r="G3623" s="29"/>
      <c r="H3623" s="29"/>
      <c r="I3623" s="22"/>
    </row>
    <row r="3624" spans="1:9" ht="14.95" customHeight="1" x14ac:dyDescent="0.25">
      <c r="A3624" s="124" t="s">
        <v>15</v>
      </c>
      <c r="B3624" s="125"/>
      <c r="C3624" s="125"/>
      <c r="D3624" s="125"/>
      <c r="E3624" s="125"/>
      <c r="F3624" s="125"/>
      <c r="G3624" s="125"/>
      <c r="H3624" s="126"/>
      <c r="I3624" s="22"/>
    </row>
    <row r="3625" spans="1:9" ht="36.700000000000003" customHeight="1" x14ac:dyDescent="0.25">
      <c r="A3625" s="4">
        <v>4251</v>
      </c>
      <c r="B3625" s="4" t="s">
        <v>7045</v>
      </c>
      <c r="C3625" s="4" t="s">
        <v>19</v>
      </c>
      <c r="D3625" s="4" t="s">
        <v>378</v>
      </c>
      <c r="E3625" s="4" t="s">
        <v>13</v>
      </c>
      <c r="F3625" s="4">
        <v>1999980</v>
      </c>
      <c r="G3625" s="4">
        <v>1999980</v>
      </c>
      <c r="H3625" s="4">
        <v>1</v>
      </c>
      <c r="I3625" s="22"/>
    </row>
    <row r="3626" spans="1:9" ht="14.95" customHeight="1" x14ac:dyDescent="0.25">
      <c r="A3626" s="122" t="s">
        <v>211</v>
      </c>
      <c r="B3626" s="123"/>
      <c r="C3626" s="123"/>
      <c r="D3626" s="123"/>
      <c r="E3626" s="123"/>
      <c r="F3626" s="123"/>
      <c r="G3626" s="123"/>
      <c r="H3626" s="153"/>
      <c r="I3626" s="22"/>
    </row>
    <row r="3627" spans="1:9" ht="14.95" customHeight="1" x14ac:dyDescent="0.25">
      <c r="A3627" s="176" t="s">
        <v>15</v>
      </c>
      <c r="B3627" s="177"/>
      <c r="C3627" s="177"/>
      <c r="D3627" s="177"/>
      <c r="E3627" s="177"/>
      <c r="F3627" s="177"/>
      <c r="G3627" s="177"/>
      <c r="H3627" s="178"/>
      <c r="I3627" s="22"/>
    </row>
    <row r="3628" spans="1:9" ht="23.1" x14ac:dyDescent="0.25">
      <c r="A3628" s="66">
        <v>4251</v>
      </c>
      <c r="B3628" s="66" t="s">
        <v>4327</v>
      </c>
      <c r="C3628" s="66" t="s">
        <v>419</v>
      </c>
      <c r="D3628" s="66" t="s">
        <v>378</v>
      </c>
      <c r="E3628" s="66" t="s">
        <v>13</v>
      </c>
      <c r="F3628" s="66">
        <v>4000000</v>
      </c>
      <c r="G3628" s="66">
        <v>4000000</v>
      </c>
      <c r="H3628" s="66">
        <v>1</v>
      </c>
      <c r="I3628" s="22"/>
    </row>
    <row r="3629" spans="1:9" ht="14.95" customHeight="1" x14ac:dyDescent="0.25">
      <c r="A3629" s="170" t="s">
        <v>11</v>
      </c>
      <c r="B3629" s="171"/>
      <c r="C3629" s="171"/>
      <c r="D3629" s="171"/>
      <c r="E3629" s="171"/>
      <c r="F3629" s="171"/>
      <c r="G3629" s="171"/>
      <c r="H3629" s="172"/>
      <c r="I3629" s="22"/>
    </row>
    <row r="3630" spans="1:9" ht="24.45" x14ac:dyDescent="0.25">
      <c r="A3630" s="32">
        <v>4239</v>
      </c>
      <c r="B3630" s="32" t="s">
        <v>2715</v>
      </c>
      <c r="C3630" s="32" t="s">
        <v>494</v>
      </c>
      <c r="D3630" s="32" t="s">
        <v>246</v>
      </c>
      <c r="E3630" s="32" t="s">
        <v>13</v>
      </c>
      <c r="F3630" s="32">
        <v>500000</v>
      </c>
      <c r="G3630" s="32">
        <v>500000</v>
      </c>
      <c r="H3630" s="32">
        <v>1</v>
      </c>
      <c r="I3630" s="22"/>
    </row>
    <row r="3631" spans="1:9" ht="24.45" x14ac:dyDescent="0.25">
      <c r="A3631" s="32">
        <v>4239</v>
      </c>
      <c r="B3631" s="32" t="s">
        <v>2716</v>
      </c>
      <c r="C3631" s="32" t="s">
        <v>494</v>
      </c>
      <c r="D3631" s="32" t="s">
        <v>246</v>
      </c>
      <c r="E3631" s="32" t="s">
        <v>13</v>
      </c>
      <c r="F3631" s="32">
        <v>450000</v>
      </c>
      <c r="G3631" s="32">
        <v>450000</v>
      </c>
      <c r="H3631" s="32">
        <v>1</v>
      </c>
      <c r="I3631" s="22"/>
    </row>
    <row r="3632" spans="1:9" ht="24.45" x14ac:dyDescent="0.25">
      <c r="A3632" s="32">
        <v>4239</v>
      </c>
      <c r="B3632" s="32" t="s">
        <v>2717</v>
      </c>
      <c r="C3632" s="32" t="s">
        <v>494</v>
      </c>
      <c r="D3632" s="32" t="s">
        <v>246</v>
      </c>
      <c r="E3632" s="32" t="s">
        <v>13</v>
      </c>
      <c r="F3632" s="32">
        <v>450000</v>
      </c>
      <c r="G3632" s="32">
        <v>450000</v>
      </c>
      <c r="H3632" s="32">
        <v>1</v>
      </c>
      <c r="I3632" s="22"/>
    </row>
    <row r="3633" spans="1:9" ht="24.45" x14ac:dyDescent="0.25">
      <c r="A3633" s="32">
        <v>4239</v>
      </c>
      <c r="B3633" s="32" t="s">
        <v>2718</v>
      </c>
      <c r="C3633" s="32" t="s">
        <v>494</v>
      </c>
      <c r="D3633" s="32" t="s">
        <v>246</v>
      </c>
      <c r="E3633" s="32" t="s">
        <v>13</v>
      </c>
      <c r="F3633" s="32">
        <v>500000</v>
      </c>
      <c r="G3633" s="32">
        <v>500000</v>
      </c>
      <c r="H3633" s="32">
        <v>1</v>
      </c>
      <c r="I3633" s="22"/>
    </row>
    <row r="3634" spans="1:9" ht="24.45" x14ac:dyDescent="0.25">
      <c r="A3634" s="32">
        <v>4239</v>
      </c>
      <c r="B3634" s="32" t="s">
        <v>2719</v>
      </c>
      <c r="C3634" s="32" t="s">
        <v>494</v>
      </c>
      <c r="D3634" s="32" t="s">
        <v>246</v>
      </c>
      <c r="E3634" s="32" t="s">
        <v>13</v>
      </c>
      <c r="F3634" s="32">
        <v>500000</v>
      </c>
      <c r="G3634" s="32">
        <v>500000</v>
      </c>
      <c r="H3634" s="32">
        <v>1</v>
      </c>
      <c r="I3634" s="22"/>
    </row>
    <row r="3635" spans="1:9" ht="24.45" x14ac:dyDescent="0.25">
      <c r="A3635" s="32">
        <v>4239</v>
      </c>
      <c r="B3635" s="32" t="s">
        <v>2720</v>
      </c>
      <c r="C3635" s="32" t="s">
        <v>494</v>
      </c>
      <c r="D3635" s="32" t="s">
        <v>246</v>
      </c>
      <c r="E3635" s="32" t="s">
        <v>13</v>
      </c>
      <c r="F3635" s="32">
        <v>500000</v>
      </c>
      <c r="G3635" s="32">
        <v>500000</v>
      </c>
      <c r="H3635" s="32">
        <v>1</v>
      </c>
      <c r="I3635" s="22"/>
    </row>
    <row r="3636" spans="1:9" ht="24.45" x14ac:dyDescent="0.25">
      <c r="A3636" s="32">
        <v>4239</v>
      </c>
      <c r="B3636" s="32" t="s">
        <v>2721</v>
      </c>
      <c r="C3636" s="32" t="s">
        <v>494</v>
      </c>
      <c r="D3636" s="32" t="s">
        <v>246</v>
      </c>
      <c r="E3636" s="32" t="s">
        <v>13</v>
      </c>
      <c r="F3636" s="32">
        <v>650000</v>
      </c>
      <c r="G3636" s="32">
        <v>650000</v>
      </c>
      <c r="H3636" s="32">
        <v>1</v>
      </c>
      <c r="I3636" s="22"/>
    </row>
    <row r="3637" spans="1:9" ht="24.45" x14ac:dyDescent="0.25">
      <c r="A3637" s="32">
        <v>4239</v>
      </c>
      <c r="B3637" s="32" t="s">
        <v>2722</v>
      </c>
      <c r="C3637" s="32" t="s">
        <v>494</v>
      </c>
      <c r="D3637" s="32" t="s">
        <v>246</v>
      </c>
      <c r="E3637" s="32" t="s">
        <v>13</v>
      </c>
      <c r="F3637" s="32">
        <v>450000</v>
      </c>
      <c r="G3637" s="32">
        <v>450000</v>
      </c>
      <c r="H3637" s="32">
        <v>1</v>
      </c>
      <c r="I3637" s="22"/>
    </row>
    <row r="3638" spans="1:9" ht="14.95" customHeight="1" x14ac:dyDescent="0.25">
      <c r="A3638" s="122" t="s">
        <v>1210</v>
      </c>
      <c r="B3638" s="123"/>
      <c r="C3638" s="123"/>
      <c r="D3638" s="123"/>
      <c r="E3638" s="123"/>
      <c r="F3638" s="123"/>
      <c r="G3638" s="123"/>
      <c r="H3638" s="153"/>
      <c r="I3638" s="22"/>
    </row>
    <row r="3639" spans="1:9" ht="14.95" customHeight="1" x14ac:dyDescent="0.25">
      <c r="A3639" s="124" t="s">
        <v>11</v>
      </c>
      <c r="B3639" s="125"/>
      <c r="C3639" s="125"/>
      <c r="D3639" s="125"/>
      <c r="E3639" s="125"/>
      <c r="F3639" s="125"/>
      <c r="G3639" s="125"/>
      <c r="H3639" s="126"/>
      <c r="I3639" s="22"/>
    </row>
    <row r="3640" spans="1:9" ht="24.45" x14ac:dyDescent="0.25">
      <c r="A3640" s="32">
        <v>4251</v>
      </c>
      <c r="B3640" s="32" t="s">
        <v>4326</v>
      </c>
      <c r="C3640" s="32" t="s">
        <v>451</v>
      </c>
      <c r="D3640" s="32" t="s">
        <v>1209</v>
      </c>
      <c r="E3640" s="32" t="s">
        <v>13</v>
      </c>
      <c r="F3640" s="32">
        <v>360000</v>
      </c>
      <c r="G3640" s="32">
        <v>360000</v>
      </c>
      <c r="H3640" s="32">
        <v>1</v>
      </c>
      <c r="I3640" s="22"/>
    </row>
    <row r="3641" spans="1:9" ht="24.45" x14ac:dyDescent="0.25">
      <c r="A3641" s="32">
        <v>5113</v>
      </c>
      <c r="B3641" s="32" t="s">
        <v>4100</v>
      </c>
      <c r="C3641" s="32" t="s">
        <v>1090</v>
      </c>
      <c r="D3641" s="32" t="s">
        <v>12</v>
      </c>
      <c r="E3641" s="32" t="s">
        <v>13</v>
      </c>
      <c r="F3641" s="32">
        <v>490488</v>
      </c>
      <c r="G3641" s="32">
        <v>490488</v>
      </c>
      <c r="H3641" s="32">
        <v>1</v>
      </c>
      <c r="I3641" s="22"/>
    </row>
    <row r="3642" spans="1:9" ht="24.45" x14ac:dyDescent="0.25">
      <c r="A3642" s="32">
        <v>5113</v>
      </c>
      <c r="B3642" s="32" t="s">
        <v>4101</v>
      </c>
      <c r="C3642" s="32" t="s">
        <v>1090</v>
      </c>
      <c r="D3642" s="32" t="s">
        <v>12</v>
      </c>
      <c r="E3642" s="32" t="s">
        <v>13</v>
      </c>
      <c r="F3642" s="32">
        <v>400032</v>
      </c>
      <c r="G3642" s="32">
        <v>400032</v>
      </c>
      <c r="H3642" s="32">
        <v>1</v>
      </c>
      <c r="I3642" s="22"/>
    </row>
    <row r="3643" spans="1:9" ht="24.45" x14ac:dyDescent="0.25">
      <c r="A3643" s="32">
        <v>5113</v>
      </c>
      <c r="B3643" s="32" t="s">
        <v>4102</v>
      </c>
      <c r="C3643" s="32" t="s">
        <v>1090</v>
      </c>
      <c r="D3643" s="32" t="s">
        <v>12</v>
      </c>
      <c r="E3643" s="32" t="s">
        <v>13</v>
      </c>
      <c r="F3643" s="32">
        <v>172320</v>
      </c>
      <c r="G3643" s="32">
        <v>172320</v>
      </c>
      <c r="H3643" s="32">
        <v>1</v>
      </c>
      <c r="I3643" s="22"/>
    </row>
    <row r="3644" spans="1:9" ht="24.45" x14ac:dyDescent="0.25">
      <c r="A3644" s="32">
        <v>5113</v>
      </c>
      <c r="B3644" s="32" t="s">
        <v>4103</v>
      </c>
      <c r="C3644" s="32" t="s">
        <v>1090</v>
      </c>
      <c r="D3644" s="32" t="s">
        <v>12</v>
      </c>
      <c r="E3644" s="32" t="s">
        <v>13</v>
      </c>
      <c r="F3644" s="32">
        <v>276792</v>
      </c>
      <c r="G3644" s="32">
        <v>276792</v>
      </c>
      <c r="H3644" s="32">
        <v>1</v>
      </c>
      <c r="I3644" s="22"/>
    </row>
    <row r="3645" spans="1:9" ht="24.45" x14ac:dyDescent="0.25">
      <c r="A3645" s="32">
        <v>5113</v>
      </c>
      <c r="B3645" s="32" t="s">
        <v>1783</v>
      </c>
      <c r="C3645" s="32" t="s">
        <v>451</v>
      </c>
      <c r="D3645" s="32" t="s">
        <v>14</v>
      </c>
      <c r="E3645" s="32" t="s">
        <v>13</v>
      </c>
      <c r="F3645" s="32">
        <v>100000</v>
      </c>
      <c r="G3645" s="32">
        <v>100000</v>
      </c>
      <c r="H3645" s="32">
        <v>1</v>
      </c>
      <c r="I3645" s="22"/>
    </row>
    <row r="3646" spans="1:9" ht="24.45" x14ac:dyDescent="0.25">
      <c r="A3646" s="32">
        <v>5113</v>
      </c>
      <c r="B3646" s="32" t="s">
        <v>1784</v>
      </c>
      <c r="C3646" s="32" t="s">
        <v>451</v>
      </c>
      <c r="D3646" s="32" t="s">
        <v>14</v>
      </c>
      <c r="E3646" s="32" t="s">
        <v>13</v>
      </c>
      <c r="F3646" s="32">
        <v>125000</v>
      </c>
      <c r="G3646" s="32">
        <v>125000</v>
      </c>
      <c r="H3646" s="32">
        <v>1</v>
      </c>
      <c r="I3646" s="22"/>
    </row>
    <row r="3647" spans="1:9" ht="24.45" x14ac:dyDescent="0.25">
      <c r="A3647" s="32">
        <v>5113</v>
      </c>
      <c r="B3647" s="32" t="s">
        <v>1785</v>
      </c>
      <c r="C3647" s="32" t="s">
        <v>451</v>
      </c>
      <c r="D3647" s="32" t="s">
        <v>14</v>
      </c>
      <c r="E3647" s="32" t="s">
        <v>13</v>
      </c>
      <c r="F3647" s="32">
        <v>45000</v>
      </c>
      <c r="G3647" s="32">
        <v>45000</v>
      </c>
      <c r="H3647" s="32">
        <v>1</v>
      </c>
      <c r="I3647" s="22"/>
    </row>
    <row r="3648" spans="1:9" ht="24.45" x14ac:dyDescent="0.25">
      <c r="A3648" s="32">
        <v>5113</v>
      </c>
      <c r="B3648" s="32" t="s">
        <v>1786</v>
      </c>
      <c r="C3648" s="32" t="s">
        <v>451</v>
      </c>
      <c r="D3648" s="32" t="s">
        <v>14</v>
      </c>
      <c r="E3648" s="32" t="s">
        <v>13</v>
      </c>
      <c r="F3648" s="32">
        <v>55000</v>
      </c>
      <c r="G3648" s="32">
        <v>55000</v>
      </c>
      <c r="H3648" s="32">
        <v>1</v>
      </c>
      <c r="I3648" s="22"/>
    </row>
    <row r="3649" spans="1:9" ht="24.45" x14ac:dyDescent="0.25">
      <c r="A3649" s="32">
        <v>5113</v>
      </c>
      <c r="B3649" s="32" t="s">
        <v>1787</v>
      </c>
      <c r="C3649" s="32" t="s">
        <v>451</v>
      </c>
      <c r="D3649" s="32" t="s">
        <v>14</v>
      </c>
      <c r="E3649" s="32" t="s">
        <v>13</v>
      </c>
      <c r="F3649" s="32">
        <v>0</v>
      </c>
      <c r="G3649" s="32">
        <v>0</v>
      </c>
      <c r="H3649" s="32">
        <v>1</v>
      </c>
      <c r="I3649" s="22"/>
    </row>
    <row r="3650" spans="1:9" ht="24.45" x14ac:dyDescent="0.25">
      <c r="A3650" s="32">
        <v>5113</v>
      </c>
      <c r="B3650" s="32" t="s">
        <v>1788</v>
      </c>
      <c r="C3650" s="32" t="s">
        <v>451</v>
      </c>
      <c r="D3650" s="32" t="s">
        <v>14</v>
      </c>
      <c r="E3650" s="32" t="s">
        <v>13</v>
      </c>
      <c r="F3650" s="32">
        <v>0</v>
      </c>
      <c r="G3650" s="32">
        <v>0</v>
      </c>
      <c r="H3650" s="32">
        <v>1</v>
      </c>
      <c r="I3650" s="22"/>
    </row>
    <row r="3651" spans="1:9" ht="24.45" x14ac:dyDescent="0.25">
      <c r="A3651" s="32">
        <v>5113</v>
      </c>
      <c r="B3651" s="32" t="s">
        <v>1789</v>
      </c>
      <c r="C3651" s="32" t="s">
        <v>451</v>
      </c>
      <c r="D3651" s="32" t="s">
        <v>14</v>
      </c>
      <c r="E3651" s="32" t="s">
        <v>13</v>
      </c>
      <c r="F3651" s="32">
        <v>0</v>
      </c>
      <c r="G3651" s="32">
        <v>0</v>
      </c>
      <c r="H3651" s="32">
        <v>1</v>
      </c>
      <c r="I3651" s="22"/>
    </row>
    <row r="3652" spans="1:9" ht="24.45" x14ac:dyDescent="0.25">
      <c r="A3652" s="32">
        <v>5113</v>
      </c>
      <c r="B3652" s="32" t="s">
        <v>1790</v>
      </c>
      <c r="C3652" s="32" t="s">
        <v>451</v>
      </c>
      <c r="D3652" s="32" t="s">
        <v>14</v>
      </c>
      <c r="E3652" s="32" t="s">
        <v>13</v>
      </c>
      <c r="F3652" s="32">
        <v>0</v>
      </c>
      <c r="G3652" s="32">
        <v>0</v>
      </c>
      <c r="H3652" s="32">
        <v>1</v>
      </c>
      <c r="I3652" s="22"/>
    </row>
    <row r="3653" spans="1:9" ht="24.45" x14ac:dyDescent="0.25">
      <c r="A3653" s="32">
        <v>5113</v>
      </c>
      <c r="B3653" s="32" t="s">
        <v>1791</v>
      </c>
      <c r="C3653" s="32" t="s">
        <v>451</v>
      </c>
      <c r="D3653" s="32" t="s">
        <v>14</v>
      </c>
      <c r="E3653" s="32" t="s">
        <v>13</v>
      </c>
      <c r="F3653" s="32">
        <v>0</v>
      </c>
      <c r="G3653" s="32">
        <v>0</v>
      </c>
      <c r="H3653" s="32">
        <v>1</v>
      </c>
      <c r="I3653" s="22"/>
    </row>
    <row r="3654" spans="1:9" ht="24.45" x14ac:dyDescent="0.25">
      <c r="A3654" s="32">
        <v>5113</v>
      </c>
      <c r="B3654" s="32" t="s">
        <v>5080</v>
      </c>
      <c r="C3654" s="32" t="s">
        <v>451</v>
      </c>
      <c r="D3654" s="32" t="s">
        <v>1209</v>
      </c>
      <c r="E3654" s="32" t="s">
        <v>13</v>
      </c>
      <c r="F3654" s="32">
        <v>845900</v>
      </c>
      <c r="G3654" s="32">
        <v>845900</v>
      </c>
      <c r="H3654" s="32">
        <v>1</v>
      </c>
      <c r="I3654" s="22"/>
    </row>
    <row r="3655" spans="1:9" ht="24.45" x14ac:dyDescent="0.25">
      <c r="A3655" s="32">
        <v>5113</v>
      </c>
      <c r="B3655" s="32" t="s">
        <v>5081</v>
      </c>
      <c r="C3655" s="32" t="s">
        <v>1090</v>
      </c>
      <c r="D3655" s="32" t="s">
        <v>12</v>
      </c>
      <c r="E3655" s="32" t="s">
        <v>13</v>
      </c>
      <c r="F3655" s="32">
        <v>253400</v>
      </c>
      <c r="G3655" s="32">
        <v>253400</v>
      </c>
      <c r="H3655" s="32">
        <v>1</v>
      </c>
      <c r="I3655" s="22"/>
    </row>
    <row r="3656" spans="1:9" ht="24.45" x14ac:dyDescent="0.25">
      <c r="A3656" s="32">
        <v>5113</v>
      </c>
      <c r="B3656" s="32" t="s">
        <v>6598</v>
      </c>
      <c r="C3656" s="32" t="s">
        <v>451</v>
      </c>
      <c r="D3656" s="32" t="s">
        <v>1209</v>
      </c>
      <c r="E3656" s="32" t="s">
        <v>13</v>
      </c>
      <c r="F3656" s="32">
        <v>0</v>
      </c>
      <c r="G3656" s="32">
        <v>0</v>
      </c>
      <c r="H3656" s="32">
        <v>1</v>
      </c>
      <c r="I3656" s="22"/>
    </row>
    <row r="3657" spans="1:9" ht="24.45" x14ac:dyDescent="0.25">
      <c r="A3657" s="32">
        <v>5113</v>
      </c>
      <c r="B3657" s="32" t="s">
        <v>6599</v>
      </c>
      <c r="C3657" s="32" t="s">
        <v>451</v>
      </c>
      <c r="D3657" s="32" t="s">
        <v>1209</v>
      </c>
      <c r="E3657" s="32" t="s">
        <v>13</v>
      </c>
      <c r="F3657" s="32">
        <v>0</v>
      </c>
      <c r="G3657" s="32">
        <v>0</v>
      </c>
      <c r="H3657" s="32">
        <v>1</v>
      </c>
      <c r="I3657" s="22"/>
    </row>
    <row r="3658" spans="1:9" ht="14.95" customHeight="1" x14ac:dyDescent="0.25">
      <c r="A3658" s="124" t="s">
        <v>15</v>
      </c>
      <c r="B3658" s="125"/>
      <c r="C3658" s="125"/>
      <c r="D3658" s="125"/>
      <c r="E3658" s="125"/>
      <c r="F3658" s="125"/>
      <c r="G3658" s="125"/>
      <c r="H3658" s="126"/>
      <c r="I3658" s="22"/>
    </row>
    <row r="3659" spans="1:9" ht="24.45" x14ac:dyDescent="0.25">
      <c r="A3659" s="32">
        <v>4251</v>
      </c>
      <c r="B3659" s="32" t="s">
        <v>4325</v>
      </c>
      <c r="C3659" s="32" t="s">
        <v>725</v>
      </c>
      <c r="D3659" s="32" t="s">
        <v>378</v>
      </c>
      <c r="E3659" s="32" t="s">
        <v>13</v>
      </c>
      <c r="F3659" s="32">
        <v>17640000</v>
      </c>
      <c r="G3659" s="32">
        <v>17640000</v>
      </c>
      <c r="H3659" s="32">
        <v>1</v>
      </c>
      <c r="I3659" s="22"/>
    </row>
    <row r="3660" spans="1:9" ht="24.45" x14ac:dyDescent="0.25">
      <c r="A3660" s="32">
        <v>5113</v>
      </c>
      <c r="B3660" s="32" t="s">
        <v>1774</v>
      </c>
      <c r="C3660" s="32" t="s">
        <v>725</v>
      </c>
      <c r="D3660" s="32" t="s">
        <v>14</v>
      </c>
      <c r="E3660" s="32" t="s">
        <v>13</v>
      </c>
      <c r="F3660" s="32">
        <v>0</v>
      </c>
      <c r="G3660" s="32">
        <v>0</v>
      </c>
      <c r="H3660" s="32">
        <v>1</v>
      </c>
      <c r="I3660" s="22"/>
    </row>
    <row r="3661" spans="1:9" ht="24.45" x14ac:dyDescent="0.25">
      <c r="A3661" s="32">
        <v>5113</v>
      </c>
      <c r="B3661" s="32" t="s">
        <v>1775</v>
      </c>
      <c r="C3661" s="32" t="s">
        <v>725</v>
      </c>
      <c r="D3661" s="32" t="s">
        <v>14</v>
      </c>
      <c r="E3661" s="32" t="s">
        <v>13</v>
      </c>
      <c r="F3661" s="32">
        <v>53524578</v>
      </c>
      <c r="G3661" s="32">
        <v>53524578</v>
      </c>
      <c r="H3661" s="32">
        <v>1</v>
      </c>
      <c r="I3661" s="22"/>
    </row>
    <row r="3662" spans="1:9" ht="24.45" x14ac:dyDescent="0.25">
      <c r="A3662" s="32">
        <v>5113</v>
      </c>
      <c r="B3662" s="32" t="s">
        <v>1775</v>
      </c>
      <c r="C3662" s="32" t="s">
        <v>725</v>
      </c>
      <c r="D3662" s="32" t="s">
        <v>14</v>
      </c>
      <c r="E3662" s="32" t="s">
        <v>13</v>
      </c>
      <c r="F3662" s="32">
        <v>5352000</v>
      </c>
      <c r="G3662" s="32">
        <v>5352000</v>
      </c>
      <c r="H3662" s="32">
        <v>1</v>
      </c>
      <c r="I3662" s="22"/>
    </row>
    <row r="3663" spans="1:9" ht="24.45" x14ac:dyDescent="0.25">
      <c r="A3663" s="32">
        <v>5113</v>
      </c>
      <c r="B3663" s="32" t="s">
        <v>1776</v>
      </c>
      <c r="C3663" s="32" t="s">
        <v>725</v>
      </c>
      <c r="D3663" s="32" t="s">
        <v>14</v>
      </c>
      <c r="E3663" s="32" t="s">
        <v>13</v>
      </c>
      <c r="F3663" s="32">
        <v>0</v>
      </c>
      <c r="G3663" s="32">
        <v>0</v>
      </c>
      <c r="H3663" s="32">
        <v>1</v>
      </c>
      <c r="I3663" s="22"/>
    </row>
    <row r="3664" spans="1:9" ht="24.45" x14ac:dyDescent="0.25">
      <c r="A3664" s="32">
        <v>5113</v>
      </c>
      <c r="B3664" s="32" t="s">
        <v>1777</v>
      </c>
      <c r="C3664" s="32" t="s">
        <v>725</v>
      </c>
      <c r="D3664" s="32" t="s">
        <v>14</v>
      </c>
      <c r="E3664" s="32" t="s">
        <v>13</v>
      </c>
      <c r="F3664" s="32">
        <v>24846000</v>
      </c>
      <c r="G3664" s="32">
        <v>24846000</v>
      </c>
      <c r="H3664" s="32">
        <v>1</v>
      </c>
      <c r="I3664" s="22"/>
    </row>
    <row r="3665" spans="1:9" ht="24.45" x14ac:dyDescent="0.25">
      <c r="A3665" s="32">
        <v>5113</v>
      </c>
      <c r="B3665" s="32" t="s">
        <v>1777</v>
      </c>
      <c r="C3665" s="32" t="s">
        <v>725</v>
      </c>
      <c r="D3665" s="32" t="s">
        <v>14</v>
      </c>
      <c r="E3665" s="32" t="s">
        <v>13</v>
      </c>
      <c r="F3665" s="32">
        <v>2484200</v>
      </c>
      <c r="G3665" s="32">
        <v>2484200</v>
      </c>
      <c r="H3665" s="32">
        <v>1</v>
      </c>
      <c r="I3665" s="22"/>
    </row>
    <row r="3666" spans="1:9" ht="24.45" x14ac:dyDescent="0.25">
      <c r="A3666" s="32">
        <v>5113</v>
      </c>
      <c r="B3666" s="32" t="s">
        <v>1778</v>
      </c>
      <c r="C3666" s="32" t="s">
        <v>725</v>
      </c>
      <c r="D3666" s="32" t="s">
        <v>14</v>
      </c>
      <c r="E3666" s="32" t="s">
        <v>13</v>
      </c>
      <c r="F3666" s="32">
        <v>34766280</v>
      </c>
      <c r="G3666" s="32">
        <v>34766280</v>
      </c>
      <c r="H3666" s="32">
        <v>1</v>
      </c>
      <c r="I3666" s="22"/>
    </row>
    <row r="3667" spans="1:9" ht="24.45" x14ac:dyDescent="0.25">
      <c r="A3667" s="32">
        <v>5113</v>
      </c>
      <c r="B3667" s="32" t="s">
        <v>1778</v>
      </c>
      <c r="C3667" s="32" t="s">
        <v>725</v>
      </c>
      <c r="D3667" s="32" t="s">
        <v>14</v>
      </c>
      <c r="E3667" s="32" t="s">
        <v>13</v>
      </c>
      <c r="F3667" s="32">
        <v>2633400</v>
      </c>
      <c r="G3667" s="32">
        <v>2633400</v>
      </c>
      <c r="H3667" s="32">
        <v>1</v>
      </c>
      <c r="I3667" s="22"/>
    </row>
    <row r="3668" spans="1:9" ht="24.45" x14ac:dyDescent="0.25">
      <c r="A3668" s="32">
        <v>5113</v>
      </c>
      <c r="B3668" s="32" t="s">
        <v>1779</v>
      </c>
      <c r="C3668" s="32" t="s">
        <v>725</v>
      </c>
      <c r="D3668" s="32" t="s">
        <v>14</v>
      </c>
      <c r="E3668" s="32" t="s">
        <v>13</v>
      </c>
      <c r="F3668" s="32">
        <v>0</v>
      </c>
      <c r="G3668" s="32">
        <v>0</v>
      </c>
      <c r="H3668" s="32">
        <v>1</v>
      </c>
      <c r="I3668" s="22"/>
    </row>
    <row r="3669" spans="1:9" ht="24.45" x14ac:dyDescent="0.25">
      <c r="A3669" s="32">
        <v>5113</v>
      </c>
      <c r="B3669" s="32" t="s">
        <v>1780</v>
      </c>
      <c r="C3669" s="32" t="s">
        <v>725</v>
      </c>
      <c r="D3669" s="32" t="s">
        <v>14</v>
      </c>
      <c r="E3669" s="32" t="s">
        <v>13</v>
      </c>
      <c r="F3669" s="32">
        <v>0</v>
      </c>
      <c r="G3669" s="32">
        <v>0</v>
      </c>
      <c r="H3669" s="32">
        <v>1</v>
      </c>
      <c r="I3669" s="22"/>
    </row>
    <row r="3670" spans="1:9" ht="24.45" x14ac:dyDescent="0.25">
      <c r="A3670" s="32">
        <v>5113</v>
      </c>
      <c r="B3670" s="32" t="s">
        <v>1781</v>
      </c>
      <c r="C3670" s="32" t="s">
        <v>725</v>
      </c>
      <c r="D3670" s="32" t="s">
        <v>14</v>
      </c>
      <c r="E3670" s="32" t="s">
        <v>13</v>
      </c>
      <c r="F3670" s="32">
        <v>0</v>
      </c>
      <c r="G3670" s="32">
        <v>0</v>
      </c>
      <c r="H3670" s="32">
        <v>1</v>
      </c>
      <c r="I3670" s="22"/>
    </row>
    <row r="3671" spans="1:9" ht="24.45" x14ac:dyDescent="0.25">
      <c r="A3671" s="32">
        <v>5113</v>
      </c>
      <c r="B3671" s="32" t="s">
        <v>1782</v>
      </c>
      <c r="C3671" s="32" t="s">
        <v>725</v>
      </c>
      <c r="D3671" s="32" t="s">
        <v>14</v>
      </c>
      <c r="E3671" s="32" t="s">
        <v>13</v>
      </c>
      <c r="F3671" s="32">
        <v>61904167</v>
      </c>
      <c r="G3671" s="32">
        <v>61904167</v>
      </c>
      <c r="H3671" s="32">
        <v>1</v>
      </c>
      <c r="I3671" s="22"/>
    </row>
    <row r="3672" spans="1:9" ht="24.45" x14ac:dyDescent="0.25">
      <c r="A3672" s="32">
        <v>5113</v>
      </c>
      <c r="B3672" s="32" t="s">
        <v>1782</v>
      </c>
      <c r="C3672" s="32" t="s">
        <v>725</v>
      </c>
      <c r="D3672" s="32" t="s">
        <v>14</v>
      </c>
      <c r="E3672" s="32" t="s">
        <v>13</v>
      </c>
      <c r="F3672" s="32">
        <v>3752400</v>
      </c>
      <c r="G3672" s="32">
        <v>3752400</v>
      </c>
      <c r="H3672" s="32">
        <v>1</v>
      </c>
      <c r="I3672" s="22"/>
    </row>
    <row r="3673" spans="1:9" ht="24.45" x14ac:dyDescent="0.25">
      <c r="A3673" s="32">
        <v>5113</v>
      </c>
      <c r="B3673" s="32" t="s">
        <v>5079</v>
      </c>
      <c r="C3673" s="32" t="s">
        <v>725</v>
      </c>
      <c r="D3673" s="32" t="s">
        <v>378</v>
      </c>
      <c r="E3673" s="32" t="s">
        <v>13</v>
      </c>
      <c r="F3673" s="32">
        <v>54981970</v>
      </c>
      <c r="G3673" s="32">
        <v>54981970</v>
      </c>
      <c r="H3673" s="32">
        <v>1</v>
      </c>
      <c r="I3673" s="22"/>
    </row>
    <row r="3674" spans="1:9" ht="24.45" x14ac:dyDescent="0.25">
      <c r="A3674" s="32">
        <v>5113</v>
      </c>
      <c r="B3674" s="32" t="s">
        <v>6435</v>
      </c>
      <c r="C3674" s="32" t="s">
        <v>725</v>
      </c>
      <c r="D3674" s="32" t="s">
        <v>378</v>
      </c>
      <c r="E3674" s="32" t="s">
        <v>13</v>
      </c>
      <c r="F3674" s="32">
        <v>0</v>
      </c>
      <c r="G3674" s="32">
        <v>0</v>
      </c>
      <c r="H3674" s="32">
        <v>1</v>
      </c>
      <c r="I3674" s="22"/>
    </row>
    <row r="3675" spans="1:9" ht="24.45" x14ac:dyDescent="0.25">
      <c r="A3675" s="32">
        <v>5113</v>
      </c>
      <c r="B3675" s="32" t="s">
        <v>6436</v>
      </c>
      <c r="C3675" s="32" t="s">
        <v>725</v>
      </c>
      <c r="D3675" s="32" t="s">
        <v>378</v>
      </c>
      <c r="E3675" s="32" t="s">
        <v>13</v>
      </c>
      <c r="F3675" s="32">
        <v>0</v>
      </c>
      <c r="G3675" s="32">
        <v>0</v>
      </c>
      <c r="H3675" s="32">
        <v>1</v>
      </c>
      <c r="I3675" s="22"/>
    </row>
    <row r="3676" spans="1:9" ht="14.95" customHeight="1" x14ac:dyDescent="0.25">
      <c r="A3676" s="124" t="s">
        <v>7</v>
      </c>
      <c r="B3676" s="125"/>
      <c r="C3676" s="125"/>
      <c r="D3676" s="125"/>
      <c r="E3676" s="125"/>
      <c r="F3676" s="125"/>
      <c r="G3676" s="125"/>
      <c r="H3676" s="126"/>
      <c r="I3676" s="22"/>
    </row>
    <row r="3677" spans="1:9" ht="24.45" x14ac:dyDescent="0.25">
      <c r="A3677" s="32">
        <v>5129</v>
      </c>
      <c r="B3677" s="32" t="s">
        <v>5146</v>
      </c>
      <c r="C3677" s="32" t="s">
        <v>2538</v>
      </c>
      <c r="D3677" s="32" t="s">
        <v>246</v>
      </c>
      <c r="E3677" s="32" t="s">
        <v>9</v>
      </c>
      <c r="F3677" s="32">
        <v>844800</v>
      </c>
      <c r="G3677" s="32">
        <f>F3677*H3677</f>
        <v>1689600</v>
      </c>
      <c r="H3677" s="32">
        <v>2</v>
      </c>
      <c r="I3677" s="22"/>
    </row>
    <row r="3678" spans="1:9" ht="24.45" x14ac:dyDescent="0.25">
      <c r="A3678" s="32">
        <v>5129</v>
      </c>
      <c r="B3678" s="32" t="s">
        <v>5147</v>
      </c>
      <c r="C3678" s="32" t="s">
        <v>1583</v>
      </c>
      <c r="D3678" s="32" t="s">
        <v>246</v>
      </c>
      <c r="E3678" s="32" t="s">
        <v>9</v>
      </c>
      <c r="F3678" s="32">
        <v>286800</v>
      </c>
      <c r="G3678" s="32">
        <f t="shared" ref="G3678:G3683" si="64">F3678*H3678</f>
        <v>286800</v>
      </c>
      <c r="H3678" s="32">
        <v>1</v>
      </c>
      <c r="I3678" s="22"/>
    </row>
    <row r="3679" spans="1:9" ht="24.45" x14ac:dyDescent="0.25">
      <c r="A3679" s="32">
        <v>5129</v>
      </c>
      <c r="B3679" s="32" t="s">
        <v>5148</v>
      </c>
      <c r="C3679" s="32" t="s">
        <v>1583</v>
      </c>
      <c r="D3679" s="32" t="s">
        <v>246</v>
      </c>
      <c r="E3679" s="32" t="s">
        <v>9</v>
      </c>
      <c r="F3679" s="32">
        <v>250800</v>
      </c>
      <c r="G3679" s="32">
        <f t="shared" si="64"/>
        <v>501600</v>
      </c>
      <c r="H3679" s="32">
        <v>2</v>
      </c>
      <c r="I3679" s="22"/>
    </row>
    <row r="3680" spans="1:9" ht="24.45" x14ac:dyDescent="0.25">
      <c r="A3680" s="32">
        <v>5129</v>
      </c>
      <c r="B3680" s="32" t="s">
        <v>5149</v>
      </c>
      <c r="C3680" s="32" t="s">
        <v>1583</v>
      </c>
      <c r="D3680" s="32" t="s">
        <v>246</v>
      </c>
      <c r="E3680" s="32" t="s">
        <v>9</v>
      </c>
      <c r="F3680" s="32">
        <v>112800</v>
      </c>
      <c r="G3680" s="32">
        <f t="shared" si="64"/>
        <v>112800</v>
      </c>
      <c r="H3680" s="32">
        <v>1</v>
      </c>
      <c r="I3680" s="22"/>
    </row>
    <row r="3681" spans="1:9" ht="24.45" x14ac:dyDescent="0.25">
      <c r="A3681" s="32">
        <v>5129</v>
      </c>
      <c r="B3681" s="32" t="s">
        <v>5150</v>
      </c>
      <c r="C3681" s="32" t="s">
        <v>1583</v>
      </c>
      <c r="D3681" s="32" t="s">
        <v>246</v>
      </c>
      <c r="E3681" s="32" t="s">
        <v>9</v>
      </c>
      <c r="F3681" s="32">
        <v>266400</v>
      </c>
      <c r="G3681" s="32">
        <f t="shared" si="64"/>
        <v>799200</v>
      </c>
      <c r="H3681" s="32">
        <v>3</v>
      </c>
      <c r="I3681" s="22"/>
    </row>
    <row r="3682" spans="1:9" ht="24.45" x14ac:dyDescent="0.25">
      <c r="A3682" s="32">
        <v>5129</v>
      </c>
      <c r="B3682" s="32" t="s">
        <v>5151</v>
      </c>
      <c r="C3682" s="32" t="s">
        <v>1584</v>
      </c>
      <c r="D3682" s="32" t="s">
        <v>246</v>
      </c>
      <c r="E3682" s="32" t="s">
        <v>9</v>
      </c>
      <c r="F3682" s="32">
        <v>523200</v>
      </c>
      <c r="G3682" s="32">
        <f t="shared" si="64"/>
        <v>1046400</v>
      </c>
      <c r="H3682" s="32">
        <v>2</v>
      </c>
      <c r="I3682" s="22"/>
    </row>
    <row r="3683" spans="1:9" ht="24.45" x14ac:dyDescent="0.25">
      <c r="A3683" s="32">
        <v>5129</v>
      </c>
      <c r="B3683" s="32" t="s">
        <v>5152</v>
      </c>
      <c r="C3683" s="32" t="s">
        <v>3351</v>
      </c>
      <c r="D3683" s="32" t="s">
        <v>246</v>
      </c>
      <c r="E3683" s="32" t="s">
        <v>9</v>
      </c>
      <c r="F3683" s="32">
        <v>561600</v>
      </c>
      <c r="G3683" s="32">
        <f t="shared" si="64"/>
        <v>561600</v>
      </c>
      <c r="H3683" s="32">
        <v>1</v>
      </c>
      <c r="I3683" s="22"/>
    </row>
    <row r="3684" spans="1:9" ht="14.95" customHeight="1" x14ac:dyDescent="0.25">
      <c r="A3684" s="122" t="s">
        <v>489</v>
      </c>
      <c r="B3684" s="123"/>
      <c r="C3684" s="123"/>
      <c r="D3684" s="123"/>
      <c r="E3684" s="123"/>
      <c r="F3684" s="123"/>
      <c r="G3684" s="123"/>
      <c r="H3684" s="153"/>
      <c r="I3684" s="22"/>
    </row>
    <row r="3685" spans="1:9" x14ac:dyDescent="0.25">
      <c r="A3685" s="4"/>
      <c r="B3685" s="124" t="s">
        <v>11</v>
      </c>
      <c r="C3685" s="125"/>
      <c r="D3685" s="125"/>
      <c r="E3685" s="125"/>
      <c r="F3685" s="125"/>
      <c r="G3685" s="126"/>
      <c r="H3685" s="20"/>
      <c r="I3685" s="22"/>
    </row>
    <row r="3686" spans="1:9" ht="24.45" x14ac:dyDescent="0.25">
      <c r="A3686" s="29">
        <v>4861</v>
      </c>
      <c r="B3686" s="29" t="s">
        <v>1657</v>
      </c>
      <c r="C3686" s="29" t="s">
        <v>451</v>
      </c>
      <c r="D3686" s="29" t="s">
        <v>1209</v>
      </c>
      <c r="E3686" s="29" t="s">
        <v>13</v>
      </c>
      <c r="F3686" s="29">
        <v>100000</v>
      </c>
      <c r="G3686" s="29">
        <v>100000</v>
      </c>
      <c r="H3686" s="29">
        <v>1</v>
      </c>
      <c r="I3686" s="22"/>
    </row>
    <row r="3687" spans="1:9" ht="24.45" x14ac:dyDescent="0.25">
      <c r="A3687" s="29">
        <v>4861</v>
      </c>
      <c r="B3687" s="29" t="s">
        <v>1208</v>
      </c>
      <c r="C3687" s="29" t="s">
        <v>451</v>
      </c>
      <c r="D3687" s="29" t="s">
        <v>1209</v>
      </c>
      <c r="E3687" s="29" t="s">
        <v>13</v>
      </c>
      <c r="F3687" s="29">
        <v>0</v>
      </c>
      <c r="G3687" s="29">
        <v>0</v>
      </c>
      <c r="H3687" s="29">
        <v>1</v>
      </c>
      <c r="I3687" s="22"/>
    </row>
    <row r="3688" spans="1:9" ht="24.45" x14ac:dyDescent="0.25">
      <c r="A3688" s="29">
        <v>4861</v>
      </c>
      <c r="B3688" s="29" t="s">
        <v>491</v>
      </c>
      <c r="C3688" s="29" t="s">
        <v>492</v>
      </c>
      <c r="D3688" s="29" t="s">
        <v>378</v>
      </c>
      <c r="E3688" s="29" t="s">
        <v>13</v>
      </c>
      <c r="F3688" s="29">
        <v>12000000</v>
      </c>
      <c r="G3688" s="29">
        <v>12000000</v>
      </c>
      <c r="H3688" s="29">
        <v>1</v>
      </c>
      <c r="I3688" s="22"/>
    </row>
    <row r="3689" spans="1:9" ht="24.45" x14ac:dyDescent="0.25">
      <c r="A3689" s="29">
        <v>4861</v>
      </c>
      <c r="B3689" s="29" t="s">
        <v>491</v>
      </c>
      <c r="C3689" s="29" t="s">
        <v>492</v>
      </c>
      <c r="D3689" s="29" t="s">
        <v>378</v>
      </c>
      <c r="E3689" s="29" t="s">
        <v>13</v>
      </c>
      <c r="F3689" s="29">
        <v>1200000</v>
      </c>
      <c r="G3689" s="29">
        <v>1200000</v>
      </c>
      <c r="H3689" s="29">
        <v>1</v>
      </c>
      <c r="I3689" s="22"/>
    </row>
    <row r="3690" spans="1:9" x14ac:dyDescent="0.25">
      <c r="A3690" s="124" t="s">
        <v>15</v>
      </c>
      <c r="B3690" s="125"/>
      <c r="C3690" s="125"/>
      <c r="D3690" s="125"/>
      <c r="E3690" s="125"/>
      <c r="F3690" s="125"/>
      <c r="G3690" s="125"/>
      <c r="H3690" s="126"/>
      <c r="I3690" s="22"/>
    </row>
    <row r="3691" spans="1:9" ht="24.45" x14ac:dyDescent="0.25">
      <c r="A3691" s="29">
        <v>4861</v>
      </c>
      <c r="B3691" s="29" t="s">
        <v>490</v>
      </c>
      <c r="C3691" s="29" t="s">
        <v>19</v>
      </c>
      <c r="D3691" s="29" t="s">
        <v>378</v>
      </c>
      <c r="E3691" s="29" t="s">
        <v>13</v>
      </c>
      <c r="F3691" s="29">
        <v>4900000</v>
      </c>
      <c r="G3691" s="29">
        <v>4900000</v>
      </c>
      <c r="H3691" s="29">
        <v>1</v>
      </c>
      <c r="I3691" s="22"/>
    </row>
    <row r="3692" spans="1:9" ht="24.45" x14ac:dyDescent="0.25">
      <c r="A3692" s="29">
        <v>4861</v>
      </c>
      <c r="B3692" s="29" t="s">
        <v>490</v>
      </c>
      <c r="C3692" s="29" t="s">
        <v>19</v>
      </c>
      <c r="D3692" s="29" t="s">
        <v>378</v>
      </c>
      <c r="E3692" s="29" t="s">
        <v>13</v>
      </c>
      <c r="F3692" s="29">
        <v>490000</v>
      </c>
      <c r="G3692" s="29">
        <v>490000</v>
      </c>
      <c r="H3692" s="29">
        <v>1</v>
      </c>
      <c r="I3692" s="22"/>
    </row>
    <row r="3693" spans="1:9" ht="14.95" customHeight="1" x14ac:dyDescent="0.25">
      <c r="A3693" s="122" t="s">
        <v>148</v>
      </c>
      <c r="B3693" s="123"/>
      <c r="C3693" s="123"/>
      <c r="D3693" s="123"/>
      <c r="E3693" s="123"/>
      <c r="F3693" s="123"/>
      <c r="G3693" s="123"/>
      <c r="H3693" s="153"/>
      <c r="I3693" s="22"/>
    </row>
    <row r="3694" spans="1:9" x14ac:dyDescent="0.25">
      <c r="A3694" s="4"/>
      <c r="B3694" s="124" t="s">
        <v>7</v>
      </c>
      <c r="C3694" s="125"/>
      <c r="D3694" s="125"/>
      <c r="E3694" s="125"/>
      <c r="F3694" s="125"/>
      <c r="G3694" s="126"/>
      <c r="H3694" s="20"/>
      <c r="I3694" s="22"/>
    </row>
    <row r="3695" spans="1:9" ht="14.95" x14ac:dyDescent="0.25">
      <c r="A3695" s="29"/>
      <c r="B3695" s="29"/>
      <c r="C3695" s="29"/>
      <c r="D3695" s="29"/>
      <c r="E3695" s="29"/>
      <c r="F3695" s="29"/>
      <c r="G3695" s="29"/>
      <c r="H3695" s="29"/>
      <c r="I3695" s="22"/>
    </row>
    <row r="3696" spans="1:9" ht="14.95" customHeight="1" x14ac:dyDescent="0.25">
      <c r="A3696" s="122" t="s">
        <v>5333</v>
      </c>
      <c r="B3696" s="123"/>
      <c r="C3696" s="123"/>
      <c r="D3696" s="123"/>
      <c r="E3696" s="123"/>
      <c r="F3696" s="123"/>
      <c r="G3696" s="123"/>
      <c r="H3696" s="153"/>
      <c r="I3696" s="22"/>
    </row>
    <row r="3697" spans="1:9" x14ac:dyDescent="0.25">
      <c r="A3697" s="4"/>
      <c r="B3697" s="124" t="s">
        <v>7</v>
      </c>
      <c r="C3697" s="125"/>
      <c r="D3697" s="125"/>
      <c r="E3697" s="125"/>
      <c r="F3697" s="125"/>
      <c r="G3697" s="126"/>
      <c r="H3697" s="20"/>
      <c r="I3697" s="22"/>
    </row>
    <row r="3698" spans="1:9" x14ac:dyDescent="0.25">
      <c r="A3698" s="29">
        <v>4267</v>
      </c>
      <c r="B3698" s="29" t="s">
        <v>5334</v>
      </c>
      <c r="C3698" s="29" t="s">
        <v>5335</v>
      </c>
      <c r="D3698" s="29" t="s">
        <v>8</v>
      </c>
      <c r="E3698" s="29" t="s">
        <v>920</v>
      </c>
      <c r="F3698" s="29">
        <v>9500</v>
      </c>
      <c r="G3698" s="29">
        <f>H3698*F3698</f>
        <v>570000</v>
      </c>
      <c r="H3698" s="29">
        <v>60</v>
      </c>
      <c r="I3698" s="22"/>
    </row>
    <row r="3699" spans="1:9" x14ac:dyDescent="0.25">
      <c r="A3699" s="29">
        <v>4267</v>
      </c>
      <c r="B3699" s="29" t="s">
        <v>5336</v>
      </c>
      <c r="C3699" s="29" t="s">
        <v>956</v>
      </c>
      <c r="D3699" s="29" t="s">
        <v>378</v>
      </c>
      <c r="E3699" s="29" t="s">
        <v>13</v>
      </c>
      <c r="F3699" s="29">
        <v>1430000</v>
      </c>
      <c r="G3699" s="29">
        <v>1430000</v>
      </c>
      <c r="H3699" s="29">
        <v>1</v>
      </c>
      <c r="I3699" s="22"/>
    </row>
    <row r="3700" spans="1:9" x14ac:dyDescent="0.25">
      <c r="A3700" s="29">
        <v>4269</v>
      </c>
      <c r="B3700" s="29" t="s">
        <v>5337</v>
      </c>
      <c r="C3700" s="29" t="s">
        <v>595</v>
      </c>
      <c r="D3700" s="29" t="s">
        <v>8</v>
      </c>
      <c r="E3700" s="29" t="s">
        <v>9</v>
      </c>
      <c r="F3700" s="29">
        <v>12000</v>
      </c>
      <c r="G3700" s="29">
        <f>H3700*F3700</f>
        <v>1800000</v>
      </c>
      <c r="H3700" s="29">
        <v>150</v>
      </c>
      <c r="I3700" s="22"/>
    </row>
    <row r="3701" spans="1:9" ht="14.95" customHeight="1" x14ac:dyDescent="0.25">
      <c r="A3701" s="122" t="s">
        <v>7155</v>
      </c>
      <c r="B3701" s="123"/>
      <c r="C3701" s="123"/>
      <c r="D3701" s="123"/>
      <c r="E3701" s="123"/>
      <c r="F3701" s="123"/>
      <c r="G3701" s="123"/>
      <c r="H3701" s="153"/>
      <c r="I3701" s="22"/>
    </row>
    <row r="3702" spans="1:9" x14ac:dyDescent="0.25">
      <c r="A3702" s="124" t="s">
        <v>15</v>
      </c>
      <c r="B3702" s="125"/>
      <c r="C3702" s="125"/>
      <c r="D3702" s="125"/>
      <c r="E3702" s="125"/>
      <c r="F3702" s="125"/>
      <c r="G3702" s="125"/>
      <c r="H3702" s="126"/>
      <c r="I3702" s="22"/>
    </row>
    <row r="3703" spans="1:9" ht="36.700000000000003" x14ac:dyDescent="0.25">
      <c r="A3703" s="32">
        <v>5112</v>
      </c>
      <c r="B3703" s="32" t="s">
        <v>7149</v>
      </c>
      <c r="C3703" s="32" t="s">
        <v>7150</v>
      </c>
      <c r="D3703" s="32" t="s">
        <v>378</v>
      </c>
      <c r="E3703" s="32" t="s">
        <v>13</v>
      </c>
      <c r="F3703" s="32">
        <v>21282000</v>
      </c>
      <c r="G3703" s="32">
        <v>21282000</v>
      </c>
      <c r="H3703" s="32">
        <v>1</v>
      </c>
      <c r="I3703" s="22"/>
    </row>
    <row r="3704" spans="1:9" x14ac:dyDescent="0.25">
      <c r="A3704" s="124" t="s">
        <v>11</v>
      </c>
      <c r="B3704" s="125"/>
      <c r="C3704" s="125"/>
      <c r="D3704" s="125"/>
      <c r="E3704" s="125"/>
      <c r="F3704" s="125"/>
      <c r="G3704" s="125"/>
      <c r="H3704" s="126"/>
      <c r="I3704" s="22"/>
    </row>
    <row r="3705" spans="1:9" ht="59.3" customHeight="1" x14ac:dyDescent="0.25">
      <c r="A3705" s="29">
        <v>5112</v>
      </c>
      <c r="B3705" s="29" t="s">
        <v>7154</v>
      </c>
      <c r="C3705" s="29" t="s">
        <v>451</v>
      </c>
      <c r="D3705" s="29" t="s">
        <v>1209</v>
      </c>
      <c r="E3705" s="29" t="s">
        <v>13</v>
      </c>
      <c r="F3705" s="29">
        <v>200000</v>
      </c>
      <c r="G3705" s="29">
        <v>200000</v>
      </c>
      <c r="H3705" s="29">
        <v>1</v>
      </c>
      <c r="I3705" s="22"/>
    </row>
    <row r="3706" spans="1:9" ht="59.3" customHeight="1" x14ac:dyDescent="0.25">
      <c r="A3706" s="29">
        <v>5112</v>
      </c>
      <c r="B3706" s="29" t="s">
        <v>7529</v>
      </c>
      <c r="C3706" s="29" t="s">
        <v>1090</v>
      </c>
      <c r="D3706" s="29" t="s">
        <v>12</v>
      </c>
      <c r="E3706" s="29" t="s">
        <v>13</v>
      </c>
      <c r="F3706" s="29">
        <v>190300</v>
      </c>
      <c r="G3706" s="29">
        <v>190300</v>
      </c>
      <c r="H3706" s="29">
        <v>1</v>
      </c>
      <c r="I3706" s="22"/>
    </row>
    <row r="3707" spans="1:9" ht="14.95" customHeight="1" x14ac:dyDescent="0.25">
      <c r="A3707" s="150" t="s">
        <v>5455</v>
      </c>
      <c r="B3707" s="151"/>
      <c r="C3707" s="151"/>
      <c r="D3707" s="151"/>
      <c r="E3707" s="151"/>
      <c r="F3707" s="151"/>
      <c r="G3707" s="151"/>
      <c r="H3707" s="152"/>
      <c r="I3707" s="22"/>
    </row>
    <row r="3708" spans="1:9" ht="14.95" customHeight="1" x14ac:dyDescent="0.25">
      <c r="A3708" s="127" t="s">
        <v>121</v>
      </c>
      <c r="B3708" s="128"/>
      <c r="C3708" s="128"/>
      <c r="D3708" s="128"/>
      <c r="E3708" s="128"/>
      <c r="F3708" s="128"/>
      <c r="G3708" s="128"/>
      <c r="H3708" s="157"/>
      <c r="I3708" s="22"/>
    </row>
    <row r="3709" spans="1:9" x14ac:dyDescent="0.25">
      <c r="A3709" s="124" t="s">
        <v>7</v>
      </c>
      <c r="B3709" s="125"/>
      <c r="C3709" s="125"/>
      <c r="D3709" s="125"/>
      <c r="E3709" s="125"/>
      <c r="F3709" s="125"/>
      <c r="G3709" s="125"/>
      <c r="H3709" s="126"/>
      <c r="I3709" s="22"/>
    </row>
    <row r="3710" spans="1:9" x14ac:dyDescent="0.25">
      <c r="A3710" s="32">
        <v>4264</v>
      </c>
      <c r="B3710" s="32" t="s">
        <v>4556</v>
      </c>
      <c r="C3710" s="32" t="s">
        <v>925</v>
      </c>
      <c r="D3710" s="32" t="s">
        <v>8</v>
      </c>
      <c r="E3710" s="32" t="s">
        <v>10</v>
      </c>
      <c r="F3710" s="32">
        <v>330</v>
      </c>
      <c r="G3710" s="32">
        <f t="shared" ref="G3710:G3715" si="65">+F3710*H3710</f>
        <v>775500</v>
      </c>
      <c r="H3710" s="32">
        <v>2350</v>
      </c>
      <c r="I3710" s="22"/>
    </row>
    <row r="3711" spans="1:9" x14ac:dyDescent="0.25">
      <c r="A3711" s="32">
        <v>4264</v>
      </c>
      <c r="B3711" s="32" t="s">
        <v>4537</v>
      </c>
      <c r="C3711" s="32" t="s">
        <v>228</v>
      </c>
      <c r="D3711" s="32" t="s">
        <v>8</v>
      </c>
      <c r="E3711" s="32" t="s">
        <v>10</v>
      </c>
      <c r="F3711" s="32">
        <v>7130</v>
      </c>
      <c r="G3711" s="32">
        <f t="shared" si="65"/>
        <v>3422400</v>
      </c>
      <c r="H3711" s="32">
        <v>480</v>
      </c>
      <c r="I3711" s="22"/>
    </row>
    <row r="3712" spans="1:9" x14ac:dyDescent="0.25">
      <c r="A3712" s="32">
        <v>4237</v>
      </c>
      <c r="B3712" s="32" t="s">
        <v>4428</v>
      </c>
      <c r="C3712" s="32" t="s">
        <v>1602</v>
      </c>
      <c r="D3712" s="32" t="s">
        <v>8</v>
      </c>
      <c r="E3712" s="32" t="s">
        <v>9</v>
      </c>
      <c r="F3712" s="32">
        <v>20000</v>
      </c>
      <c r="G3712" s="32">
        <f t="shared" si="65"/>
        <v>480000</v>
      </c>
      <c r="H3712" s="32">
        <v>24</v>
      </c>
      <c r="I3712" s="22"/>
    </row>
    <row r="3713" spans="1:9" x14ac:dyDescent="0.25">
      <c r="A3713" s="32">
        <v>4237</v>
      </c>
      <c r="B3713" s="32" t="s">
        <v>4429</v>
      </c>
      <c r="C3713" s="32" t="s">
        <v>651</v>
      </c>
      <c r="D3713" s="32" t="s">
        <v>8</v>
      </c>
      <c r="E3713" s="32" t="s">
        <v>9</v>
      </c>
      <c r="F3713" s="32">
        <v>13000</v>
      </c>
      <c r="G3713" s="32">
        <f t="shared" si="65"/>
        <v>520000</v>
      </c>
      <c r="H3713" s="32">
        <v>40</v>
      </c>
      <c r="I3713" s="22"/>
    </row>
    <row r="3714" spans="1:9" x14ac:dyDescent="0.25">
      <c r="A3714" s="32">
        <v>4237</v>
      </c>
      <c r="B3714" s="32" t="s">
        <v>4265</v>
      </c>
      <c r="C3714" s="32" t="s">
        <v>651</v>
      </c>
      <c r="D3714" s="32" t="s">
        <v>8</v>
      </c>
      <c r="E3714" s="32" t="s">
        <v>9</v>
      </c>
      <c r="F3714" s="32">
        <v>16500</v>
      </c>
      <c r="G3714" s="32">
        <f t="shared" si="65"/>
        <v>759000</v>
      </c>
      <c r="H3714" s="32">
        <v>46</v>
      </c>
      <c r="I3714" s="22"/>
    </row>
    <row r="3715" spans="1:9" x14ac:dyDescent="0.25">
      <c r="A3715" s="32">
        <v>4237</v>
      </c>
      <c r="B3715" s="32" t="s">
        <v>4266</v>
      </c>
      <c r="C3715" s="32" t="s">
        <v>1602</v>
      </c>
      <c r="D3715" s="32" t="s">
        <v>8</v>
      </c>
      <c r="E3715" s="32" t="s">
        <v>9</v>
      </c>
      <c r="F3715" s="32">
        <v>20000</v>
      </c>
      <c r="G3715" s="32">
        <f t="shared" si="65"/>
        <v>240000</v>
      </c>
      <c r="H3715" s="32">
        <v>12</v>
      </c>
      <c r="I3715" s="22"/>
    </row>
    <row r="3716" spans="1:9" ht="36.700000000000003" x14ac:dyDescent="0.25">
      <c r="A3716" s="32">
        <v>4252</v>
      </c>
      <c r="B3716" s="32" t="s">
        <v>4188</v>
      </c>
      <c r="C3716" s="32" t="s">
        <v>519</v>
      </c>
      <c r="D3716" s="32" t="s">
        <v>378</v>
      </c>
      <c r="E3716" s="32" t="s">
        <v>13</v>
      </c>
      <c r="F3716" s="32">
        <v>100000</v>
      </c>
      <c r="G3716" s="32">
        <v>100000</v>
      </c>
      <c r="H3716" s="32">
        <v>1</v>
      </c>
      <c r="I3716" s="22"/>
    </row>
    <row r="3717" spans="1:9" ht="36.700000000000003" x14ac:dyDescent="0.25">
      <c r="A3717" s="32">
        <v>4252</v>
      </c>
      <c r="B3717" s="32" t="s">
        <v>4189</v>
      </c>
      <c r="C3717" s="32" t="s">
        <v>519</v>
      </c>
      <c r="D3717" s="32" t="s">
        <v>378</v>
      </c>
      <c r="E3717" s="32" t="s">
        <v>13</v>
      </c>
      <c r="F3717" s="32">
        <v>200000</v>
      </c>
      <c r="G3717" s="32">
        <v>200000</v>
      </c>
      <c r="H3717" s="32">
        <v>1</v>
      </c>
      <c r="I3717" s="22"/>
    </row>
    <row r="3718" spans="1:9" ht="36.700000000000003" x14ac:dyDescent="0.25">
      <c r="A3718" s="32">
        <v>4252</v>
      </c>
      <c r="B3718" s="32" t="s">
        <v>4190</v>
      </c>
      <c r="C3718" s="32" t="s">
        <v>519</v>
      </c>
      <c r="D3718" s="32" t="s">
        <v>378</v>
      </c>
      <c r="E3718" s="32" t="s">
        <v>13</v>
      </c>
      <c r="F3718" s="32">
        <v>50000</v>
      </c>
      <c r="G3718" s="32">
        <v>50000</v>
      </c>
      <c r="H3718" s="32">
        <v>1</v>
      </c>
      <c r="I3718" s="22"/>
    </row>
    <row r="3719" spans="1:9" ht="36.700000000000003" x14ac:dyDescent="0.25">
      <c r="A3719" s="32">
        <v>4252</v>
      </c>
      <c r="B3719" s="32" t="s">
        <v>4191</v>
      </c>
      <c r="C3719" s="32" t="s">
        <v>519</v>
      </c>
      <c r="D3719" s="32" t="s">
        <v>378</v>
      </c>
      <c r="E3719" s="32" t="s">
        <v>13</v>
      </c>
      <c r="F3719" s="32">
        <v>300000</v>
      </c>
      <c r="G3719" s="32">
        <v>300000</v>
      </c>
      <c r="H3719" s="32">
        <v>1</v>
      </c>
      <c r="I3719" s="22"/>
    </row>
    <row r="3720" spans="1:9" ht="36.700000000000003" x14ac:dyDescent="0.25">
      <c r="A3720" s="32">
        <v>4252</v>
      </c>
      <c r="B3720" s="32" t="s">
        <v>4192</v>
      </c>
      <c r="C3720" s="32" t="s">
        <v>519</v>
      </c>
      <c r="D3720" s="32" t="s">
        <v>378</v>
      </c>
      <c r="E3720" s="32" t="s">
        <v>13</v>
      </c>
      <c r="F3720" s="32">
        <v>100000</v>
      </c>
      <c r="G3720" s="32">
        <v>100000</v>
      </c>
      <c r="H3720" s="32">
        <v>1</v>
      </c>
      <c r="I3720" s="22"/>
    </row>
    <row r="3721" spans="1:9" ht="36.700000000000003" x14ac:dyDescent="0.25">
      <c r="A3721" s="32">
        <v>4252</v>
      </c>
      <c r="B3721" s="32" t="s">
        <v>4188</v>
      </c>
      <c r="C3721" s="32" t="s">
        <v>519</v>
      </c>
      <c r="D3721" s="32" t="s">
        <v>8</v>
      </c>
      <c r="E3721" s="32" t="s">
        <v>13</v>
      </c>
      <c r="F3721" s="32">
        <v>100000</v>
      </c>
      <c r="G3721" s="32">
        <v>100000</v>
      </c>
      <c r="H3721" s="32">
        <v>1</v>
      </c>
      <c r="I3721" s="22"/>
    </row>
    <row r="3722" spans="1:9" ht="36.700000000000003" x14ac:dyDescent="0.25">
      <c r="A3722" s="32">
        <v>4252</v>
      </c>
      <c r="B3722" s="32" t="s">
        <v>4189</v>
      </c>
      <c r="C3722" s="32" t="s">
        <v>519</v>
      </c>
      <c r="D3722" s="32" t="s">
        <v>8</v>
      </c>
      <c r="E3722" s="32" t="s">
        <v>13</v>
      </c>
      <c r="F3722" s="32">
        <v>200000</v>
      </c>
      <c r="G3722" s="32">
        <v>200000</v>
      </c>
      <c r="H3722" s="32">
        <v>1</v>
      </c>
      <c r="I3722" s="22"/>
    </row>
    <row r="3723" spans="1:9" ht="36.700000000000003" x14ac:dyDescent="0.25">
      <c r="A3723" s="32">
        <v>4252</v>
      </c>
      <c r="B3723" s="32" t="s">
        <v>4190</v>
      </c>
      <c r="C3723" s="32" t="s">
        <v>519</v>
      </c>
      <c r="D3723" s="32" t="s">
        <v>8</v>
      </c>
      <c r="E3723" s="32" t="s">
        <v>13</v>
      </c>
      <c r="F3723" s="32">
        <v>50000</v>
      </c>
      <c r="G3723" s="32">
        <v>50000</v>
      </c>
      <c r="H3723" s="32">
        <v>1</v>
      </c>
      <c r="I3723" s="22"/>
    </row>
    <row r="3724" spans="1:9" ht="36.700000000000003" x14ac:dyDescent="0.25">
      <c r="A3724" s="32">
        <v>4252</v>
      </c>
      <c r="B3724" s="32" t="s">
        <v>4191</v>
      </c>
      <c r="C3724" s="32" t="s">
        <v>519</v>
      </c>
      <c r="D3724" s="32" t="s">
        <v>8</v>
      </c>
      <c r="E3724" s="32" t="s">
        <v>13</v>
      </c>
      <c r="F3724" s="32">
        <v>300000</v>
      </c>
      <c r="G3724" s="32">
        <v>300000</v>
      </c>
      <c r="H3724" s="32">
        <v>1</v>
      </c>
      <c r="I3724" s="22"/>
    </row>
    <row r="3725" spans="1:9" ht="36.700000000000003" x14ac:dyDescent="0.25">
      <c r="A3725" s="32">
        <v>4252</v>
      </c>
      <c r="B3725" s="32" t="s">
        <v>4192</v>
      </c>
      <c r="C3725" s="32" t="s">
        <v>519</v>
      </c>
      <c r="D3725" s="32" t="s">
        <v>8</v>
      </c>
      <c r="E3725" s="32" t="s">
        <v>13</v>
      </c>
      <c r="F3725" s="32">
        <v>100000</v>
      </c>
      <c r="G3725" s="32">
        <v>100000</v>
      </c>
      <c r="H3725" s="32">
        <v>1</v>
      </c>
      <c r="I3725" s="22"/>
    </row>
    <row r="3726" spans="1:9" x14ac:dyDescent="0.25">
      <c r="A3726" s="32">
        <v>4267</v>
      </c>
      <c r="B3726" s="32" t="s">
        <v>4145</v>
      </c>
      <c r="C3726" s="32" t="s">
        <v>811</v>
      </c>
      <c r="D3726" s="32" t="s">
        <v>8</v>
      </c>
      <c r="E3726" s="32" t="s">
        <v>9</v>
      </c>
      <c r="F3726" s="32">
        <v>180</v>
      </c>
      <c r="G3726" s="32">
        <f>+F3726*H3726</f>
        <v>3600</v>
      </c>
      <c r="H3726" s="32">
        <v>20</v>
      </c>
      <c r="I3726" s="22"/>
    </row>
    <row r="3727" spans="1:9" x14ac:dyDescent="0.25">
      <c r="A3727" s="32">
        <v>4267</v>
      </c>
      <c r="B3727" s="32" t="s">
        <v>4146</v>
      </c>
      <c r="C3727" s="32" t="s">
        <v>1503</v>
      </c>
      <c r="D3727" s="32" t="s">
        <v>8</v>
      </c>
      <c r="E3727" s="32" t="s">
        <v>9</v>
      </c>
      <c r="F3727" s="32">
        <v>250</v>
      </c>
      <c r="G3727" s="32">
        <f t="shared" ref="G3727:G3750" si="66">+F3727*H3727</f>
        <v>50000</v>
      </c>
      <c r="H3727" s="32">
        <v>200</v>
      </c>
      <c r="I3727" s="22"/>
    </row>
    <row r="3728" spans="1:9" x14ac:dyDescent="0.25">
      <c r="A3728" s="32">
        <v>4267</v>
      </c>
      <c r="B3728" s="32" t="s">
        <v>4147</v>
      </c>
      <c r="C3728" s="32" t="s">
        <v>1514</v>
      </c>
      <c r="D3728" s="32" t="s">
        <v>8</v>
      </c>
      <c r="E3728" s="32" t="s">
        <v>9</v>
      </c>
      <c r="F3728" s="32">
        <v>1000</v>
      </c>
      <c r="G3728" s="32">
        <f t="shared" si="66"/>
        <v>30000</v>
      </c>
      <c r="H3728" s="32">
        <v>30</v>
      </c>
      <c r="I3728" s="22"/>
    </row>
    <row r="3729" spans="1:9" x14ac:dyDescent="0.25">
      <c r="A3729" s="32">
        <v>4267</v>
      </c>
      <c r="B3729" s="32" t="s">
        <v>4148</v>
      </c>
      <c r="C3729" s="32" t="s">
        <v>4149</v>
      </c>
      <c r="D3729" s="32" t="s">
        <v>8</v>
      </c>
      <c r="E3729" s="32" t="s">
        <v>9</v>
      </c>
      <c r="F3729" s="32">
        <v>700</v>
      </c>
      <c r="G3729" s="32">
        <f t="shared" si="66"/>
        <v>7000</v>
      </c>
      <c r="H3729" s="32">
        <v>10</v>
      </c>
      <c r="I3729" s="22"/>
    </row>
    <row r="3730" spans="1:9" x14ac:dyDescent="0.25">
      <c r="A3730" s="32">
        <v>4267</v>
      </c>
      <c r="B3730" s="32" t="s">
        <v>4150</v>
      </c>
      <c r="C3730" s="32" t="s">
        <v>2306</v>
      </c>
      <c r="D3730" s="32" t="s">
        <v>8</v>
      </c>
      <c r="E3730" s="32" t="s">
        <v>9</v>
      </c>
      <c r="F3730" s="32">
        <v>450</v>
      </c>
      <c r="G3730" s="32">
        <f t="shared" si="66"/>
        <v>45000</v>
      </c>
      <c r="H3730" s="32">
        <v>100</v>
      </c>
      <c r="I3730" s="22"/>
    </row>
    <row r="3731" spans="1:9" x14ac:dyDescent="0.25">
      <c r="A3731" s="32">
        <v>4267</v>
      </c>
      <c r="B3731" s="32" t="s">
        <v>4151</v>
      </c>
      <c r="C3731" s="32" t="s">
        <v>824</v>
      </c>
      <c r="D3731" s="32" t="s">
        <v>8</v>
      </c>
      <c r="E3731" s="32" t="s">
        <v>9</v>
      </c>
      <c r="F3731" s="32">
        <v>150</v>
      </c>
      <c r="G3731" s="32">
        <f t="shared" si="66"/>
        <v>15000</v>
      </c>
      <c r="H3731" s="32">
        <v>100</v>
      </c>
      <c r="I3731" s="22"/>
    </row>
    <row r="3732" spans="1:9" x14ac:dyDescent="0.25">
      <c r="A3732" s="32">
        <v>4267</v>
      </c>
      <c r="B3732" s="32" t="s">
        <v>4152</v>
      </c>
      <c r="C3732" s="32" t="s">
        <v>819</v>
      </c>
      <c r="D3732" s="32" t="s">
        <v>8</v>
      </c>
      <c r="E3732" s="32" t="s">
        <v>9</v>
      </c>
      <c r="F3732" s="32">
        <v>450</v>
      </c>
      <c r="G3732" s="32">
        <f t="shared" si="66"/>
        <v>270000</v>
      </c>
      <c r="H3732" s="32">
        <v>600</v>
      </c>
      <c r="I3732" s="22"/>
    </row>
    <row r="3733" spans="1:9" x14ac:dyDescent="0.25">
      <c r="A3733" s="32">
        <v>4267</v>
      </c>
      <c r="B3733" s="32" t="s">
        <v>4153</v>
      </c>
      <c r="C3733" s="32" t="s">
        <v>1516</v>
      </c>
      <c r="D3733" s="32" t="s">
        <v>8</v>
      </c>
      <c r="E3733" s="32" t="s">
        <v>10</v>
      </c>
      <c r="F3733" s="32">
        <v>450</v>
      </c>
      <c r="G3733" s="32">
        <f t="shared" si="66"/>
        <v>18000</v>
      </c>
      <c r="H3733" s="32">
        <v>40</v>
      </c>
      <c r="I3733" s="22"/>
    </row>
    <row r="3734" spans="1:9" x14ac:dyDescent="0.25">
      <c r="A3734" s="32">
        <v>4267</v>
      </c>
      <c r="B3734" s="32" t="s">
        <v>4154</v>
      </c>
      <c r="C3734" s="32" t="s">
        <v>4135</v>
      </c>
      <c r="D3734" s="32" t="s">
        <v>8</v>
      </c>
      <c r="E3734" s="32" t="s">
        <v>9</v>
      </c>
      <c r="F3734" s="32">
        <v>2000</v>
      </c>
      <c r="G3734" s="32">
        <f t="shared" si="66"/>
        <v>10000</v>
      </c>
      <c r="H3734" s="32">
        <v>5</v>
      </c>
      <c r="I3734" s="22"/>
    </row>
    <row r="3735" spans="1:9" x14ac:dyDescent="0.25">
      <c r="A3735" s="32">
        <v>4267</v>
      </c>
      <c r="B3735" s="32" t="s">
        <v>4155</v>
      </c>
      <c r="C3735" s="32" t="s">
        <v>552</v>
      </c>
      <c r="D3735" s="32" t="s">
        <v>8</v>
      </c>
      <c r="E3735" s="32" t="s">
        <v>9</v>
      </c>
      <c r="F3735" s="32">
        <v>2200</v>
      </c>
      <c r="G3735" s="32">
        <f t="shared" si="66"/>
        <v>11000</v>
      </c>
      <c r="H3735" s="32">
        <v>5</v>
      </c>
      <c r="I3735" s="22"/>
    </row>
    <row r="3736" spans="1:9" x14ac:dyDescent="0.25">
      <c r="A3736" s="32">
        <v>4267</v>
      </c>
      <c r="B3736" s="32" t="s">
        <v>4156</v>
      </c>
      <c r="C3736" s="32" t="s">
        <v>1520</v>
      </c>
      <c r="D3736" s="32" t="s">
        <v>8</v>
      </c>
      <c r="E3736" s="32" t="s">
        <v>10</v>
      </c>
      <c r="F3736" s="32">
        <v>500</v>
      </c>
      <c r="G3736" s="32">
        <f t="shared" si="66"/>
        <v>50000</v>
      </c>
      <c r="H3736" s="32">
        <v>100</v>
      </c>
      <c r="I3736" s="22"/>
    </row>
    <row r="3737" spans="1:9" x14ac:dyDescent="0.25">
      <c r="A3737" s="32">
        <v>4267</v>
      </c>
      <c r="B3737" s="32" t="s">
        <v>4157</v>
      </c>
      <c r="C3737" s="32" t="s">
        <v>2569</v>
      </c>
      <c r="D3737" s="32" t="s">
        <v>8</v>
      </c>
      <c r="E3737" s="32" t="s">
        <v>9</v>
      </c>
      <c r="F3737" s="32">
        <v>50</v>
      </c>
      <c r="G3737" s="32">
        <f t="shared" si="66"/>
        <v>5000</v>
      </c>
      <c r="H3737" s="32">
        <v>100</v>
      </c>
      <c r="I3737" s="22"/>
    </row>
    <row r="3738" spans="1:9" ht="24.45" x14ac:dyDescent="0.25">
      <c r="A3738" s="32">
        <v>4267</v>
      </c>
      <c r="B3738" s="32" t="s">
        <v>4158</v>
      </c>
      <c r="C3738" s="32" t="s">
        <v>4159</v>
      </c>
      <c r="D3738" s="32" t="s">
        <v>8</v>
      </c>
      <c r="E3738" s="32" t="s">
        <v>9</v>
      </c>
      <c r="F3738" s="32">
        <v>312.5</v>
      </c>
      <c r="G3738" s="32">
        <f t="shared" si="66"/>
        <v>2500</v>
      </c>
      <c r="H3738" s="32">
        <v>8</v>
      </c>
      <c r="I3738" s="22"/>
    </row>
    <row r="3739" spans="1:9" x14ac:dyDescent="0.25">
      <c r="A3739" s="32">
        <v>4267</v>
      </c>
      <c r="B3739" s="32" t="s">
        <v>4160</v>
      </c>
      <c r="C3739" s="32" t="s">
        <v>1513</v>
      </c>
      <c r="D3739" s="32" t="s">
        <v>8</v>
      </c>
      <c r="E3739" s="32" t="s">
        <v>920</v>
      </c>
      <c r="F3739" s="32">
        <v>600</v>
      </c>
      <c r="G3739" s="32">
        <f t="shared" si="66"/>
        <v>6000</v>
      </c>
      <c r="H3739" s="32">
        <v>10</v>
      </c>
      <c r="I3739" s="22"/>
    </row>
    <row r="3740" spans="1:9" ht="24.45" x14ac:dyDescent="0.25">
      <c r="A3740" s="32">
        <v>4267</v>
      </c>
      <c r="B3740" s="32" t="s">
        <v>4161</v>
      </c>
      <c r="C3740" s="32" t="s">
        <v>34</v>
      </c>
      <c r="D3740" s="32" t="s">
        <v>8</v>
      </c>
      <c r="E3740" s="32" t="s">
        <v>9</v>
      </c>
      <c r="F3740" s="32">
        <v>400</v>
      </c>
      <c r="G3740" s="32">
        <f t="shared" si="66"/>
        <v>20000</v>
      </c>
      <c r="H3740" s="32">
        <v>50</v>
      </c>
      <c r="I3740" s="22"/>
    </row>
    <row r="3741" spans="1:9" x14ac:dyDescent="0.25">
      <c r="A3741" s="32">
        <v>4267</v>
      </c>
      <c r="B3741" s="32" t="s">
        <v>4162</v>
      </c>
      <c r="C3741" s="32" t="s">
        <v>1691</v>
      </c>
      <c r="D3741" s="32" t="s">
        <v>8</v>
      </c>
      <c r="E3741" s="32" t="s">
        <v>850</v>
      </c>
      <c r="F3741" s="32">
        <v>400</v>
      </c>
      <c r="G3741" s="32">
        <f t="shared" si="66"/>
        <v>8000</v>
      </c>
      <c r="H3741" s="32">
        <v>20</v>
      </c>
      <c r="I3741" s="22"/>
    </row>
    <row r="3742" spans="1:9" x14ac:dyDescent="0.25">
      <c r="A3742" s="32">
        <v>4267</v>
      </c>
      <c r="B3742" s="32" t="s">
        <v>4163</v>
      </c>
      <c r="C3742" s="32" t="s">
        <v>1519</v>
      </c>
      <c r="D3742" s="32" t="s">
        <v>8</v>
      </c>
      <c r="E3742" s="32" t="s">
        <v>10</v>
      </c>
      <c r="F3742" s="32">
        <v>700</v>
      </c>
      <c r="G3742" s="32">
        <f t="shared" si="66"/>
        <v>35000</v>
      </c>
      <c r="H3742" s="32">
        <v>50</v>
      </c>
      <c r="I3742" s="22"/>
    </row>
    <row r="3743" spans="1:9" x14ac:dyDescent="0.25">
      <c r="A3743" s="32">
        <v>4267</v>
      </c>
      <c r="B3743" s="32" t="s">
        <v>4164</v>
      </c>
      <c r="C3743" s="32" t="s">
        <v>2562</v>
      </c>
      <c r="D3743" s="32" t="s">
        <v>8</v>
      </c>
      <c r="E3743" s="32" t="s">
        <v>9</v>
      </c>
      <c r="F3743" s="32">
        <v>200</v>
      </c>
      <c r="G3743" s="32">
        <f t="shared" si="66"/>
        <v>4000</v>
      </c>
      <c r="H3743" s="32">
        <v>20</v>
      </c>
      <c r="I3743" s="22"/>
    </row>
    <row r="3744" spans="1:9" x14ac:dyDescent="0.25">
      <c r="A3744" s="32">
        <v>4267</v>
      </c>
      <c r="B3744" s="32" t="s">
        <v>4165</v>
      </c>
      <c r="C3744" s="32" t="s">
        <v>1517</v>
      </c>
      <c r="D3744" s="32" t="s">
        <v>8</v>
      </c>
      <c r="E3744" s="32" t="s">
        <v>920</v>
      </c>
      <c r="F3744" s="32">
        <v>400</v>
      </c>
      <c r="G3744" s="32">
        <f t="shared" si="66"/>
        <v>6000</v>
      </c>
      <c r="H3744" s="32">
        <v>15</v>
      </c>
      <c r="I3744" s="22"/>
    </row>
    <row r="3745" spans="1:9" x14ac:dyDescent="0.25">
      <c r="A3745" s="32">
        <v>4267</v>
      </c>
      <c r="B3745" s="32" t="s">
        <v>4166</v>
      </c>
      <c r="C3745" s="32" t="s">
        <v>2562</v>
      </c>
      <c r="D3745" s="32" t="s">
        <v>8</v>
      </c>
      <c r="E3745" s="32" t="s">
        <v>9</v>
      </c>
      <c r="F3745" s="32">
        <v>200</v>
      </c>
      <c r="G3745" s="32">
        <f t="shared" si="66"/>
        <v>4000</v>
      </c>
      <c r="H3745" s="32">
        <v>20</v>
      </c>
      <c r="I3745" s="22"/>
    </row>
    <row r="3746" spans="1:9" ht="24.45" x14ac:dyDescent="0.25">
      <c r="A3746" s="32">
        <v>4267</v>
      </c>
      <c r="B3746" s="32" t="s">
        <v>4167</v>
      </c>
      <c r="C3746" s="32" t="s">
        <v>839</v>
      </c>
      <c r="D3746" s="32" t="s">
        <v>8</v>
      </c>
      <c r="E3746" s="32" t="s">
        <v>9</v>
      </c>
      <c r="F3746" s="32">
        <v>1200</v>
      </c>
      <c r="G3746" s="32">
        <f t="shared" si="66"/>
        <v>12000</v>
      </c>
      <c r="H3746" s="32">
        <v>10</v>
      </c>
      <c r="I3746" s="22"/>
    </row>
    <row r="3747" spans="1:9" x14ac:dyDescent="0.25">
      <c r="A3747" s="32">
        <v>4267</v>
      </c>
      <c r="B3747" s="32" t="s">
        <v>4168</v>
      </c>
      <c r="C3747" s="32" t="s">
        <v>2575</v>
      </c>
      <c r="D3747" s="32" t="s">
        <v>8</v>
      </c>
      <c r="E3747" s="32" t="s">
        <v>9</v>
      </c>
      <c r="F3747" s="32">
        <v>1000</v>
      </c>
      <c r="G3747" s="32">
        <f t="shared" si="66"/>
        <v>10000</v>
      </c>
      <c r="H3747" s="32">
        <v>10</v>
      </c>
      <c r="I3747" s="22"/>
    </row>
    <row r="3748" spans="1:9" x14ac:dyDescent="0.25">
      <c r="A3748" s="32">
        <v>4267</v>
      </c>
      <c r="B3748" s="32" t="s">
        <v>4169</v>
      </c>
      <c r="C3748" s="32" t="s">
        <v>1516</v>
      </c>
      <c r="D3748" s="32" t="s">
        <v>8</v>
      </c>
      <c r="E3748" s="32" t="s">
        <v>10</v>
      </c>
      <c r="F3748" s="32">
        <v>500</v>
      </c>
      <c r="G3748" s="32">
        <f t="shared" si="66"/>
        <v>10000</v>
      </c>
      <c r="H3748" s="32">
        <v>20</v>
      </c>
      <c r="I3748" s="22"/>
    </row>
    <row r="3749" spans="1:9" x14ac:dyDescent="0.25">
      <c r="A3749" s="32">
        <v>4267</v>
      </c>
      <c r="B3749" s="32" t="s">
        <v>4170</v>
      </c>
      <c r="C3749" s="32" t="s">
        <v>1522</v>
      </c>
      <c r="D3749" s="32" t="s">
        <v>8</v>
      </c>
      <c r="E3749" s="32" t="s">
        <v>9</v>
      </c>
      <c r="F3749" s="32">
        <v>400</v>
      </c>
      <c r="G3749" s="32">
        <f t="shared" si="66"/>
        <v>20000</v>
      </c>
      <c r="H3749" s="32">
        <v>50</v>
      </c>
      <c r="I3749" s="22"/>
    </row>
    <row r="3750" spans="1:9" x14ac:dyDescent="0.25">
      <c r="A3750" s="32">
        <v>4267</v>
      </c>
      <c r="B3750" s="32" t="s">
        <v>4171</v>
      </c>
      <c r="C3750" s="32" t="s">
        <v>1499</v>
      </c>
      <c r="D3750" s="32" t="s">
        <v>8</v>
      </c>
      <c r="E3750" s="32" t="s">
        <v>9</v>
      </c>
      <c r="F3750" s="32">
        <v>2000</v>
      </c>
      <c r="G3750" s="32">
        <f t="shared" si="66"/>
        <v>20000</v>
      </c>
      <c r="H3750" s="32">
        <v>10</v>
      </c>
      <c r="I3750" s="22"/>
    </row>
    <row r="3751" spans="1:9" ht="24.45" x14ac:dyDescent="0.25">
      <c r="A3751" s="32">
        <v>4261</v>
      </c>
      <c r="B3751" s="32" t="s">
        <v>4116</v>
      </c>
      <c r="C3751" s="32" t="s">
        <v>544</v>
      </c>
      <c r="D3751" s="32" t="s">
        <v>8</v>
      </c>
      <c r="E3751" s="32" t="s">
        <v>539</v>
      </c>
      <c r="F3751" s="32">
        <v>200</v>
      </c>
      <c r="G3751" s="32">
        <f>+F3751*H3751</f>
        <v>20000</v>
      </c>
      <c r="H3751" s="32">
        <v>100</v>
      </c>
      <c r="I3751" s="22"/>
    </row>
    <row r="3752" spans="1:9" x14ac:dyDescent="0.25">
      <c r="A3752" s="32">
        <v>4261</v>
      </c>
      <c r="B3752" s="32" t="s">
        <v>4117</v>
      </c>
      <c r="C3752" s="32" t="s">
        <v>548</v>
      </c>
      <c r="D3752" s="32" t="s">
        <v>8</v>
      </c>
      <c r="E3752" s="32" t="s">
        <v>9</v>
      </c>
      <c r="F3752" s="32">
        <v>100</v>
      </c>
      <c r="G3752" s="32">
        <f t="shared" ref="G3752:G3776" si="67">+F3752*H3752</f>
        <v>10000</v>
      </c>
      <c r="H3752" s="32">
        <v>100</v>
      </c>
      <c r="I3752" s="22"/>
    </row>
    <row r="3753" spans="1:9" x14ac:dyDescent="0.25">
      <c r="A3753" s="32">
        <v>4261</v>
      </c>
      <c r="B3753" s="32" t="s">
        <v>4118</v>
      </c>
      <c r="C3753" s="32" t="s">
        <v>554</v>
      </c>
      <c r="D3753" s="32" t="s">
        <v>8</v>
      </c>
      <c r="E3753" s="32" t="s">
        <v>9</v>
      </c>
      <c r="F3753" s="32">
        <v>300</v>
      </c>
      <c r="G3753" s="32">
        <f t="shared" si="67"/>
        <v>9000</v>
      </c>
      <c r="H3753" s="32">
        <v>30</v>
      </c>
      <c r="I3753" s="22"/>
    </row>
    <row r="3754" spans="1:9" x14ac:dyDescent="0.25">
      <c r="A3754" s="32">
        <v>4261</v>
      </c>
      <c r="B3754" s="32" t="s">
        <v>4119</v>
      </c>
      <c r="C3754" s="32" t="s">
        <v>542</v>
      </c>
      <c r="D3754" s="32" t="s">
        <v>8</v>
      </c>
      <c r="E3754" s="32" t="s">
        <v>539</v>
      </c>
      <c r="F3754" s="32">
        <v>300</v>
      </c>
      <c r="G3754" s="32">
        <f t="shared" si="67"/>
        <v>9000</v>
      </c>
      <c r="H3754" s="32">
        <v>30</v>
      </c>
      <c r="I3754" s="22"/>
    </row>
    <row r="3755" spans="1:9" x14ac:dyDescent="0.25">
      <c r="A3755" s="32">
        <v>4261</v>
      </c>
      <c r="B3755" s="32" t="s">
        <v>4120</v>
      </c>
      <c r="C3755" s="32" t="s">
        <v>4121</v>
      </c>
      <c r="D3755" s="32" t="s">
        <v>8</v>
      </c>
      <c r="E3755" s="32" t="s">
        <v>9</v>
      </c>
      <c r="F3755" s="32">
        <v>250</v>
      </c>
      <c r="G3755" s="32">
        <f t="shared" si="67"/>
        <v>2500</v>
      </c>
      <c r="H3755" s="32">
        <v>10</v>
      </c>
      <c r="I3755" s="22"/>
    </row>
    <row r="3756" spans="1:9" x14ac:dyDescent="0.25">
      <c r="A3756" s="32">
        <v>4261</v>
      </c>
      <c r="B3756" s="32" t="s">
        <v>4122</v>
      </c>
      <c r="C3756" s="32" t="s">
        <v>602</v>
      </c>
      <c r="D3756" s="32" t="s">
        <v>8</v>
      </c>
      <c r="E3756" s="32" t="s">
        <v>9</v>
      </c>
      <c r="F3756" s="32">
        <v>500</v>
      </c>
      <c r="G3756" s="32">
        <f t="shared" si="67"/>
        <v>12500</v>
      </c>
      <c r="H3756" s="32">
        <v>25</v>
      </c>
      <c r="I3756" s="22"/>
    </row>
    <row r="3757" spans="1:9" x14ac:dyDescent="0.25">
      <c r="A3757" s="32">
        <v>4261</v>
      </c>
      <c r="B3757" s="32" t="s">
        <v>4123</v>
      </c>
      <c r="C3757" s="32" t="s">
        <v>4124</v>
      </c>
      <c r="D3757" s="32" t="s">
        <v>8</v>
      </c>
      <c r="E3757" s="32" t="s">
        <v>9</v>
      </c>
      <c r="F3757" s="32">
        <v>150</v>
      </c>
      <c r="G3757" s="32">
        <f t="shared" si="67"/>
        <v>4500</v>
      </c>
      <c r="H3757" s="32">
        <v>30</v>
      </c>
      <c r="I3757" s="22"/>
    </row>
    <row r="3758" spans="1:9" x14ac:dyDescent="0.25">
      <c r="A3758" s="32">
        <v>4261</v>
      </c>
      <c r="B3758" s="32" t="s">
        <v>4125</v>
      </c>
      <c r="C3758" s="32" t="s">
        <v>602</v>
      </c>
      <c r="D3758" s="32" t="s">
        <v>8</v>
      </c>
      <c r="E3758" s="32" t="s">
        <v>9</v>
      </c>
      <c r="F3758" s="32">
        <v>300</v>
      </c>
      <c r="G3758" s="32">
        <f t="shared" si="67"/>
        <v>9000</v>
      </c>
      <c r="H3758" s="32">
        <v>30</v>
      </c>
      <c r="I3758" s="22"/>
    </row>
    <row r="3759" spans="1:9" x14ac:dyDescent="0.25">
      <c r="A3759" s="32">
        <v>4261</v>
      </c>
      <c r="B3759" s="32" t="s">
        <v>4126</v>
      </c>
      <c r="C3759" s="32" t="s">
        <v>606</v>
      </c>
      <c r="D3759" s="32" t="s">
        <v>8</v>
      </c>
      <c r="E3759" s="32" t="s">
        <v>9</v>
      </c>
      <c r="F3759" s="32">
        <v>3000</v>
      </c>
      <c r="G3759" s="32">
        <f t="shared" si="67"/>
        <v>30000</v>
      </c>
      <c r="H3759" s="32">
        <v>10</v>
      </c>
      <c r="I3759" s="22"/>
    </row>
    <row r="3760" spans="1:9" x14ac:dyDescent="0.25">
      <c r="A3760" s="32">
        <v>4261</v>
      </c>
      <c r="B3760" s="32" t="s">
        <v>4127</v>
      </c>
      <c r="C3760" s="32" t="s">
        <v>546</v>
      </c>
      <c r="D3760" s="32" t="s">
        <v>8</v>
      </c>
      <c r="E3760" s="32" t="s">
        <v>9</v>
      </c>
      <c r="F3760" s="32">
        <v>370</v>
      </c>
      <c r="G3760" s="32">
        <f t="shared" si="67"/>
        <v>11100</v>
      </c>
      <c r="H3760" s="32">
        <v>30</v>
      </c>
      <c r="I3760" s="22"/>
    </row>
    <row r="3761" spans="1:9" ht="24.45" x14ac:dyDescent="0.25">
      <c r="A3761" s="32">
        <v>4261</v>
      </c>
      <c r="B3761" s="32" t="s">
        <v>4128</v>
      </c>
      <c r="C3761" s="32" t="s">
        <v>584</v>
      </c>
      <c r="D3761" s="32" t="s">
        <v>8</v>
      </c>
      <c r="E3761" s="32" t="s">
        <v>539</v>
      </c>
      <c r="F3761" s="32">
        <v>150</v>
      </c>
      <c r="G3761" s="32">
        <f t="shared" si="67"/>
        <v>15000</v>
      </c>
      <c r="H3761" s="32">
        <v>100</v>
      </c>
      <c r="I3761" s="22"/>
    </row>
    <row r="3762" spans="1:9" x14ac:dyDescent="0.25">
      <c r="A3762" s="32">
        <v>4261</v>
      </c>
      <c r="B3762" s="32" t="s">
        <v>4129</v>
      </c>
      <c r="C3762" s="32" t="s">
        <v>582</v>
      </c>
      <c r="D3762" s="32" t="s">
        <v>8</v>
      </c>
      <c r="E3762" s="32" t="s">
        <v>9</v>
      </c>
      <c r="F3762" s="32">
        <v>1000</v>
      </c>
      <c r="G3762" s="32">
        <f t="shared" si="67"/>
        <v>30000</v>
      </c>
      <c r="H3762" s="32">
        <v>30</v>
      </c>
      <c r="I3762" s="22"/>
    </row>
    <row r="3763" spans="1:9" ht="24.45" x14ac:dyDescent="0.25">
      <c r="A3763" s="32">
        <v>4261</v>
      </c>
      <c r="B3763" s="32" t="s">
        <v>4130</v>
      </c>
      <c r="C3763" s="32" t="s">
        <v>1476</v>
      </c>
      <c r="D3763" s="32" t="s">
        <v>8</v>
      </c>
      <c r="E3763" s="32" t="s">
        <v>9</v>
      </c>
      <c r="F3763" s="32">
        <v>2000</v>
      </c>
      <c r="G3763" s="32">
        <f t="shared" si="67"/>
        <v>60000</v>
      </c>
      <c r="H3763" s="32">
        <v>30</v>
      </c>
      <c r="I3763" s="22"/>
    </row>
    <row r="3764" spans="1:9" x14ac:dyDescent="0.25">
      <c r="A3764" s="32">
        <v>4261</v>
      </c>
      <c r="B3764" s="32" t="s">
        <v>4131</v>
      </c>
      <c r="C3764" s="32" t="s">
        <v>604</v>
      </c>
      <c r="D3764" s="32" t="s">
        <v>8</v>
      </c>
      <c r="E3764" s="32" t="s">
        <v>9</v>
      </c>
      <c r="F3764" s="32">
        <v>150</v>
      </c>
      <c r="G3764" s="32">
        <f t="shared" si="67"/>
        <v>3000</v>
      </c>
      <c r="H3764" s="32">
        <v>20</v>
      </c>
      <c r="I3764" s="22"/>
    </row>
    <row r="3765" spans="1:9" x14ac:dyDescent="0.25">
      <c r="A3765" s="32">
        <v>4261</v>
      </c>
      <c r="B3765" s="32" t="s">
        <v>4132</v>
      </c>
      <c r="C3765" s="32" t="s">
        <v>635</v>
      </c>
      <c r="D3765" s="32" t="s">
        <v>8</v>
      </c>
      <c r="E3765" s="32" t="s">
        <v>9</v>
      </c>
      <c r="F3765" s="32">
        <v>100</v>
      </c>
      <c r="G3765" s="32">
        <f t="shared" si="67"/>
        <v>2000</v>
      </c>
      <c r="H3765" s="32">
        <v>20</v>
      </c>
      <c r="I3765" s="22"/>
    </row>
    <row r="3766" spans="1:9" x14ac:dyDescent="0.25">
      <c r="A3766" s="32">
        <v>4261</v>
      </c>
      <c r="B3766" s="32" t="s">
        <v>4133</v>
      </c>
      <c r="C3766" s="32" t="s">
        <v>580</v>
      </c>
      <c r="D3766" s="32" t="s">
        <v>8</v>
      </c>
      <c r="E3766" s="32" t="s">
        <v>9</v>
      </c>
      <c r="F3766" s="32">
        <v>500</v>
      </c>
      <c r="G3766" s="32">
        <f t="shared" si="67"/>
        <v>7500</v>
      </c>
      <c r="H3766" s="32">
        <v>15</v>
      </c>
      <c r="I3766" s="22"/>
    </row>
    <row r="3767" spans="1:9" x14ac:dyDescent="0.25">
      <c r="A3767" s="32">
        <v>4261</v>
      </c>
      <c r="B3767" s="32" t="s">
        <v>4134</v>
      </c>
      <c r="C3767" s="32" t="s">
        <v>4135</v>
      </c>
      <c r="D3767" s="32" t="s">
        <v>8</v>
      </c>
      <c r="E3767" s="32" t="s">
        <v>9</v>
      </c>
      <c r="F3767" s="32">
        <v>7000</v>
      </c>
      <c r="G3767" s="32">
        <f t="shared" si="67"/>
        <v>35000</v>
      </c>
      <c r="H3767" s="32">
        <v>5</v>
      </c>
      <c r="I3767" s="22"/>
    </row>
    <row r="3768" spans="1:9" x14ac:dyDescent="0.25">
      <c r="A3768" s="32">
        <v>4261</v>
      </c>
      <c r="B3768" s="32" t="s">
        <v>4136</v>
      </c>
      <c r="C3768" s="32" t="s">
        <v>552</v>
      </c>
      <c r="D3768" s="32" t="s">
        <v>8</v>
      </c>
      <c r="E3768" s="32" t="s">
        <v>9</v>
      </c>
      <c r="F3768" s="32">
        <v>150</v>
      </c>
      <c r="G3768" s="32">
        <f t="shared" si="67"/>
        <v>4500</v>
      </c>
      <c r="H3768" s="32">
        <v>30</v>
      </c>
      <c r="I3768" s="22"/>
    </row>
    <row r="3769" spans="1:9" x14ac:dyDescent="0.25">
      <c r="A3769" s="32">
        <v>4261</v>
      </c>
      <c r="B3769" s="32" t="s">
        <v>4137</v>
      </c>
      <c r="C3769" s="32" t="s">
        <v>630</v>
      </c>
      <c r="D3769" s="32" t="s">
        <v>8</v>
      </c>
      <c r="E3769" s="32" t="s">
        <v>9</v>
      </c>
      <c r="F3769" s="32">
        <v>200</v>
      </c>
      <c r="G3769" s="32">
        <f t="shared" si="67"/>
        <v>60000</v>
      </c>
      <c r="H3769" s="32">
        <v>300</v>
      </c>
      <c r="I3769" s="22"/>
    </row>
    <row r="3770" spans="1:9" x14ac:dyDescent="0.25">
      <c r="A3770" s="32">
        <v>4261</v>
      </c>
      <c r="B3770" s="32" t="s">
        <v>4138</v>
      </c>
      <c r="C3770" s="32" t="s">
        <v>642</v>
      </c>
      <c r="D3770" s="32" t="s">
        <v>8</v>
      </c>
      <c r="E3770" s="32" t="s">
        <v>9</v>
      </c>
      <c r="F3770" s="32">
        <v>150</v>
      </c>
      <c r="G3770" s="32">
        <f t="shared" si="67"/>
        <v>7500</v>
      </c>
      <c r="H3770" s="32">
        <v>50</v>
      </c>
      <c r="I3770" s="22"/>
    </row>
    <row r="3771" spans="1:9" x14ac:dyDescent="0.25">
      <c r="A3771" s="32">
        <v>4261</v>
      </c>
      <c r="B3771" s="32" t="s">
        <v>4139</v>
      </c>
      <c r="C3771" s="32" t="s">
        <v>620</v>
      </c>
      <c r="D3771" s="32" t="s">
        <v>8</v>
      </c>
      <c r="E3771" s="32" t="s">
        <v>9</v>
      </c>
      <c r="F3771" s="32">
        <v>200</v>
      </c>
      <c r="G3771" s="32">
        <f t="shared" si="67"/>
        <v>10000</v>
      </c>
      <c r="H3771" s="32">
        <v>50</v>
      </c>
      <c r="I3771" s="22"/>
    </row>
    <row r="3772" spans="1:9" ht="24.45" x14ac:dyDescent="0.25">
      <c r="A3772" s="32">
        <v>4261</v>
      </c>
      <c r="B3772" s="32" t="s">
        <v>4140</v>
      </c>
      <c r="C3772" s="32" t="s">
        <v>591</v>
      </c>
      <c r="D3772" s="32" t="s">
        <v>8</v>
      </c>
      <c r="E3772" s="32" t="s">
        <v>9</v>
      </c>
      <c r="F3772" s="32">
        <v>150</v>
      </c>
      <c r="G3772" s="32">
        <f t="shared" si="67"/>
        <v>37500</v>
      </c>
      <c r="H3772" s="32">
        <v>250</v>
      </c>
      <c r="I3772" s="22"/>
    </row>
    <row r="3773" spans="1:9" x14ac:dyDescent="0.25">
      <c r="A3773" s="32">
        <v>4261</v>
      </c>
      <c r="B3773" s="32" t="s">
        <v>4141</v>
      </c>
      <c r="C3773" s="32" t="s">
        <v>4124</v>
      </c>
      <c r="D3773" s="32" t="s">
        <v>8</v>
      </c>
      <c r="E3773" s="32" t="s">
        <v>9</v>
      </c>
      <c r="F3773" s="32">
        <v>550</v>
      </c>
      <c r="G3773" s="32">
        <f t="shared" si="67"/>
        <v>3300</v>
      </c>
      <c r="H3773" s="32">
        <v>6</v>
      </c>
      <c r="I3773" s="22"/>
    </row>
    <row r="3774" spans="1:9" x14ac:dyDescent="0.25">
      <c r="A3774" s="32">
        <v>4261</v>
      </c>
      <c r="B3774" s="32" t="s">
        <v>4142</v>
      </c>
      <c r="C3774" s="32" t="s">
        <v>595</v>
      </c>
      <c r="D3774" s="32" t="s">
        <v>8</v>
      </c>
      <c r="E3774" s="32" t="s">
        <v>9</v>
      </c>
      <c r="F3774" s="32">
        <v>6000</v>
      </c>
      <c r="G3774" s="32">
        <f t="shared" si="67"/>
        <v>30000</v>
      </c>
      <c r="H3774" s="32">
        <v>5</v>
      </c>
      <c r="I3774" s="22"/>
    </row>
    <row r="3775" spans="1:9" x14ac:dyDescent="0.25">
      <c r="A3775" s="32">
        <v>4261</v>
      </c>
      <c r="B3775" s="32" t="s">
        <v>4143</v>
      </c>
      <c r="C3775" s="32" t="s">
        <v>572</v>
      </c>
      <c r="D3775" s="32" t="s">
        <v>8</v>
      </c>
      <c r="E3775" s="32" t="s">
        <v>9</v>
      </c>
      <c r="F3775" s="32">
        <v>1000</v>
      </c>
      <c r="G3775" s="32">
        <f t="shared" si="67"/>
        <v>5000</v>
      </c>
      <c r="H3775" s="32">
        <v>5</v>
      </c>
      <c r="I3775" s="22"/>
    </row>
    <row r="3776" spans="1:9" x14ac:dyDescent="0.25">
      <c r="A3776" s="32">
        <v>4261</v>
      </c>
      <c r="B3776" s="32" t="s">
        <v>4144</v>
      </c>
      <c r="C3776" s="32" t="s">
        <v>640</v>
      </c>
      <c r="D3776" s="32" t="s">
        <v>8</v>
      </c>
      <c r="E3776" s="32" t="s">
        <v>9</v>
      </c>
      <c r="F3776" s="32">
        <v>150</v>
      </c>
      <c r="G3776" s="32">
        <f t="shared" si="67"/>
        <v>4500</v>
      </c>
      <c r="H3776" s="32">
        <v>30</v>
      </c>
      <c r="I3776" s="22"/>
    </row>
    <row r="3777" spans="1:9" x14ac:dyDescent="0.25">
      <c r="A3777" s="32">
        <v>4264</v>
      </c>
      <c r="B3777" s="32" t="s">
        <v>924</v>
      </c>
      <c r="C3777" s="32" t="s">
        <v>925</v>
      </c>
      <c r="D3777" s="32" t="s">
        <v>8</v>
      </c>
      <c r="E3777" s="32" t="s">
        <v>920</v>
      </c>
      <c r="F3777" s="32">
        <v>0</v>
      </c>
      <c r="G3777" s="32">
        <v>0</v>
      </c>
      <c r="H3777" s="32">
        <v>1</v>
      </c>
      <c r="I3777" s="22"/>
    </row>
    <row r="3778" spans="1:9" x14ac:dyDescent="0.25">
      <c r="A3778" s="32">
        <v>4261</v>
      </c>
      <c r="B3778" s="32" t="s">
        <v>919</v>
      </c>
      <c r="C3778" s="32" t="s">
        <v>610</v>
      </c>
      <c r="D3778" s="32" t="s">
        <v>8</v>
      </c>
      <c r="E3778" s="32" t="s">
        <v>920</v>
      </c>
      <c r="F3778" s="32">
        <v>691.18</v>
      </c>
      <c r="G3778" s="32">
        <f>+F3778*H3778</f>
        <v>587503</v>
      </c>
      <c r="H3778" s="32">
        <v>850</v>
      </c>
      <c r="I3778" s="22"/>
    </row>
    <row r="3779" spans="1:9" x14ac:dyDescent="0.25">
      <c r="A3779" s="32">
        <v>4264</v>
      </c>
      <c r="B3779" s="32" t="s">
        <v>402</v>
      </c>
      <c r="C3779" s="32" t="s">
        <v>228</v>
      </c>
      <c r="D3779" s="32" t="s">
        <v>8</v>
      </c>
      <c r="E3779" s="32" t="s">
        <v>10</v>
      </c>
      <c r="F3779" s="32">
        <v>490</v>
      </c>
      <c r="G3779" s="32">
        <f>F3779*H3779</f>
        <v>4346300</v>
      </c>
      <c r="H3779" s="32">
        <v>8870</v>
      </c>
      <c r="I3779" s="22"/>
    </row>
    <row r="3780" spans="1:9" ht="21.1" customHeight="1" x14ac:dyDescent="0.25">
      <c r="A3780" s="32">
        <v>4267</v>
      </c>
      <c r="B3780" s="32" t="s">
        <v>5349</v>
      </c>
      <c r="C3780" s="32" t="s">
        <v>1516</v>
      </c>
      <c r="D3780" s="32" t="s">
        <v>8</v>
      </c>
      <c r="E3780" s="32" t="s">
        <v>10</v>
      </c>
      <c r="F3780" s="32">
        <v>500</v>
      </c>
      <c r="G3780" s="32">
        <f>F3780*H3780</f>
        <v>10000</v>
      </c>
      <c r="H3780" s="32">
        <v>20</v>
      </c>
      <c r="I3780" s="22"/>
    </row>
    <row r="3781" spans="1:9" ht="21.1" customHeight="1" x14ac:dyDescent="0.25">
      <c r="A3781" s="32">
        <v>4267</v>
      </c>
      <c r="B3781" s="32" t="s">
        <v>5350</v>
      </c>
      <c r="C3781" s="32" t="s">
        <v>1516</v>
      </c>
      <c r="D3781" s="32" t="s">
        <v>8</v>
      </c>
      <c r="E3781" s="32" t="s">
        <v>10</v>
      </c>
      <c r="F3781" s="32">
        <v>450</v>
      </c>
      <c r="G3781" s="32">
        <f t="shared" ref="G3781:G3804" si="68">F3781*H3781</f>
        <v>18000</v>
      </c>
      <c r="H3781" s="32">
        <v>40</v>
      </c>
      <c r="I3781" s="22"/>
    </row>
    <row r="3782" spans="1:9" ht="21.1" customHeight="1" x14ac:dyDescent="0.25">
      <c r="A3782" s="32">
        <v>4267</v>
      </c>
      <c r="B3782" s="32" t="s">
        <v>5351</v>
      </c>
      <c r="C3782" s="32" t="s">
        <v>34</v>
      </c>
      <c r="D3782" s="32" t="s">
        <v>8</v>
      </c>
      <c r="E3782" s="32" t="s">
        <v>9</v>
      </c>
      <c r="F3782" s="32">
        <v>400</v>
      </c>
      <c r="G3782" s="32">
        <f t="shared" si="68"/>
        <v>20000</v>
      </c>
      <c r="H3782" s="32">
        <v>50</v>
      </c>
      <c r="I3782" s="22"/>
    </row>
    <row r="3783" spans="1:9" ht="21.1" customHeight="1" x14ac:dyDescent="0.25">
      <c r="A3783" s="32">
        <v>4267</v>
      </c>
      <c r="B3783" s="32" t="s">
        <v>5352</v>
      </c>
      <c r="C3783" s="32" t="s">
        <v>1513</v>
      </c>
      <c r="D3783" s="32" t="s">
        <v>8</v>
      </c>
      <c r="E3783" s="32" t="s">
        <v>540</v>
      </c>
      <c r="F3783" s="32">
        <v>600</v>
      </c>
      <c r="G3783" s="32">
        <f t="shared" si="68"/>
        <v>6000</v>
      </c>
      <c r="H3783" s="32">
        <v>10</v>
      </c>
      <c r="I3783" s="22"/>
    </row>
    <row r="3784" spans="1:9" ht="21.1" customHeight="1" x14ac:dyDescent="0.25">
      <c r="A3784" s="32">
        <v>4267</v>
      </c>
      <c r="B3784" s="32" t="s">
        <v>5353</v>
      </c>
      <c r="C3784" s="32" t="s">
        <v>2562</v>
      </c>
      <c r="D3784" s="32" t="s">
        <v>8</v>
      </c>
      <c r="E3784" s="32" t="s">
        <v>9</v>
      </c>
      <c r="F3784" s="32">
        <v>200</v>
      </c>
      <c r="G3784" s="32">
        <f t="shared" si="68"/>
        <v>4000</v>
      </c>
      <c r="H3784" s="32">
        <v>20</v>
      </c>
      <c r="I3784" s="22"/>
    </row>
    <row r="3785" spans="1:9" ht="21.1" customHeight="1" x14ac:dyDescent="0.25">
      <c r="A3785" s="32">
        <v>4267</v>
      </c>
      <c r="B3785" s="32" t="s">
        <v>5354</v>
      </c>
      <c r="C3785" s="32" t="s">
        <v>4159</v>
      </c>
      <c r="D3785" s="32" t="s">
        <v>8</v>
      </c>
      <c r="E3785" s="32" t="s">
        <v>9</v>
      </c>
      <c r="F3785" s="32">
        <v>312.5</v>
      </c>
      <c r="G3785" s="32">
        <f t="shared" si="68"/>
        <v>2500</v>
      </c>
      <c r="H3785" s="32">
        <v>8</v>
      </c>
      <c r="I3785" s="22"/>
    </row>
    <row r="3786" spans="1:9" ht="21.1" customHeight="1" x14ac:dyDescent="0.25">
      <c r="A3786" s="32">
        <v>4267</v>
      </c>
      <c r="B3786" s="32" t="s">
        <v>5355</v>
      </c>
      <c r="C3786" s="32" t="s">
        <v>2569</v>
      </c>
      <c r="D3786" s="32" t="s">
        <v>8</v>
      </c>
      <c r="E3786" s="32" t="s">
        <v>9</v>
      </c>
      <c r="F3786" s="32">
        <v>50</v>
      </c>
      <c r="G3786" s="32">
        <f t="shared" si="68"/>
        <v>5000</v>
      </c>
      <c r="H3786" s="32">
        <v>100</v>
      </c>
      <c r="I3786" s="22"/>
    </row>
    <row r="3787" spans="1:9" ht="21.1" customHeight="1" x14ac:dyDescent="0.25">
      <c r="A3787" s="32">
        <v>4267</v>
      </c>
      <c r="B3787" s="32" t="s">
        <v>5356</v>
      </c>
      <c r="C3787" s="32" t="s">
        <v>1517</v>
      </c>
      <c r="D3787" s="32" t="s">
        <v>8</v>
      </c>
      <c r="E3787" s="32" t="s">
        <v>540</v>
      </c>
      <c r="F3787" s="32">
        <v>400</v>
      </c>
      <c r="G3787" s="32">
        <f t="shared" si="68"/>
        <v>6000</v>
      </c>
      <c r="H3787" s="32">
        <v>15</v>
      </c>
      <c r="I3787" s="22"/>
    </row>
    <row r="3788" spans="1:9" ht="21.1" customHeight="1" x14ac:dyDescent="0.25">
      <c r="A3788" s="32">
        <v>4267</v>
      </c>
      <c r="B3788" s="32" t="s">
        <v>5357</v>
      </c>
      <c r="C3788" s="32" t="s">
        <v>1691</v>
      </c>
      <c r="D3788" s="32" t="s">
        <v>8</v>
      </c>
      <c r="E3788" s="32" t="s">
        <v>850</v>
      </c>
      <c r="F3788" s="32">
        <v>400</v>
      </c>
      <c r="G3788" s="32">
        <f t="shared" si="68"/>
        <v>8000</v>
      </c>
      <c r="H3788" s="32">
        <v>20</v>
      </c>
      <c r="I3788" s="22"/>
    </row>
    <row r="3789" spans="1:9" ht="21.1" customHeight="1" x14ac:dyDescent="0.25">
      <c r="A3789" s="32">
        <v>4267</v>
      </c>
      <c r="B3789" s="32" t="s">
        <v>5358</v>
      </c>
      <c r="C3789" s="32" t="s">
        <v>811</v>
      </c>
      <c r="D3789" s="32" t="s">
        <v>8</v>
      </c>
      <c r="E3789" s="32" t="s">
        <v>9</v>
      </c>
      <c r="F3789" s="32">
        <v>180</v>
      </c>
      <c r="G3789" s="32">
        <f t="shared" si="68"/>
        <v>3600</v>
      </c>
      <c r="H3789" s="32">
        <v>20</v>
      </c>
      <c r="I3789" s="22"/>
    </row>
    <row r="3790" spans="1:9" ht="21.1" customHeight="1" x14ac:dyDescent="0.25">
      <c r="A3790" s="32">
        <v>4267</v>
      </c>
      <c r="B3790" s="32" t="s">
        <v>5359</v>
      </c>
      <c r="C3790" s="32" t="s">
        <v>1499</v>
      </c>
      <c r="D3790" s="32" t="s">
        <v>8</v>
      </c>
      <c r="E3790" s="32" t="s">
        <v>9</v>
      </c>
      <c r="F3790" s="32">
        <v>2000</v>
      </c>
      <c r="G3790" s="32">
        <f t="shared" si="68"/>
        <v>20000</v>
      </c>
      <c r="H3790" s="32">
        <v>10</v>
      </c>
      <c r="I3790" s="22"/>
    </row>
    <row r="3791" spans="1:9" ht="21.1" customHeight="1" x14ac:dyDescent="0.25">
      <c r="A3791" s="32">
        <v>4267</v>
      </c>
      <c r="B3791" s="32" t="s">
        <v>5360</v>
      </c>
      <c r="C3791" s="32" t="s">
        <v>819</v>
      </c>
      <c r="D3791" s="32" t="s">
        <v>8</v>
      </c>
      <c r="E3791" s="32" t="s">
        <v>9</v>
      </c>
      <c r="F3791" s="32">
        <v>450</v>
      </c>
      <c r="G3791" s="32">
        <f t="shared" si="68"/>
        <v>270000</v>
      </c>
      <c r="H3791" s="32">
        <v>600</v>
      </c>
      <c r="I3791" s="22"/>
    </row>
    <row r="3792" spans="1:9" ht="21.1" customHeight="1" x14ac:dyDescent="0.25">
      <c r="A3792" s="32">
        <v>4267</v>
      </c>
      <c r="B3792" s="32" t="s">
        <v>5361</v>
      </c>
      <c r="C3792" s="32" t="s">
        <v>824</v>
      </c>
      <c r="D3792" s="32" t="s">
        <v>8</v>
      </c>
      <c r="E3792" s="32" t="s">
        <v>9</v>
      </c>
      <c r="F3792" s="32">
        <v>150</v>
      </c>
      <c r="G3792" s="32">
        <f t="shared" si="68"/>
        <v>15000</v>
      </c>
      <c r="H3792" s="32">
        <v>100</v>
      </c>
      <c r="I3792" s="22"/>
    </row>
    <row r="3793" spans="1:9" ht="21.1" customHeight="1" x14ac:dyDescent="0.25">
      <c r="A3793" s="32">
        <v>4267</v>
      </c>
      <c r="B3793" s="32" t="s">
        <v>5362</v>
      </c>
      <c r="C3793" s="32" t="s">
        <v>1522</v>
      </c>
      <c r="D3793" s="32" t="s">
        <v>8</v>
      </c>
      <c r="E3793" s="32" t="s">
        <v>9</v>
      </c>
      <c r="F3793" s="32">
        <v>400</v>
      </c>
      <c r="G3793" s="32">
        <f t="shared" si="68"/>
        <v>20000</v>
      </c>
      <c r="H3793" s="32">
        <v>50</v>
      </c>
      <c r="I3793" s="22"/>
    </row>
    <row r="3794" spans="1:9" ht="21.1" customHeight="1" x14ac:dyDescent="0.25">
      <c r="A3794" s="32">
        <v>4267</v>
      </c>
      <c r="B3794" s="32" t="s">
        <v>5363</v>
      </c>
      <c r="C3794" s="32" t="s">
        <v>1520</v>
      </c>
      <c r="D3794" s="32" t="s">
        <v>8</v>
      </c>
      <c r="E3794" s="32" t="s">
        <v>10</v>
      </c>
      <c r="F3794" s="32">
        <v>500</v>
      </c>
      <c r="G3794" s="32">
        <f t="shared" si="68"/>
        <v>50000</v>
      </c>
      <c r="H3794" s="32">
        <v>100</v>
      </c>
      <c r="I3794" s="22"/>
    </row>
    <row r="3795" spans="1:9" ht="21.1" customHeight="1" x14ac:dyDescent="0.25">
      <c r="A3795" s="32">
        <v>4267</v>
      </c>
      <c r="B3795" s="32" t="s">
        <v>5364</v>
      </c>
      <c r="C3795" s="32" t="s">
        <v>2575</v>
      </c>
      <c r="D3795" s="32" t="s">
        <v>8</v>
      </c>
      <c r="E3795" s="32" t="s">
        <v>9</v>
      </c>
      <c r="F3795" s="32">
        <v>1000</v>
      </c>
      <c r="G3795" s="32">
        <f t="shared" si="68"/>
        <v>10000</v>
      </c>
      <c r="H3795" s="32">
        <v>10</v>
      </c>
      <c r="I3795" s="22"/>
    </row>
    <row r="3796" spans="1:9" ht="21.1" customHeight="1" x14ac:dyDescent="0.25">
      <c r="A3796" s="32">
        <v>4267</v>
      </c>
      <c r="B3796" s="32" t="s">
        <v>5365</v>
      </c>
      <c r="C3796" s="32" t="s">
        <v>2637</v>
      </c>
      <c r="D3796" s="32" t="s">
        <v>8</v>
      </c>
      <c r="E3796" s="32" t="s">
        <v>9</v>
      </c>
      <c r="F3796" s="32">
        <v>1200</v>
      </c>
      <c r="G3796" s="32">
        <f t="shared" si="68"/>
        <v>12000</v>
      </c>
      <c r="H3796" s="32">
        <v>10</v>
      </c>
      <c r="I3796" s="22"/>
    </row>
    <row r="3797" spans="1:9" ht="21.1" customHeight="1" x14ac:dyDescent="0.25">
      <c r="A3797" s="32">
        <v>4267</v>
      </c>
      <c r="B3797" s="32" t="s">
        <v>5366</v>
      </c>
      <c r="C3797" s="32" t="s">
        <v>4135</v>
      </c>
      <c r="D3797" s="32" t="s">
        <v>8</v>
      </c>
      <c r="E3797" s="32" t="s">
        <v>9</v>
      </c>
      <c r="F3797" s="32">
        <v>2000</v>
      </c>
      <c r="G3797" s="32">
        <f t="shared" si="68"/>
        <v>10000</v>
      </c>
      <c r="H3797" s="32">
        <v>5</v>
      </c>
      <c r="I3797" s="22"/>
    </row>
    <row r="3798" spans="1:9" ht="21.1" customHeight="1" x14ac:dyDescent="0.25">
      <c r="A3798" s="32">
        <v>4267</v>
      </c>
      <c r="B3798" s="32" t="s">
        <v>5367</v>
      </c>
      <c r="C3798" s="32" t="s">
        <v>1503</v>
      </c>
      <c r="D3798" s="32" t="s">
        <v>8</v>
      </c>
      <c r="E3798" s="32" t="s">
        <v>9</v>
      </c>
      <c r="F3798" s="32">
        <v>250</v>
      </c>
      <c r="G3798" s="32">
        <f t="shared" si="68"/>
        <v>50000</v>
      </c>
      <c r="H3798" s="32">
        <v>200</v>
      </c>
      <c r="I3798" s="22"/>
    </row>
    <row r="3799" spans="1:9" ht="21.1" customHeight="1" x14ac:dyDescent="0.25">
      <c r="A3799" s="32">
        <v>4267</v>
      </c>
      <c r="B3799" s="32" t="s">
        <v>5368</v>
      </c>
      <c r="C3799" s="32" t="s">
        <v>1519</v>
      </c>
      <c r="D3799" s="32" t="s">
        <v>8</v>
      </c>
      <c r="E3799" s="32" t="s">
        <v>10</v>
      </c>
      <c r="F3799" s="32">
        <v>700</v>
      </c>
      <c r="G3799" s="32">
        <f t="shared" si="68"/>
        <v>35000</v>
      </c>
      <c r="H3799" s="32">
        <v>50</v>
      </c>
      <c r="I3799" s="22"/>
    </row>
    <row r="3800" spans="1:9" ht="21.1" customHeight="1" x14ac:dyDescent="0.25">
      <c r="A3800" s="32">
        <v>4267</v>
      </c>
      <c r="B3800" s="32" t="s">
        <v>5369</v>
      </c>
      <c r="C3800" s="32" t="s">
        <v>2306</v>
      </c>
      <c r="D3800" s="32" t="s">
        <v>8</v>
      </c>
      <c r="E3800" s="32" t="s">
        <v>9</v>
      </c>
      <c r="F3800" s="32">
        <v>450</v>
      </c>
      <c r="G3800" s="32">
        <f t="shared" si="68"/>
        <v>45000</v>
      </c>
      <c r="H3800" s="32">
        <v>100</v>
      </c>
      <c r="I3800" s="22"/>
    </row>
    <row r="3801" spans="1:9" ht="21.1" customHeight="1" x14ac:dyDescent="0.25">
      <c r="A3801" s="32">
        <v>4267</v>
      </c>
      <c r="B3801" s="32" t="s">
        <v>5370</v>
      </c>
      <c r="C3801" s="32" t="s">
        <v>552</v>
      </c>
      <c r="D3801" s="32" t="s">
        <v>8</v>
      </c>
      <c r="E3801" s="32" t="s">
        <v>9</v>
      </c>
      <c r="F3801" s="32">
        <v>2200</v>
      </c>
      <c r="G3801" s="32">
        <f t="shared" si="68"/>
        <v>11000</v>
      </c>
      <c r="H3801" s="32">
        <v>5</v>
      </c>
      <c r="I3801" s="22"/>
    </row>
    <row r="3802" spans="1:9" ht="21.1" customHeight="1" x14ac:dyDescent="0.25">
      <c r="A3802" s="32">
        <v>4267</v>
      </c>
      <c r="B3802" s="32" t="s">
        <v>5371</v>
      </c>
      <c r="C3802" s="32" t="s">
        <v>2562</v>
      </c>
      <c r="D3802" s="32" t="s">
        <v>8</v>
      </c>
      <c r="E3802" s="32" t="s">
        <v>9</v>
      </c>
      <c r="F3802" s="32">
        <v>200</v>
      </c>
      <c r="G3802" s="32">
        <f t="shared" si="68"/>
        <v>4000</v>
      </c>
      <c r="H3802" s="32">
        <v>20</v>
      </c>
      <c r="I3802" s="22"/>
    </row>
    <row r="3803" spans="1:9" ht="21.1" customHeight="1" x14ac:dyDescent="0.25">
      <c r="A3803" s="32">
        <v>4267</v>
      </c>
      <c r="B3803" s="32" t="s">
        <v>5372</v>
      </c>
      <c r="C3803" s="32" t="s">
        <v>1514</v>
      </c>
      <c r="D3803" s="32" t="s">
        <v>8</v>
      </c>
      <c r="E3803" s="32" t="s">
        <v>9</v>
      </c>
      <c r="F3803" s="32">
        <v>1000</v>
      </c>
      <c r="G3803" s="32">
        <f t="shared" si="68"/>
        <v>30000</v>
      </c>
      <c r="H3803" s="32">
        <v>30</v>
      </c>
      <c r="I3803" s="22"/>
    </row>
    <row r="3804" spans="1:9" ht="21.1" customHeight="1" x14ac:dyDescent="0.25">
      <c r="A3804" s="32">
        <v>4267</v>
      </c>
      <c r="B3804" s="32" t="s">
        <v>5373</v>
      </c>
      <c r="C3804" s="32" t="s">
        <v>4149</v>
      </c>
      <c r="D3804" s="32" t="s">
        <v>8</v>
      </c>
      <c r="E3804" s="32" t="s">
        <v>9</v>
      </c>
      <c r="F3804" s="32">
        <v>700</v>
      </c>
      <c r="G3804" s="32">
        <f t="shared" si="68"/>
        <v>7000</v>
      </c>
      <c r="H3804" s="32">
        <v>10</v>
      </c>
      <c r="I3804" s="22"/>
    </row>
    <row r="3805" spans="1:9" ht="21.1" customHeight="1" x14ac:dyDescent="0.25">
      <c r="A3805" s="32">
        <v>5122</v>
      </c>
      <c r="B3805" s="32" t="s">
        <v>5863</v>
      </c>
      <c r="C3805" s="32" t="s">
        <v>3420</v>
      </c>
      <c r="D3805" s="32" t="s">
        <v>8</v>
      </c>
      <c r="E3805" s="32" t="s">
        <v>9</v>
      </c>
      <c r="F3805" s="32">
        <v>30000</v>
      </c>
      <c r="G3805" s="32">
        <f>H3805*F3805</f>
        <v>120000</v>
      </c>
      <c r="H3805" s="32">
        <v>4</v>
      </c>
      <c r="I3805" s="22"/>
    </row>
    <row r="3806" spans="1:9" ht="21.1" customHeight="1" x14ac:dyDescent="0.25">
      <c r="A3806" s="32">
        <v>5122</v>
      </c>
      <c r="B3806" s="32" t="s">
        <v>5864</v>
      </c>
      <c r="C3806" s="32" t="s">
        <v>2316</v>
      </c>
      <c r="D3806" s="32" t="s">
        <v>8</v>
      </c>
      <c r="E3806" s="32" t="s">
        <v>9</v>
      </c>
      <c r="F3806" s="32">
        <v>50000</v>
      </c>
      <c r="G3806" s="32">
        <f t="shared" ref="G3806:G3816" si="69">H3806*F3806</f>
        <v>450000</v>
      </c>
      <c r="H3806" s="32">
        <v>9</v>
      </c>
      <c r="I3806" s="22"/>
    </row>
    <row r="3807" spans="1:9" ht="21.1" customHeight="1" x14ac:dyDescent="0.25">
      <c r="A3807" s="32">
        <v>5122</v>
      </c>
      <c r="B3807" s="32" t="s">
        <v>5865</v>
      </c>
      <c r="C3807" s="32" t="s">
        <v>3420</v>
      </c>
      <c r="D3807" s="32" t="s">
        <v>8</v>
      </c>
      <c r="E3807" s="32" t="s">
        <v>9</v>
      </c>
      <c r="F3807" s="32">
        <v>30000</v>
      </c>
      <c r="G3807" s="32">
        <f t="shared" si="69"/>
        <v>30000</v>
      </c>
      <c r="H3807" s="32">
        <v>1</v>
      </c>
      <c r="I3807" s="22"/>
    </row>
    <row r="3808" spans="1:9" ht="21.1" customHeight="1" x14ac:dyDescent="0.25">
      <c r="A3808" s="32">
        <v>5122</v>
      </c>
      <c r="B3808" s="32" t="s">
        <v>5866</v>
      </c>
      <c r="C3808" s="32" t="s">
        <v>5867</v>
      </c>
      <c r="D3808" s="32" t="s">
        <v>8</v>
      </c>
      <c r="E3808" s="32" t="s">
        <v>9</v>
      </c>
      <c r="F3808" s="32">
        <v>40000</v>
      </c>
      <c r="G3808" s="32">
        <f t="shared" si="69"/>
        <v>160000</v>
      </c>
      <c r="H3808" s="32">
        <v>4</v>
      </c>
      <c r="I3808" s="22"/>
    </row>
    <row r="3809" spans="1:9" ht="21.1" customHeight="1" x14ac:dyDescent="0.25">
      <c r="A3809" s="32">
        <v>5122</v>
      </c>
      <c r="B3809" s="32" t="s">
        <v>5868</v>
      </c>
      <c r="C3809" s="32" t="s">
        <v>2318</v>
      </c>
      <c r="D3809" s="32" t="s">
        <v>8</v>
      </c>
      <c r="E3809" s="32" t="s">
        <v>9</v>
      </c>
      <c r="F3809" s="32">
        <v>100000</v>
      </c>
      <c r="G3809" s="32">
        <f t="shared" si="69"/>
        <v>100000</v>
      </c>
      <c r="H3809" s="32">
        <v>1</v>
      </c>
      <c r="I3809" s="22"/>
    </row>
    <row r="3810" spans="1:9" ht="21.1" customHeight="1" x14ac:dyDescent="0.25">
      <c r="A3810" s="32">
        <v>5122</v>
      </c>
      <c r="B3810" s="32" t="s">
        <v>5869</v>
      </c>
      <c r="C3810" s="32" t="s">
        <v>3432</v>
      </c>
      <c r="D3810" s="32" t="s">
        <v>8</v>
      </c>
      <c r="E3810" s="32" t="s">
        <v>9</v>
      </c>
      <c r="F3810" s="32">
        <v>80000</v>
      </c>
      <c r="G3810" s="32">
        <f t="shared" si="69"/>
        <v>80000</v>
      </c>
      <c r="H3810" s="32">
        <v>1</v>
      </c>
      <c r="I3810" s="22"/>
    </row>
    <row r="3811" spans="1:9" ht="21.1" customHeight="1" x14ac:dyDescent="0.25">
      <c r="A3811" s="32">
        <v>5122</v>
      </c>
      <c r="B3811" s="32" t="s">
        <v>5870</v>
      </c>
      <c r="C3811" s="32" t="s">
        <v>5485</v>
      </c>
      <c r="D3811" s="32" t="s">
        <v>8</v>
      </c>
      <c r="E3811" s="32" t="s">
        <v>9</v>
      </c>
      <c r="F3811" s="32">
        <v>15000</v>
      </c>
      <c r="G3811" s="32">
        <f t="shared" si="69"/>
        <v>15000</v>
      </c>
      <c r="H3811" s="32">
        <v>1</v>
      </c>
      <c r="I3811" s="22"/>
    </row>
    <row r="3812" spans="1:9" ht="21.1" customHeight="1" x14ac:dyDescent="0.25">
      <c r="A3812" s="32">
        <v>5122</v>
      </c>
      <c r="B3812" s="32" t="s">
        <v>5871</v>
      </c>
      <c r="C3812" s="32" t="s">
        <v>5872</v>
      </c>
      <c r="D3812" s="32" t="s">
        <v>8</v>
      </c>
      <c r="E3812" s="32" t="s">
        <v>9</v>
      </c>
      <c r="F3812" s="32">
        <v>6500</v>
      </c>
      <c r="G3812" s="32">
        <f t="shared" si="69"/>
        <v>455000</v>
      </c>
      <c r="H3812" s="32">
        <v>70</v>
      </c>
      <c r="I3812" s="22"/>
    </row>
    <row r="3813" spans="1:9" ht="21.1" customHeight="1" x14ac:dyDescent="0.25">
      <c r="A3813" s="32">
        <v>5122</v>
      </c>
      <c r="B3813" s="32" t="s">
        <v>5873</v>
      </c>
      <c r="C3813" s="32" t="s">
        <v>3435</v>
      </c>
      <c r="D3813" s="32" t="s">
        <v>8</v>
      </c>
      <c r="E3813" s="32" t="s">
        <v>9</v>
      </c>
      <c r="F3813" s="32">
        <v>80000</v>
      </c>
      <c r="G3813" s="32">
        <f t="shared" si="69"/>
        <v>240000</v>
      </c>
      <c r="H3813" s="32">
        <v>3</v>
      </c>
      <c r="I3813" s="22"/>
    </row>
    <row r="3814" spans="1:9" ht="21.1" customHeight="1" x14ac:dyDescent="0.25">
      <c r="A3814" s="32">
        <v>5122</v>
      </c>
      <c r="B3814" s="32" t="s">
        <v>5874</v>
      </c>
      <c r="C3814" s="32" t="s">
        <v>2316</v>
      </c>
      <c r="D3814" s="32" t="s">
        <v>8</v>
      </c>
      <c r="E3814" s="32" t="s">
        <v>9</v>
      </c>
      <c r="F3814" s="32">
        <v>20000</v>
      </c>
      <c r="G3814" s="32">
        <f t="shared" si="69"/>
        <v>300000</v>
      </c>
      <c r="H3814" s="32">
        <v>15</v>
      </c>
      <c r="I3814" s="22"/>
    </row>
    <row r="3815" spans="1:9" ht="21.1" customHeight="1" x14ac:dyDescent="0.25">
      <c r="A3815" s="32">
        <v>4267</v>
      </c>
      <c r="B3815" s="32" t="s">
        <v>6907</v>
      </c>
      <c r="C3815" s="32" t="s">
        <v>538</v>
      </c>
      <c r="D3815" s="32" t="s">
        <v>8</v>
      </c>
      <c r="E3815" s="32" t="s">
        <v>10</v>
      </c>
      <c r="F3815" s="32">
        <v>53</v>
      </c>
      <c r="G3815" s="32">
        <f t="shared" si="69"/>
        <v>10070</v>
      </c>
      <c r="H3815" s="32">
        <v>190</v>
      </c>
      <c r="I3815" s="22"/>
    </row>
    <row r="3816" spans="1:9" ht="21.1" customHeight="1" x14ac:dyDescent="0.25">
      <c r="A3816" s="32">
        <v>4267</v>
      </c>
      <c r="B3816" s="32" t="s">
        <v>6908</v>
      </c>
      <c r="C3816" s="32" t="s">
        <v>538</v>
      </c>
      <c r="D3816" s="32" t="s">
        <v>8</v>
      </c>
      <c r="E3816" s="32" t="s">
        <v>10</v>
      </c>
      <c r="F3816" s="32">
        <v>250</v>
      </c>
      <c r="G3816" s="32">
        <f t="shared" si="69"/>
        <v>50000</v>
      </c>
      <c r="H3816" s="32">
        <v>200</v>
      </c>
      <c r="I3816" s="22"/>
    </row>
    <row r="3817" spans="1:9" ht="21.1" customHeight="1" x14ac:dyDescent="0.25">
      <c r="A3817" s="32">
        <v>5122</v>
      </c>
      <c r="B3817" s="32" t="s">
        <v>6913</v>
      </c>
      <c r="C3817" s="32" t="s">
        <v>3524</v>
      </c>
      <c r="D3817" s="32" t="s">
        <v>8</v>
      </c>
      <c r="E3817" s="32" t="s">
        <v>9</v>
      </c>
      <c r="F3817" s="32">
        <v>160000</v>
      </c>
      <c r="G3817" s="32">
        <f>H3817*F3817</f>
        <v>160000</v>
      </c>
      <c r="H3817" s="32">
        <v>1</v>
      </c>
      <c r="I3817" s="22"/>
    </row>
    <row r="3818" spans="1:9" ht="21.1" customHeight="1" x14ac:dyDescent="0.25">
      <c r="A3818" s="32">
        <v>5122</v>
      </c>
      <c r="B3818" s="32" t="s">
        <v>6914</v>
      </c>
      <c r="C3818" s="32" t="s">
        <v>404</v>
      </c>
      <c r="D3818" s="32" t="s">
        <v>8</v>
      </c>
      <c r="E3818" s="32" t="s">
        <v>9</v>
      </c>
      <c r="F3818" s="32">
        <v>240000</v>
      </c>
      <c r="G3818" s="32">
        <f t="shared" ref="G3818:G3831" si="70">H3818*F3818</f>
        <v>1200000</v>
      </c>
      <c r="H3818" s="32">
        <v>5</v>
      </c>
      <c r="I3818" s="22"/>
    </row>
    <row r="3819" spans="1:9" ht="21.1" customHeight="1" x14ac:dyDescent="0.25">
      <c r="A3819" s="32">
        <v>5122</v>
      </c>
      <c r="B3819" s="32" t="s">
        <v>6915</v>
      </c>
      <c r="C3819" s="32" t="s">
        <v>6916</v>
      </c>
      <c r="D3819" s="32" t="s">
        <v>8</v>
      </c>
      <c r="E3819" s="32" t="s">
        <v>9</v>
      </c>
      <c r="F3819" s="32">
        <v>80000</v>
      </c>
      <c r="G3819" s="32">
        <f t="shared" si="70"/>
        <v>240000</v>
      </c>
      <c r="H3819" s="32">
        <v>3</v>
      </c>
      <c r="I3819" s="22"/>
    </row>
    <row r="3820" spans="1:9" ht="21.1" customHeight="1" x14ac:dyDescent="0.25">
      <c r="A3820" s="32">
        <v>5122</v>
      </c>
      <c r="B3820" s="32" t="s">
        <v>6917</v>
      </c>
      <c r="C3820" s="32" t="s">
        <v>3802</v>
      </c>
      <c r="D3820" s="32" t="s">
        <v>8</v>
      </c>
      <c r="E3820" s="32" t="s">
        <v>9</v>
      </c>
      <c r="F3820" s="32">
        <v>30000</v>
      </c>
      <c r="G3820" s="32">
        <f t="shared" si="70"/>
        <v>90000</v>
      </c>
      <c r="H3820" s="32">
        <v>3</v>
      </c>
      <c r="I3820" s="22"/>
    </row>
    <row r="3821" spans="1:9" ht="21.1" customHeight="1" x14ac:dyDescent="0.25">
      <c r="A3821" s="32">
        <v>5122</v>
      </c>
      <c r="B3821" s="32" t="s">
        <v>6918</v>
      </c>
      <c r="C3821" s="32" t="s">
        <v>409</v>
      </c>
      <c r="D3821" s="32" t="s">
        <v>8</v>
      </c>
      <c r="E3821" s="32" t="s">
        <v>9</v>
      </c>
      <c r="F3821" s="32">
        <v>80000</v>
      </c>
      <c r="G3821" s="32">
        <f t="shared" si="70"/>
        <v>400000</v>
      </c>
      <c r="H3821" s="32">
        <v>5</v>
      </c>
      <c r="I3821" s="22"/>
    </row>
    <row r="3822" spans="1:9" ht="21.1" customHeight="1" x14ac:dyDescent="0.25">
      <c r="A3822" s="32">
        <v>5122</v>
      </c>
      <c r="B3822" s="32" t="s">
        <v>6919</v>
      </c>
      <c r="C3822" s="32" t="s">
        <v>3244</v>
      </c>
      <c r="D3822" s="32" t="s">
        <v>8</v>
      </c>
      <c r="E3822" s="32" t="s">
        <v>9</v>
      </c>
      <c r="F3822" s="32">
        <v>40000</v>
      </c>
      <c r="G3822" s="32">
        <f t="shared" si="70"/>
        <v>40000</v>
      </c>
      <c r="H3822" s="32">
        <v>1</v>
      </c>
      <c r="I3822" s="22"/>
    </row>
    <row r="3823" spans="1:9" ht="21.1" customHeight="1" x14ac:dyDescent="0.25">
      <c r="A3823" s="32">
        <v>5122</v>
      </c>
      <c r="B3823" s="32" t="s">
        <v>6920</v>
      </c>
      <c r="C3823" s="32" t="s">
        <v>416</v>
      </c>
      <c r="D3823" s="32" t="s">
        <v>8</v>
      </c>
      <c r="E3823" s="32" t="s">
        <v>9</v>
      </c>
      <c r="F3823" s="32">
        <v>200000</v>
      </c>
      <c r="G3823" s="32">
        <f t="shared" si="70"/>
        <v>200000</v>
      </c>
      <c r="H3823" s="32">
        <v>1</v>
      </c>
      <c r="I3823" s="22"/>
    </row>
    <row r="3824" spans="1:9" ht="21.1" customHeight="1" x14ac:dyDescent="0.25">
      <c r="A3824" s="32">
        <v>5122</v>
      </c>
      <c r="B3824" s="32" t="s">
        <v>6921</v>
      </c>
      <c r="C3824" s="32" t="s">
        <v>18</v>
      </c>
      <c r="D3824" s="32" t="s">
        <v>8</v>
      </c>
      <c r="E3824" s="32" t="s">
        <v>9</v>
      </c>
      <c r="F3824" s="32">
        <v>15000</v>
      </c>
      <c r="G3824" s="32">
        <f t="shared" si="70"/>
        <v>75000</v>
      </c>
      <c r="H3824" s="32">
        <v>5</v>
      </c>
      <c r="I3824" s="22"/>
    </row>
    <row r="3825" spans="1:9" ht="21.1" customHeight="1" x14ac:dyDescent="0.25">
      <c r="A3825" s="32">
        <v>5122</v>
      </c>
      <c r="B3825" s="32" t="s">
        <v>6922</v>
      </c>
      <c r="C3825" s="32" t="s">
        <v>2648</v>
      </c>
      <c r="D3825" s="32" t="s">
        <v>8</v>
      </c>
      <c r="E3825" s="32" t="s">
        <v>9</v>
      </c>
      <c r="F3825" s="32">
        <v>15000</v>
      </c>
      <c r="G3825" s="32">
        <f t="shared" si="70"/>
        <v>30000</v>
      </c>
      <c r="H3825" s="32">
        <v>2</v>
      </c>
      <c r="I3825" s="22"/>
    </row>
    <row r="3826" spans="1:9" ht="21.1" customHeight="1" x14ac:dyDescent="0.25">
      <c r="A3826" s="32">
        <v>5122</v>
      </c>
      <c r="B3826" s="32" t="s">
        <v>6923</v>
      </c>
      <c r="C3826" s="32" t="s">
        <v>2111</v>
      </c>
      <c r="D3826" s="32" t="s">
        <v>8</v>
      </c>
      <c r="E3826" s="32" t="s">
        <v>9</v>
      </c>
      <c r="F3826" s="32">
        <v>100000</v>
      </c>
      <c r="G3826" s="32">
        <f t="shared" si="70"/>
        <v>200000</v>
      </c>
      <c r="H3826" s="32">
        <v>2</v>
      </c>
      <c r="I3826" s="22"/>
    </row>
    <row r="3827" spans="1:9" ht="21.1" customHeight="1" x14ac:dyDescent="0.25">
      <c r="A3827" s="32">
        <v>5122</v>
      </c>
      <c r="B3827" s="32" t="s">
        <v>6924</v>
      </c>
      <c r="C3827" s="32" t="s">
        <v>2108</v>
      </c>
      <c r="D3827" s="32" t="s">
        <v>8</v>
      </c>
      <c r="E3827" s="32" t="s">
        <v>9</v>
      </c>
      <c r="F3827" s="32">
        <v>200000</v>
      </c>
      <c r="G3827" s="32">
        <f t="shared" si="70"/>
        <v>200000</v>
      </c>
      <c r="H3827" s="32">
        <v>1</v>
      </c>
      <c r="I3827" s="22"/>
    </row>
    <row r="3828" spans="1:9" ht="21.1" customHeight="1" x14ac:dyDescent="0.25">
      <c r="A3828" s="32">
        <v>5122</v>
      </c>
      <c r="B3828" s="32" t="s">
        <v>6925</v>
      </c>
      <c r="C3828" s="32" t="s">
        <v>1470</v>
      </c>
      <c r="D3828" s="32" t="s">
        <v>8</v>
      </c>
      <c r="E3828" s="32" t="s">
        <v>9</v>
      </c>
      <c r="F3828" s="32">
        <v>3000</v>
      </c>
      <c r="G3828" s="32">
        <f t="shared" si="70"/>
        <v>15000</v>
      </c>
      <c r="H3828" s="32">
        <v>5</v>
      </c>
      <c r="I3828" s="22"/>
    </row>
    <row r="3829" spans="1:9" ht="21.1" customHeight="1" x14ac:dyDescent="0.25">
      <c r="A3829" s="32">
        <v>5122</v>
      </c>
      <c r="B3829" s="32" t="s">
        <v>6926</v>
      </c>
      <c r="C3829" s="32" t="s">
        <v>1346</v>
      </c>
      <c r="D3829" s="32" t="s">
        <v>8</v>
      </c>
      <c r="E3829" s="32" t="s">
        <v>9</v>
      </c>
      <c r="F3829" s="32">
        <v>100000</v>
      </c>
      <c r="G3829" s="32">
        <f t="shared" si="70"/>
        <v>200000</v>
      </c>
      <c r="H3829" s="32">
        <v>2</v>
      </c>
      <c r="I3829" s="22"/>
    </row>
    <row r="3830" spans="1:9" ht="21.1" customHeight="1" x14ac:dyDescent="0.25">
      <c r="A3830" s="32">
        <v>5122</v>
      </c>
      <c r="B3830" s="32" t="s">
        <v>6927</v>
      </c>
      <c r="C3830" s="32" t="s">
        <v>1470</v>
      </c>
      <c r="D3830" s="32" t="s">
        <v>8</v>
      </c>
      <c r="E3830" s="32" t="s">
        <v>9</v>
      </c>
      <c r="F3830" s="32">
        <v>7000</v>
      </c>
      <c r="G3830" s="32">
        <f t="shared" si="70"/>
        <v>49000</v>
      </c>
      <c r="H3830" s="32">
        <v>7</v>
      </c>
      <c r="I3830" s="22"/>
    </row>
    <row r="3831" spans="1:9" ht="21.1" customHeight="1" x14ac:dyDescent="0.25">
      <c r="A3831" s="32">
        <v>5122</v>
      </c>
      <c r="B3831" s="32" t="s">
        <v>6928</v>
      </c>
      <c r="C3831" s="32" t="s">
        <v>2288</v>
      </c>
      <c r="D3831" s="32" t="s">
        <v>8</v>
      </c>
      <c r="E3831" s="32" t="s">
        <v>9</v>
      </c>
      <c r="F3831" s="32">
        <v>5000</v>
      </c>
      <c r="G3831" s="32">
        <f t="shared" si="70"/>
        <v>25000</v>
      </c>
      <c r="H3831" s="32">
        <v>5</v>
      </c>
      <c r="I3831" s="22"/>
    </row>
    <row r="3832" spans="1:9" ht="14.95" customHeight="1" x14ac:dyDescent="0.25">
      <c r="A3832" s="124" t="s">
        <v>11</v>
      </c>
      <c r="B3832" s="125"/>
      <c r="C3832" s="125"/>
      <c r="D3832" s="125"/>
      <c r="E3832" s="125"/>
      <c r="F3832" s="125"/>
      <c r="G3832" s="125"/>
      <c r="H3832" s="126"/>
      <c r="I3832" s="22"/>
    </row>
    <row r="3833" spans="1:9" ht="24.45" x14ac:dyDescent="0.25">
      <c r="A3833" s="32">
        <v>4215</v>
      </c>
      <c r="B3833" s="32" t="s">
        <v>4536</v>
      </c>
      <c r="C3833" s="32" t="s">
        <v>1752</v>
      </c>
      <c r="D3833" s="32" t="s">
        <v>12</v>
      </c>
      <c r="E3833" s="32" t="s">
        <v>13</v>
      </c>
      <c r="F3833" s="32">
        <v>133000</v>
      </c>
      <c r="G3833" s="32">
        <v>133000</v>
      </c>
      <c r="H3833" s="32">
        <v>1</v>
      </c>
      <c r="I3833" s="22"/>
    </row>
    <row r="3834" spans="1:9" ht="24.45" x14ac:dyDescent="0.25">
      <c r="A3834" s="32">
        <v>4252</v>
      </c>
      <c r="B3834" s="32" t="s">
        <v>4277</v>
      </c>
      <c r="C3834" s="32" t="s">
        <v>887</v>
      </c>
      <c r="D3834" s="32" t="s">
        <v>378</v>
      </c>
      <c r="E3834" s="32" t="s">
        <v>13</v>
      </c>
      <c r="F3834" s="32">
        <v>550000</v>
      </c>
      <c r="G3834" s="32">
        <v>550000</v>
      </c>
      <c r="H3834" s="32">
        <v>1</v>
      </c>
      <c r="I3834" s="22"/>
    </row>
    <row r="3835" spans="1:9" ht="24.45" x14ac:dyDescent="0.25">
      <c r="A3835" s="32">
        <v>4215</v>
      </c>
      <c r="B3835" s="32" t="s">
        <v>3080</v>
      </c>
      <c r="C3835" s="32" t="s">
        <v>1752</v>
      </c>
      <c r="D3835" s="32" t="s">
        <v>12</v>
      </c>
      <c r="E3835" s="32" t="s">
        <v>13</v>
      </c>
      <c r="F3835" s="32">
        <v>133000</v>
      </c>
      <c r="G3835" s="32">
        <v>133000</v>
      </c>
      <c r="H3835" s="32">
        <v>1</v>
      </c>
      <c r="I3835" s="22"/>
    </row>
    <row r="3836" spans="1:9" ht="24.45" x14ac:dyDescent="0.25">
      <c r="A3836" s="32">
        <v>4215</v>
      </c>
      <c r="B3836" s="32" t="s">
        <v>3079</v>
      </c>
      <c r="C3836" s="32" t="s">
        <v>1752</v>
      </c>
      <c r="D3836" s="32" t="s">
        <v>12</v>
      </c>
      <c r="E3836" s="32" t="s">
        <v>13</v>
      </c>
      <c r="F3836" s="32">
        <v>133000</v>
      </c>
      <c r="G3836" s="32">
        <v>133000</v>
      </c>
      <c r="H3836" s="32">
        <v>1</v>
      </c>
      <c r="I3836" s="22"/>
    </row>
    <row r="3837" spans="1:9" ht="36.700000000000003" x14ac:dyDescent="0.25">
      <c r="A3837" s="32">
        <v>4241</v>
      </c>
      <c r="B3837" s="32" t="s">
        <v>2823</v>
      </c>
      <c r="C3837" s="32" t="s">
        <v>396</v>
      </c>
      <c r="D3837" s="32" t="s">
        <v>12</v>
      </c>
      <c r="E3837" s="32" t="s">
        <v>13</v>
      </c>
      <c r="F3837" s="32">
        <v>78200</v>
      </c>
      <c r="G3837" s="32">
        <v>78200</v>
      </c>
      <c r="H3837" s="32">
        <v>1</v>
      </c>
      <c r="I3837" s="22"/>
    </row>
    <row r="3838" spans="1:9" ht="24.45" x14ac:dyDescent="0.25">
      <c r="A3838" s="32">
        <v>4215</v>
      </c>
      <c r="B3838" s="32" t="s">
        <v>1751</v>
      </c>
      <c r="C3838" s="32" t="s">
        <v>1752</v>
      </c>
      <c r="D3838" s="32" t="s">
        <v>12</v>
      </c>
      <c r="E3838" s="32" t="s">
        <v>13</v>
      </c>
      <c r="F3838" s="32">
        <v>0</v>
      </c>
      <c r="G3838" s="32">
        <v>0</v>
      </c>
      <c r="H3838" s="32">
        <v>1</v>
      </c>
      <c r="I3838" s="22"/>
    </row>
    <row r="3839" spans="1:9" ht="24.45" x14ac:dyDescent="0.25">
      <c r="A3839" s="32">
        <v>4214</v>
      </c>
      <c r="B3839" s="32" t="s">
        <v>1431</v>
      </c>
      <c r="C3839" s="32" t="s">
        <v>400</v>
      </c>
      <c r="D3839" s="32" t="s">
        <v>8</v>
      </c>
      <c r="E3839" s="32" t="s">
        <v>13</v>
      </c>
      <c r="F3839" s="32">
        <v>158400</v>
      </c>
      <c r="G3839" s="32">
        <v>158400</v>
      </c>
      <c r="H3839" s="32">
        <v>1</v>
      </c>
      <c r="I3839" s="22"/>
    </row>
    <row r="3840" spans="1:9" ht="24.45" x14ac:dyDescent="0.25">
      <c r="A3840" s="32">
        <v>4214</v>
      </c>
      <c r="B3840" s="32" t="s">
        <v>1432</v>
      </c>
      <c r="C3840" s="32" t="s">
        <v>488</v>
      </c>
      <c r="D3840" s="32" t="s">
        <v>8</v>
      </c>
      <c r="E3840" s="32" t="s">
        <v>13</v>
      </c>
      <c r="F3840" s="32">
        <v>1899600</v>
      </c>
      <c r="G3840" s="32">
        <v>1899600</v>
      </c>
      <c r="H3840" s="32">
        <v>1</v>
      </c>
      <c r="I3840" s="22"/>
    </row>
    <row r="3841" spans="1:9" ht="24.45" x14ac:dyDescent="0.25">
      <c r="A3841" s="32">
        <v>4252</v>
      </c>
      <c r="B3841" s="32" t="s">
        <v>886</v>
      </c>
      <c r="C3841" s="32" t="s">
        <v>887</v>
      </c>
      <c r="D3841" s="32" t="s">
        <v>378</v>
      </c>
      <c r="E3841" s="32" t="s">
        <v>13</v>
      </c>
      <c r="F3841" s="32">
        <v>750000</v>
      </c>
      <c r="G3841" s="32">
        <v>750000</v>
      </c>
      <c r="H3841" s="32">
        <v>1</v>
      </c>
      <c r="I3841" s="22"/>
    </row>
    <row r="3842" spans="1:9" ht="24.45" x14ac:dyDescent="0.25">
      <c r="A3842" s="32">
        <v>4252</v>
      </c>
      <c r="B3842" s="32" t="s">
        <v>888</v>
      </c>
      <c r="C3842" s="32" t="s">
        <v>887</v>
      </c>
      <c r="D3842" s="32" t="s">
        <v>378</v>
      </c>
      <c r="E3842" s="32" t="s">
        <v>13</v>
      </c>
      <c r="F3842" s="32">
        <v>750000</v>
      </c>
      <c r="G3842" s="32">
        <v>750000</v>
      </c>
      <c r="H3842" s="32">
        <v>1</v>
      </c>
      <c r="I3842" s="22"/>
    </row>
    <row r="3843" spans="1:9" ht="24.45" x14ac:dyDescent="0.25">
      <c r="A3843" s="32">
        <v>4252</v>
      </c>
      <c r="B3843" s="32" t="s">
        <v>889</v>
      </c>
      <c r="C3843" s="32" t="s">
        <v>887</v>
      </c>
      <c r="D3843" s="32" t="s">
        <v>378</v>
      </c>
      <c r="E3843" s="32" t="s">
        <v>13</v>
      </c>
      <c r="F3843" s="32">
        <v>0</v>
      </c>
      <c r="G3843" s="32">
        <v>0</v>
      </c>
      <c r="H3843" s="32">
        <v>1</v>
      </c>
      <c r="I3843" s="22"/>
    </row>
    <row r="3844" spans="1:9" ht="24.45" x14ac:dyDescent="0.25">
      <c r="A3844" s="32">
        <v>4214</v>
      </c>
      <c r="B3844" s="32" t="s">
        <v>921</v>
      </c>
      <c r="C3844" s="32" t="s">
        <v>488</v>
      </c>
      <c r="D3844" s="32" t="s">
        <v>378</v>
      </c>
      <c r="E3844" s="32" t="s">
        <v>13</v>
      </c>
      <c r="F3844" s="32">
        <v>0</v>
      </c>
      <c r="G3844" s="32">
        <v>0</v>
      </c>
      <c r="H3844" s="32">
        <v>1</v>
      </c>
      <c r="I3844" s="22"/>
    </row>
    <row r="3845" spans="1:9" ht="24.45" x14ac:dyDescent="0.25">
      <c r="A3845" s="32">
        <v>4214</v>
      </c>
      <c r="B3845" s="32" t="s">
        <v>922</v>
      </c>
      <c r="C3845" s="32" t="s">
        <v>400</v>
      </c>
      <c r="D3845" s="32" t="s">
        <v>378</v>
      </c>
      <c r="E3845" s="32" t="s">
        <v>13</v>
      </c>
      <c r="F3845" s="32">
        <v>0</v>
      </c>
      <c r="G3845" s="32">
        <v>0</v>
      </c>
      <c r="H3845" s="32">
        <v>1</v>
      </c>
      <c r="I3845" s="22"/>
    </row>
    <row r="3846" spans="1:9" ht="24.45" x14ac:dyDescent="0.25">
      <c r="A3846" s="11">
        <v>4214</v>
      </c>
      <c r="B3846" s="11" t="s">
        <v>923</v>
      </c>
      <c r="C3846" s="11" t="s">
        <v>507</v>
      </c>
      <c r="D3846" s="11" t="s">
        <v>12</v>
      </c>
      <c r="E3846" s="11" t="s">
        <v>13</v>
      </c>
      <c r="F3846" s="32">
        <v>1000000</v>
      </c>
      <c r="G3846" s="32">
        <v>1000000</v>
      </c>
      <c r="H3846" s="11">
        <v>1</v>
      </c>
      <c r="I3846" s="22"/>
    </row>
    <row r="3847" spans="1:9" ht="14.95" x14ac:dyDescent="0.25">
      <c r="A3847" s="11"/>
      <c r="B3847" s="70"/>
      <c r="C3847" s="70"/>
      <c r="D3847" s="11"/>
      <c r="E3847" s="11"/>
      <c r="F3847" s="11"/>
      <c r="G3847" s="11"/>
      <c r="H3847" s="11"/>
      <c r="I3847" s="22"/>
    </row>
    <row r="3848" spans="1:9" ht="14.95" customHeight="1" x14ac:dyDescent="0.25">
      <c r="A3848" s="144" t="s">
        <v>48</v>
      </c>
      <c r="B3848" s="145"/>
      <c r="C3848" s="145"/>
      <c r="D3848" s="145"/>
      <c r="E3848" s="145"/>
      <c r="F3848" s="145"/>
      <c r="G3848" s="145"/>
      <c r="H3848" s="146"/>
      <c r="I3848" s="22"/>
    </row>
    <row r="3849" spans="1:9" ht="14.95" customHeight="1" x14ac:dyDescent="0.25">
      <c r="A3849" s="124" t="s">
        <v>15</v>
      </c>
      <c r="B3849" s="125"/>
      <c r="C3849" s="125"/>
      <c r="D3849" s="125"/>
      <c r="E3849" s="125"/>
      <c r="F3849" s="125"/>
      <c r="G3849" s="125"/>
      <c r="H3849" s="126"/>
      <c r="I3849" s="22"/>
    </row>
    <row r="3850" spans="1:9" ht="24.45" x14ac:dyDescent="0.25">
      <c r="A3850" s="4">
        <v>4251</v>
      </c>
      <c r="B3850" s="4" t="s">
        <v>4006</v>
      </c>
      <c r="C3850" s="4" t="s">
        <v>461</v>
      </c>
      <c r="D3850" s="4" t="s">
        <v>378</v>
      </c>
      <c r="E3850" s="4" t="s">
        <v>13</v>
      </c>
      <c r="F3850" s="4">
        <v>10299600</v>
      </c>
      <c r="G3850" s="4">
        <v>10299600</v>
      </c>
      <c r="H3850" s="4">
        <v>1</v>
      </c>
      <c r="I3850" s="22"/>
    </row>
    <row r="3851" spans="1:9" ht="14.95" customHeight="1" x14ac:dyDescent="0.25">
      <c r="A3851" s="124" t="s">
        <v>11</v>
      </c>
      <c r="B3851" s="125"/>
      <c r="C3851" s="125"/>
      <c r="D3851" s="125"/>
      <c r="E3851" s="125"/>
      <c r="F3851" s="125"/>
      <c r="G3851" s="125"/>
      <c r="H3851" s="126"/>
      <c r="I3851" s="22"/>
    </row>
    <row r="3852" spans="1:9" ht="24.45" x14ac:dyDescent="0.25">
      <c r="A3852" s="29">
        <v>4251</v>
      </c>
      <c r="B3852" s="29" t="s">
        <v>4005</v>
      </c>
      <c r="C3852" s="29" t="s">
        <v>451</v>
      </c>
      <c r="D3852" s="29" t="s">
        <v>1209</v>
      </c>
      <c r="E3852" s="29" t="s">
        <v>13</v>
      </c>
      <c r="F3852" s="29">
        <v>200400</v>
      </c>
      <c r="G3852" s="29">
        <v>200400</v>
      </c>
      <c r="H3852" s="29">
        <v>1</v>
      </c>
      <c r="I3852" s="22"/>
    </row>
    <row r="3853" spans="1:9" ht="14.95" customHeight="1" x14ac:dyDescent="0.25">
      <c r="A3853" s="144" t="s">
        <v>296</v>
      </c>
      <c r="B3853" s="145"/>
      <c r="C3853" s="145"/>
      <c r="D3853" s="145"/>
      <c r="E3853" s="145"/>
      <c r="F3853" s="145"/>
      <c r="G3853" s="145"/>
      <c r="H3853" s="146"/>
      <c r="I3853" s="22"/>
    </row>
    <row r="3854" spans="1:9" ht="14.95" customHeight="1" x14ac:dyDescent="0.25">
      <c r="A3854" s="124" t="s">
        <v>7</v>
      </c>
      <c r="B3854" s="125"/>
      <c r="C3854" s="125"/>
      <c r="D3854" s="125"/>
      <c r="E3854" s="125"/>
      <c r="F3854" s="125"/>
      <c r="G3854" s="125"/>
      <c r="H3854" s="126"/>
      <c r="I3854" s="22"/>
    </row>
    <row r="3855" spans="1:9" x14ac:dyDescent="0.25">
      <c r="A3855" s="29">
        <v>5129</v>
      </c>
      <c r="B3855" s="29" t="s">
        <v>7525</v>
      </c>
      <c r="C3855" s="29" t="s">
        <v>7526</v>
      </c>
      <c r="D3855" s="29" t="s">
        <v>8</v>
      </c>
      <c r="E3855" s="29" t="s">
        <v>9</v>
      </c>
      <c r="F3855" s="29">
        <v>211110</v>
      </c>
      <c r="G3855" s="29">
        <f>H3855*F3855</f>
        <v>1899990</v>
      </c>
      <c r="H3855" s="29">
        <v>9</v>
      </c>
      <c r="I3855" s="22"/>
    </row>
    <row r="3856" spans="1:9" x14ac:dyDescent="0.25">
      <c r="A3856" s="29">
        <v>5129</v>
      </c>
      <c r="B3856" s="29" t="s">
        <v>7527</v>
      </c>
      <c r="C3856" s="29" t="s">
        <v>7526</v>
      </c>
      <c r="D3856" s="29" t="s">
        <v>8</v>
      </c>
      <c r="E3856" s="29" t="s">
        <v>9</v>
      </c>
      <c r="F3856" s="29">
        <v>150000</v>
      </c>
      <c r="G3856" s="29">
        <f t="shared" ref="G3856:G3857" si="71">H3856*F3856</f>
        <v>4500000</v>
      </c>
      <c r="H3856" s="29">
        <v>30</v>
      </c>
      <c r="I3856" s="22"/>
    </row>
    <row r="3857" spans="1:9" x14ac:dyDescent="0.25">
      <c r="A3857" s="29">
        <v>5129</v>
      </c>
      <c r="B3857" s="29" t="s">
        <v>7528</v>
      </c>
      <c r="C3857" s="29" t="s">
        <v>7526</v>
      </c>
      <c r="D3857" s="29" t="s">
        <v>8</v>
      </c>
      <c r="E3857" s="29" t="s">
        <v>9</v>
      </c>
      <c r="F3857" s="29">
        <v>100000</v>
      </c>
      <c r="G3857" s="29">
        <f t="shared" si="71"/>
        <v>2800000</v>
      </c>
      <c r="H3857" s="29">
        <v>28</v>
      </c>
      <c r="I3857" s="22"/>
    </row>
    <row r="3858" spans="1:9" ht="14.95" customHeight="1" x14ac:dyDescent="0.25">
      <c r="A3858" s="127" t="s">
        <v>74</v>
      </c>
      <c r="B3858" s="128"/>
      <c r="C3858" s="128"/>
      <c r="D3858" s="128"/>
      <c r="E3858" s="128"/>
      <c r="F3858" s="128"/>
      <c r="G3858" s="128"/>
      <c r="H3858" s="157"/>
      <c r="I3858" s="22"/>
    </row>
    <row r="3859" spans="1:9" ht="14.95" customHeight="1" x14ac:dyDescent="0.25">
      <c r="A3859" s="161" t="s">
        <v>15</v>
      </c>
      <c r="B3859" s="162"/>
      <c r="C3859" s="162"/>
      <c r="D3859" s="162"/>
      <c r="E3859" s="162"/>
      <c r="F3859" s="162"/>
      <c r="G3859" s="162"/>
      <c r="H3859" s="163"/>
      <c r="I3859" s="22"/>
    </row>
    <row r="3860" spans="1:9" ht="24.45" x14ac:dyDescent="0.25">
      <c r="A3860" s="29">
        <v>4861</v>
      </c>
      <c r="B3860" s="29" t="s">
        <v>891</v>
      </c>
      <c r="C3860" s="29" t="s">
        <v>19</v>
      </c>
      <c r="D3860" s="29" t="s">
        <v>378</v>
      </c>
      <c r="E3860" s="29" t="s">
        <v>13</v>
      </c>
      <c r="F3860" s="29">
        <v>15200000</v>
      </c>
      <c r="G3860" s="29">
        <v>15200000</v>
      </c>
      <c r="H3860" s="29">
        <v>1</v>
      </c>
      <c r="I3860" s="22"/>
    </row>
    <row r="3861" spans="1:9" ht="14.95" customHeight="1" x14ac:dyDescent="0.25">
      <c r="A3861" s="124" t="s">
        <v>11</v>
      </c>
      <c r="B3861" s="125"/>
      <c r="C3861" s="125"/>
      <c r="D3861" s="125"/>
      <c r="E3861" s="125"/>
      <c r="F3861" s="125"/>
      <c r="G3861" s="125"/>
      <c r="H3861" s="126"/>
      <c r="I3861" s="22"/>
    </row>
    <row r="3862" spans="1:9" ht="24.45" x14ac:dyDescent="0.25">
      <c r="A3862" s="29">
        <v>4861</v>
      </c>
      <c r="B3862" s="29" t="s">
        <v>1535</v>
      </c>
      <c r="C3862" s="29" t="s">
        <v>451</v>
      </c>
      <c r="D3862" s="29" t="s">
        <v>1209</v>
      </c>
      <c r="E3862" s="29" t="s">
        <v>13</v>
      </c>
      <c r="F3862" s="29">
        <v>30000</v>
      </c>
      <c r="G3862" s="29">
        <v>30000</v>
      </c>
      <c r="H3862" s="29">
        <v>1</v>
      </c>
      <c r="I3862" s="22"/>
    </row>
    <row r="3863" spans="1:9" ht="24.45" x14ac:dyDescent="0.25">
      <c r="A3863" s="29">
        <v>4861</v>
      </c>
      <c r="B3863" s="29" t="s">
        <v>890</v>
      </c>
      <c r="C3863" s="29" t="s">
        <v>492</v>
      </c>
      <c r="D3863" s="29" t="s">
        <v>378</v>
      </c>
      <c r="E3863" s="29" t="s">
        <v>13</v>
      </c>
      <c r="F3863" s="29">
        <v>10000000</v>
      </c>
      <c r="G3863" s="29">
        <v>10000000</v>
      </c>
      <c r="H3863" s="29">
        <v>1</v>
      </c>
      <c r="I3863" s="22"/>
    </row>
    <row r="3864" spans="1:9" ht="24.45" x14ac:dyDescent="0.25">
      <c r="A3864" s="29">
        <v>4861</v>
      </c>
      <c r="B3864" s="29" t="s">
        <v>6184</v>
      </c>
      <c r="C3864" s="29" t="s">
        <v>451</v>
      </c>
      <c r="D3864" s="29" t="s">
        <v>5193</v>
      </c>
      <c r="E3864" s="29" t="s">
        <v>13</v>
      </c>
      <c r="F3864" s="29">
        <v>300000</v>
      </c>
      <c r="G3864" s="29">
        <v>300000</v>
      </c>
      <c r="H3864" s="29">
        <v>1</v>
      </c>
      <c r="I3864" s="22"/>
    </row>
    <row r="3865" spans="1:9" ht="14.95" customHeight="1" x14ac:dyDescent="0.25">
      <c r="A3865" s="127" t="s">
        <v>175</v>
      </c>
      <c r="B3865" s="128"/>
      <c r="C3865" s="128"/>
      <c r="D3865" s="128"/>
      <c r="E3865" s="128"/>
      <c r="F3865" s="128"/>
      <c r="G3865" s="128"/>
      <c r="H3865" s="157"/>
      <c r="I3865" s="22"/>
    </row>
    <row r="3866" spans="1:9" ht="14.95" customHeight="1" x14ac:dyDescent="0.25">
      <c r="A3866" s="124" t="s">
        <v>15</v>
      </c>
      <c r="B3866" s="125"/>
      <c r="C3866" s="125"/>
      <c r="D3866" s="125"/>
      <c r="E3866" s="125"/>
      <c r="F3866" s="125"/>
      <c r="G3866" s="125"/>
      <c r="H3866" s="126"/>
      <c r="I3866" s="22"/>
    </row>
    <row r="3867" spans="1:9" ht="24.45" x14ac:dyDescent="0.25">
      <c r="A3867" s="29">
        <v>5134</v>
      </c>
      <c r="B3867" s="29" t="s">
        <v>3356</v>
      </c>
      <c r="C3867" s="29" t="s">
        <v>16</v>
      </c>
      <c r="D3867" s="29" t="s">
        <v>14</v>
      </c>
      <c r="E3867" s="29" t="s">
        <v>13</v>
      </c>
      <c r="F3867" s="29">
        <v>200000</v>
      </c>
      <c r="G3867" s="29">
        <v>200000</v>
      </c>
      <c r="H3867" s="29">
        <v>1</v>
      </c>
      <c r="I3867" s="22"/>
    </row>
    <row r="3868" spans="1:9" ht="24.45" x14ac:dyDescent="0.25">
      <c r="A3868" s="29">
        <v>5134</v>
      </c>
      <c r="B3868" s="29" t="s">
        <v>3357</v>
      </c>
      <c r="C3868" s="29" t="s">
        <v>16</v>
      </c>
      <c r="D3868" s="29" t="s">
        <v>14</v>
      </c>
      <c r="E3868" s="29" t="s">
        <v>13</v>
      </c>
      <c r="F3868" s="29">
        <v>200000</v>
      </c>
      <c r="G3868" s="29">
        <v>200000</v>
      </c>
      <c r="H3868" s="29">
        <v>1</v>
      </c>
      <c r="I3868" s="22"/>
    </row>
    <row r="3869" spans="1:9" ht="24.45" x14ac:dyDescent="0.25">
      <c r="A3869" s="29">
        <v>5134</v>
      </c>
      <c r="B3869" s="29" t="s">
        <v>3358</v>
      </c>
      <c r="C3869" s="29" t="s">
        <v>16</v>
      </c>
      <c r="D3869" s="29" t="s">
        <v>14</v>
      </c>
      <c r="E3869" s="29" t="s">
        <v>13</v>
      </c>
      <c r="F3869" s="29">
        <v>200000</v>
      </c>
      <c r="G3869" s="29">
        <v>200000</v>
      </c>
      <c r="H3869" s="29">
        <v>1</v>
      </c>
      <c r="I3869" s="22"/>
    </row>
    <row r="3870" spans="1:9" ht="24.45" x14ac:dyDescent="0.25">
      <c r="A3870" s="29">
        <v>5134</v>
      </c>
      <c r="B3870" s="29" t="s">
        <v>3359</v>
      </c>
      <c r="C3870" s="29" t="s">
        <v>16</v>
      </c>
      <c r="D3870" s="29" t="s">
        <v>14</v>
      </c>
      <c r="E3870" s="29" t="s">
        <v>13</v>
      </c>
      <c r="F3870" s="29">
        <v>500000</v>
      </c>
      <c r="G3870" s="29">
        <v>500000</v>
      </c>
      <c r="H3870" s="29">
        <v>1</v>
      </c>
      <c r="I3870" s="22"/>
    </row>
    <row r="3871" spans="1:9" ht="24.45" x14ac:dyDescent="0.25">
      <c r="A3871" s="29">
        <v>5134</v>
      </c>
      <c r="B3871" s="29" t="s">
        <v>3360</v>
      </c>
      <c r="C3871" s="29" t="s">
        <v>16</v>
      </c>
      <c r="D3871" s="29" t="s">
        <v>14</v>
      </c>
      <c r="E3871" s="29" t="s">
        <v>13</v>
      </c>
      <c r="F3871" s="29">
        <v>350000</v>
      </c>
      <c r="G3871" s="29">
        <v>350000</v>
      </c>
      <c r="H3871" s="29">
        <v>1</v>
      </c>
      <c r="I3871" s="22"/>
    </row>
    <row r="3872" spans="1:9" ht="24.45" x14ac:dyDescent="0.25">
      <c r="A3872" s="29">
        <v>5134</v>
      </c>
      <c r="B3872" s="29" t="s">
        <v>3361</v>
      </c>
      <c r="C3872" s="29" t="s">
        <v>16</v>
      </c>
      <c r="D3872" s="29" t="s">
        <v>14</v>
      </c>
      <c r="E3872" s="29" t="s">
        <v>13</v>
      </c>
      <c r="F3872" s="29">
        <v>250000</v>
      </c>
      <c r="G3872" s="29">
        <v>250000</v>
      </c>
      <c r="H3872" s="29">
        <v>1</v>
      </c>
      <c r="I3872" s="22"/>
    </row>
    <row r="3873" spans="1:9" ht="24.45" x14ac:dyDescent="0.25">
      <c r="A3873" s="29">
        <v>5134</v>
      </c>
      <c r="B3873" s="29" t="s">
        <v>3362</v>
      </c>
      <c r="C3873" s="29" t="s">
        <v>16</v>
      </c>
      <c r="D3873" s="29" t="s">
        <v>14</v>
      </c>
      <c r="E3873" s="29" t="s">
        <v>13</v>
      </c>
      <c r="F3873" s="29">
        <v>300000</v>
      </c>
      <c r="G3873" s="29">
        <v>300000</v>
      </c>
      <c r="H3873" s="29">
        <v>1</v>
      </c>
      <c r="I3873" s="22"/>
    </row>
    <row r="3874" spans="1:9" ht="24.45" x14ac:dyDescent="0.25">
      <c r="A3874" s="29">
        <v>5134</v>
      </c>
      <c r="B3874" s="29" t="s">
        <v>3363</v>
      </c>
      <c r="C3874" s="29" t="s">
        <v>16</v>
      </c>
      <c r="D3874" s="29" t="s">
        <v>14</v>
      </c>
      <c r="E3874" s="29" t="s">
        <v>13</v>
      </c>
      <c r="F3874" s="29">
        <v>200000</v>
      </c>
      <c r="G3874" s="29">
        <v>200000</v>
      </c>
      <c r="H3874" s="29">
        <v>1</v>
      </c>
      <c r="I3874" s="22"/>
    </row>
    <row r="3875" spans="1:9" ht="24.45" x14ac:dyDescent="0.25">
      <c r="A3875" s="29">
        <v>5134</v>
      </c>
      <c r="B3875" s="29" t="s">
        <v>3364</v>
      </c>
      <c r="C3875" s="29" t="s">
        <v>16</v>
      </c>
      <c r="D3875" s="29" t="s">
        <v>14</v>
      </c>
      <c r="E3875" s="29" t="s">
        <v>13</v>
      </c>
      <c r="F3875" s="29">
        <v>400000</v>
      </c>
      <c r="G3875" s="29">
        <v>400000</v>
      </c>
      <c r="H3875" s="29">
        <v>1</v>
      </c>
      <c r="I3875" s="22"/>
    </row>
    <row r="3876" spans="1:9" ht="24.45" x14ac:dyDescent="0.25">
      <c r="A3876" s="29">
        <v>5134</v>
      </c>
      <c r="B3876" s="29" t="s">
        <v>3365</v>
      </c>
      <c r="C3876" s="29" t="s">
        <v>16</v>
      </c>
      <c r="D3876" s="29" t="s">
        <v>14</v>
      </c>
      <c r="E3876" s="29" t="s">
        <v>13</v>
      </c>
      <c r="F3876" s="29">
        <v>400000</v>
      </c>
      <c r="G3876" s="29">
        <v>400000</v>
      </c>
      <c r="H3876" s="29">
        <v>1</v>
      </c>
      <c r="I3876" s="22"/>
    </row>
    <row r="3877" spans="1:9" ht="24.45" x14ac:dyDescent="0.25">
      <c r="A3877" s="29">
        <v>5134</v>
      </c>
      <c r="B3877" s="29" t="s">
        <v>1860</v>
      </c>
      <c r="C3877" s="29" t="s">
        <v>16</v>
      </c>
      <c r="D3877" s="29" t="s">
        <v>14</v>
      </c>
      <c r="E3877" s="29" t="s">
        <v>13</v>
      </c>
      <c r="F3877" s="29">
        <v>0</v>
      </c>
      <c r="G3877" s="29">
        <v>0</v>
      </c>
      <c r="H3877" s="29">
        <v>1</v>
      </c>
      <c r="I3877" s="22"/>
    </row>
    <row r="3878" spans="1:9" ht="24.45" x14ac:dyDescent="0.25">
      <c r="A3878" s="29">
        <v>5134</v>
      </c>
      <c r="B3878" s="29" t="s">
        <v>1861</v>
      </c>
      <c r="C3878" s="29" t="s">
        <v>16</v>
      </c>
      <c r="D3878" s="29" t="s">
        <v>14</v>
      </c>
      <c r="E3878" s="29" t="s">
        <v>13</v>
      </c>
      <c r="F3878" s="29">
        <v>0</v>
      </c>
      <c r="G3878" s="29">
        <v>0</v>
      </c>
      <c r="H3878" s="29">
        <v>1</v>
      </c>
      <c r="I3878" s="22"/>
    </row>
    <row r="3879" spans="1:9" ht="24.45" x14ac:dyDescent="0.25">
      <c r="A3879" s="29">
        <v>5134</v>
      </c>
      <c r="B3879" s="29" t="s">
        <v>1862</v>
      </c>
      <c r="C3879" s="29" t="s">
        <v>16</v>
      </c>
      <c r="D3879" s="29" t="s">
        <v>14</v>
      </c>
      <c r="E3879" s="29" t="s">
        <v>13</v>
      </c>
      <c r="F3879" s="29">
        <v>0</v>
      </c>
      <c r="G3879" s="29">
        <v>0</v>
      </c>
      <c r="H3879" s="29">
        <v>1</v>
      </c>
      <c r="I3879" s="22"/>
    </row>
    <row r="3880" spans="1:9" ht="24.45" x14ac:dyDescent="0.25">
      <c r="A3880" s="29">
        <v>5134</v>
      </c>
      <c r="B3880" s="29" t="s">
        <v>926</v>
      </c>
      <c r="C3880" s="29" t="s">
        <v>16</v>
      </c>
      <c r="D3880" s="29" t="s">
        <v>14</v>
      </c>
      <c r="E3880" s="29" t="s">
        <v>13</v>
      </c>
      <c r="F3880" s="29">
        <v>0</v>
      </c>
      <c r="G3880" s="29">
        <v>0</v>
      </c>
      <c r="H3880" s="29">
        <v>1</v>
      </c>
      <c r="I3880" s="22"/>
    </row>
    <row r="3881" spans="1:9" ht="24.45" x14ac:dyDescent="0.25">
      <c r="A3881" s="29">
        <v>5134</v>
      </c>
      <c r="B3881" s="29" t="s">
        <v>927</v>
      </c>
      <c r="C3881" s="29" t="s">
        <v>16</v>
      </c>
      <c r="D3881" s="29" t="s">
        <v>14</v>
      </c>
      <c r="E3881" s="29" t="s">
        <v>13</v>
      </c>
      <c r="F3881" s="29">
        <v>0</v>
      </c>
      <c r="G3881" s="29">
        <v>0</v>
      </c>
      <c r="H3881" s="29">
        <v>1</v>
      </c>
      <c r="I3881" s="22"/>
    </row>
    <row r="3882" spans="1:9" ht="24.45" x14ac:dyDescent="0.25">
      <c r="A3882" s="29">
        <v>5134</v>
      </c>
      <c r="B3882" s="29" t="s">
        <v>928</v>
      </c>
      <c r="C3882" s="29" t="s">
        <v>16</v>
      </c>
      <c r="D3882" s="29" t="s">
        <v>14</v>
      </c>
      <c r="E3882" s="29" t="s">
        <v>13</v>
      </c>
      <c r="F3882" s="29">
        <v>0</v>
      </c>
      <c r="G3882" s="29">
        <v>0</v>
      </c>
      <c r="H3882" s="29">
        <v>1</v>
      </c>
      <c r="I3882" s="22"/>
    </row>
    <row r="3883" spans="1:9" ht="24.45" x14ac:dyDescent="0.25">
      <c r="A3883" s="29">
        <v>5134</v>
      </c>
      <c r="B3883" s="29" t="s">
        <v>929</v>
      </c>
      <c r="C3883" s="29" t="s">
        <v>16</v>
      </c>
      <c r="D3883" s="29" t="s">
        <v>14</v>
      </c>
      <c r="E3883" s="29" t="s">
        <v>13</v>
      </c>
      <c r="F3883" s="29">
        <v>0</v>
      </c>
      <c r="G3883" s="29">
        <v>0</v>
      </c>
      <c r="H3883" s="29">
        <v>1</v>
      </c>
      <c r="I3883" s="22"/>
    </row>
    <row r="3884" spans="1:9" ht="24.45" x14ac:dyDescent="0.25">
      <c r="A3884" s="29">
        <v>5134</v>
      </c>
      <c r="B3884" s="29" t="s">
        <v>930</v>
      </c>
      <c r="C3884" s="29" t="s">
        <v>16</v>
      </c>
      <c r="D3884" s="29" t="s">
        <v>14</v>
      </c>
      <c r="E3884" s="29" t="s">
        <v>13</v>
      </c>
      <c r="F3884" s="29">
        <v>0</v>
      </c>
      <c r="G3884" s="29">
        <v>0</v>
      </c>
      <c r="H3884" s="29">
        <v>1</v>
      </c>
      <c r="I3884" s="22"/>
    </row>
    <row r="3885" spans="1:9" ht="24.45" x14ac:dyDescent="0.25">
      <c r="A3885" s="29">
        <v>5134</v>
      </c>
      <c r="B3885" s="29" t="s">
        <v>2139</v>
      </c>
      <c r="C3885" s="29" t="s">
        <v>16</v>
      </c>
      <c r="D3885" s="29" t="s">
        <v>14</v>
      </c>
      <c r="E3885" s="29" t="s">
        <v>13</v>
      </c>
      <c r="F3885" s="29">
        <v>190000</v>
      </c>
      <c r="G3885" s="29">
        <v>190000</v>
      </c>
      <c r="H3885" s="29">
        <v>1</v>
      </c>
      <c r="I3885" s="22"/>
    </row>
    <row r="3886" spans="1:9" ht="24.45" x14ac:dyDescent="0.25">
      <c r="A3886" s="29">
        <v>5134</v>
      </c>
      <c r="B3886" s="29" t="s">
        <v>2140</v>
      </c>
      <c r="C3886" s="29" t="s">
        <v>16</v>
      </c>
      <c r="D3886" s="29" t="s">
        <v>14</v>
      </c>
      <c r="E3886" s="29" t="s">
        <v>13</v>
      </c>
      <c r="F3886" s="29">
        <v>300000</v>
      </c>
      <c r="G3886" s="29">
        <v>300000</v>
      </c>
      <c r="H3886" s="29">
        <v>1</v>
      </c>
      <c r="I3886" s="22"/>
    </row>
    <row r="3887" spans="1:9" ht="24.45" x14ac:dyDescent="0.25">
      <c r="A3887" s="29">
        <v>5134</v>
      </c>
      <c r="B3887" s="29" t="s">
        <v>2141</v>
      </c>
      <c r="C3887" s="29" t="s">
        <v>16</v>
      </c>
      <c r="D3887" s="29" t="s">
        <v>14</v>
      </c>
      <c r="E3887" s="29" t="s">
        <v>13</v>
      </c>
      <c r="F3887" s="29">
        <v>400000</v>
      </c>
      <c r="G3887" s="29">
        <v>400000</v>
      </c>
      <c r="H3887" s="29">
        <v>1</v>
      </c>
      <c r="I3887" s="22"/>
    </row>
    <row r="3888" spans="1:9" ht="24.45" x14ac:dyDescent="0.25">
      <c r="A3888" s="29">
        <v>5134</v>
      </c>
      <c r="B3888" s="29" t="s">
        <v>931</v>
      </c>
      <c r="C3888" s="29" t="s">
        <v>16</v>
      </c>
      <c r="D3888" s="29" t="s">
        <v>14</v>
      </c>
      <c r="E3888" s="29" t="s">
        <v>13</v>
      </c>
      <c r="F3888" s="29">
        <v>0</v>
      </c>
      <c r="G3888" s="29">
        <v>0</v>
      </c>
      <c r="H3888" s="29">
        <v>1</v>
      </c>
      <c r="I3888" s="22"/>
    </row>
    <row r="3889" spans="1:9" ht="24.45" x14ac:dyDescent="0.25">
      <c r="A3889" s="29">
        <v>5134</v>
      </c>
      <c r="B3889" s="29" t="s">
        <v>932</v>
      </c>
      <c r="C3889" s="29" t="s">
        <v>16</v>
      </c>
      <c r="D3889" s="29" t="s">
        <v>14</v>
      </c>
      <c r="E3889" s="29" t="s">
        <v>13</v>
      </c>
      <c r="F3889" s="29">
        <v>0</v>
      </c>
      <c r="G3889" s="29">
        <v>0</v>
      </c>
      <c r="H3889" s="29">
        <v>1</v>
      </c>
      <c r="I3889" s="22"/>
    </row>
    <row r="3890" spans="1:9" ht="24.45" x14ac:dyDescent="0.25">
      <c r="A3890" s="29">
        <v>5134</v>
      </c>
      <c r="B3890" s="29" t="s">
        <v>933</v>
      </c>
      <c r="C3890" s="29" t="s">
        <v>16</v>
      </c>
      <c r="D3890" s="29" t="s">
        <v>14</v>
      </c>
      <c r="E3890" s="29" t="s">
        <v>13</v>
      </c>
      <c r="F3890" s="29">
        <v>0</v>
      </c>
      <c r="G3890" s="29">
        <v>0</v>
      </c>
      <c r="H3890" s="29">
        <v>1</v>
      </c>
      <c r="I3890" s="22"/>
    </row>
    <row r="3891" spans="1:9" ht="24.45" x14ac:dyDescent="0.25">
      <c r="A3891" s="29">
        <v>5134</v>
      </c>
      <c r="B3891" s="29" t="s">
        <v>5805</v>
      </c>
      <c r="C3891" s="29" t="s">
        <v>16</v>
      </c>
      <c r="D3891" s="29" t="s">
        <v>14</v>
      </c>
      <c r="E3891" s="29" t="s">
        <v>13</v>
      </c>
      <c r="F3891" s="29">
        <v>200000</v>
      </c>
      <c r="G3891" s="29">
        <v>200000</v>
      </c>
      <c r="H3891" s="29">
        <v>1</v>
      </c>
      <c r="I3891" s="22"/>
    </row>
    <row r="3892" spans="1:9" ht="14.95" customHeight="1" x14ac:dyDescent="0.25">
      <c r="A3892" s="124" t="s">
        <v>11</v>
      </c>
      <c r="B3892" s="125"/>
      <c r="C3892" s="125"/>
      <c r="D3892" s="125"/>
      <c r="E3892" s="125"/>
      <c r="F3892" s="125"/>
      <c r="G3892" s="125"/>
      <c r="H3892" s="126"/>
      <c r="I3892" s="22"/>
    </row>
    <row r="3893" spans="1:9" x14ac:dyDescent="0.25">
      <c r="A3893" s="4">
        <v>5134</v>
      </c>
      <c r="B3893" s="4" t="s">
        <v>3366</v>
      </c>
      <c r="C3893" s="4" t="s">
        <v>389</v>
      </c>
      <c r="D3893" s="4" t="s">
        <v>378</v>
      </c>
      <c r="E3893" s="4" t="s">
        <v>13</v>
      </c>
      <c r="F3893" s="4">
        <v>40000</v>
      </c>
      <c r="G3893" s="4">
        <v>40000</v>
      </c>
      <c r="H3893" s="4">
        <v>1</v>
      </c>
      <c r="I3893" s="22"/>
    </row>
    <row r="3894" spans="1:9" x14ac:dyDescent="0.25">
      <c r="A3894" s="4">
        <v>5134</v>
      </c>
      <c r="B3894" s="4" t="s">
        <v>3367</v>
      </c>
      <c r="C3894" s="4" t="s">
        <v>389</v>
      </c>
      <c r="D3894" s="4" t="s">
        <v>378</v>
      </c>
      <c r="E3894" s="4" t="s">
        <v>13</v>
      </c>
      <c r="F3894" s="4">
        <v>20000</v>
      </c>
      <c r="G3894" s="4">
        <v>20000</v>
      </c>
      <c r="H3894" s="4">
        <v>1</v>
      </c>
      <c r="I3894" s="22"/>
    </row>
    <row r="3895" spans="1:9" x14ac:dyDescent="0.25">
      <c r="A3895" s="4">
        <v>5134</v>
      </c>
      <c r="B3895" s="4" t="s">
        <v>3368</v>
      </c>
      <c r="C3895" s="4" t="s">
        <v>389</v>
      </c>
      <c r="D3895" s="4" t="s">
        <v>378</v>
      </c>
      <c r="E3895" s="4" t="s">
        <v>13</v>
      </c>
      <c r="F3895" s="4">
        <v>20000</v>
      </c>
      <c r="G3895" s="4">
        <v>20000</v>
      </c>
      <c r="H3895" s="4">
        <v>1</v>
      </c>
      <c r="I3895" s="22"/>
    </row>
    <row r="3896" spans="1:9" x14ac:dyDescent="0.25">
      <c r="A3896" s="4">
        <v>5134</v>
      </c>
      <c r="B3896" s="4" t="s">
        <v>3369</v>
      </c>
      <c r="C3896" s="4" t="s">
        <v>389</v>
      </c>
      <c r="D3896" s="4" t="s">
        <v>378</v>
      </c>
      <c r="E3896" s="4" t="s">
        <v>13</v>
      </c>
      <c r="F3896" s="4">
        <v>20000</v>
      </c>
      <c r="G3896" s="4">
        <v>20000</v>
      </c>
      <c r="H3896" s="4">
        <v>1</v>
      </c>
      <c r="I3896" s="22"/>
    </row>
    <row r="3897" spans="1:9" x14ac:dyDescent="0.25">
      <c r="A3897" s="4">
        <v>5134</v>
      </c>
      <c r="B3897" s="4" t="s">
        <v>3370</v>
      </c>
      <c r="C3897" s="4" t="s">
        <v>389</v>
      </c>
      <c r="D3897" s="4" t="s">
        <v>378</v>
      </c>
      <c r="E3897" s="4" t="s">
        <v>13</v>
      </c>
      <c r="F3897" s="4">
        <v>50000</v>
      </c>
      <c r="G3897" s="4">
        <v>50000</v>
      </c>
      <c r="H3897" s="4">
        <v>1</v>
      </c>
      <c r="I3897" s="22"/>
    </row>
    <row r="3898" spans="1:9" x14ac:dyDescent="0.25">
      <c r="A3898" s="4">
        <v>5134</v>
      </c>
      <c r="B3898" s="4" t="s">
        <v>3371</v>
      </c>
      <c r="C3898" s="4" t="s">
        <v>389</v>
      </c>
      <c r="D3898" s="4" t="s">
        <v>378</v>
      </c>
      <c r="E3898" s="4" t="s">
        <v>13</v>
      </c>
      <c r="F3898" s="4">
        <v>20000</v>
      </c>
      <c r="G3898" s="4">
        <v>20000</v>
      </c>
      <c r="H3898" s="4">
        <v>1</v>
      </c>
      <c r="I3898" s="22"/>
    </row>
    <row r="3899" spans="1:9" x14ac:dyDescent="0.25">
      <c r="A3899" s="4">
        <v>5134</v>
      </c>
      <c r="B3899" s="4" t="s">
        <v>3372</v>
      </c>
      <c r="C3899" s="4" t="s">
        <v>389</v>
      </c>
      <c r="D3899" s="4" t="s">
        <v>378</v>
      </c>
      <c r="E3899" s="4" t="s">
        <v>13</v>
      </c>
      <c r="F3899" s="4">
        <v>40000</v>
      </c>
      <c r="G3899" s="4">
        <v>40000</v>
      </c>
      <c r="H3899" s="4">
        <v>1</v>
      </c>
      <c r="I3899" s="22"/>
    </row>
    <row r="3900" spans="1:9" x14ac:dyDescent="0.25">
      <c r="A3900" s="4">
        <v>5134</v>
      </c>
      <c r="B3900" s="4" t="s">
        <v>3373</v>
      </c>
      <c r="C3900" s="4" t="s">
        <v>389</v>
      </c>
      <c r="D3900" s="4" t="s">
        <v>378</v>
      </c>
      <c r="E3900" s="4" t="s">
        <v>13</v>
      </c>
      <c r="F3900" s="4">
        <v>25000</v>
      </c>
      <c r="G3900" s="4">
        <v>25000</v>
      </c>
      <c r="H3900" s="4">
        <v>1</v>
      </c>
      <c r="I3900" s="22"/>
    </row>
    <row r="3901" spans="1:9" x14ac:dyDescent="0.25">
      <c r="A3901" s="4">
        <v>5134</v>
      </c>
      <c r="B3901" s="4" t="s">
        <v>3374</v>
      </c>
      <c r="C3901" s="4" t="s">
        <v>389</v>
      </c>
      <c r="D3901" s="4" t="s">
        <v>378</v>
      </c>
      <c r="E3901" s="4" t="s">
        <v>13</v>
      </c>
      <c r="F3901" s="4">
        <v>35000</v>
      </c>
      <c r="G3901" s="4">
        <v>35000</v>
      </c>
      <c r="H3901" s="4">
        <v>1</v>
      </c>
      <c r="I3901" s="22"/>
    </row>
    <row r="3902" spans="1:9" x14ac:dyDescent="0.25">
      <c r="A3902" s="4">
        <v>5134</v>
      </c>
      <c r="B3902" s="4" t="s">
        <v>3375</v>
      </c>
      <c r="C3902" s="4" t="s">
        <v>389</v>
      </c>
      <c r="D3902" s="4" t="s">
        <v>378</v>
      </c>
      <c r="E3902" s="4" t="s">
        <v>13</v>
      </c>
      <c r="F3902" s="4">
        <v>30000</v>
      </c>
      <c r="G3902" s="4">
        <v>30000</v>
      </c>
      <c r="H3902" s="4">
        <v>1</v>
      </c>
      <c r="I3902" s="22"/>
    </row>
    <row r="3903" spans="1:9" x14ac:dyDescent="0.25">
      <c r="A3903" s="4">
        <v>5134</v>
      </c>
      <c r="B3903" s="4" t="s">
        <v>934</v>
      </c>
      <c r="C3903" s="4" t="s">
        <v>389</v>
      </c>
      <c r="D3903" s="4" t="s">
        <v>378</v>
      </c>
      <c r="E3903" s="4" t="s">
        <v>13</v>
      </c>
      <c r="F3903" s="4">
        <v>0</v>
      </c>
      <c r="G3903" s="4">
        <v>0</v>
      </c>
      <c r="H3903" s="4">
        <v>1</v>
      </c>
      <c r="I3903" s="22"/>
    </row>
    <row r="3904" spans="1:9" x14ac:dyDescent="0.25">
      <c r="A3904" s="4">
        <v>5134</v>
      </c>
      <c r="B3904" s="4" t="s">
        <v>935</v>
      </c>
      <c r="C3904" s="4" t="s">
        <v>389</v>
      </c>
      <c r="D3904" s="4" t="s">
        <v>378</v>
      </c>
      <c r="E3904" s="4" t="s">
        <v>13</v>
      </c>
      <c r="F3904" s="4">
        <v>0</v>
      </c>
      <c r="G3904" s="4">
        <v>0</v>
      </c>
      <c r="H3904" s="4">
        <v>1</v>
      </c>
      <c r="I3904" s="22"/>
    </row>
    <row r="3905" spans="1:9" x14ac:dyDescent="0.25">
      <c r="A3905" s="4">
        <v>5134</v>
      </c>
      <c r="B3905" s="4" t="s">
        <v>936</v>
      </c>
      <c r="C3905" s="4" t="s">
        <v>389</v>
      </c>
      <c r="D3905" s="4" t="s">
        <v>378</v>
      </c>
      <c r="E3905" s="4" t="s">
        <v>13</v>
      </c>
      <c r="F3905" s="4">
        <v>0</v>
      </c>
      <c r="G3905" s="4">
        <v>0</v>
      </c>
      <c r="H3905" s="4">
        <v>1</v>
      </c>
      <c r="I3905" s="22"/>
    </row>
    <row r="3906" spans="1:9" x14ac:dyDescent="0.25">
      <c r="A3906" s="4">
        <v>5134</v>
      </c>
      <c r="B3906" s="4" t="s">
        <v>937</v>
      </c>
      <c r="C3906" s="4" t="s">
        <v>389</v>
      </c>
      <c r="D3906" s="4" t="s">
        <v>378</v>
      </c>
      <c r="E3906" s="4" t="s">
        <v>13</v>
      </c>
      <c r="F3906" s="4">
        <v>0</v>
      </c>
      <c r="G3906" s="4">
        <v>0</v>
      </c>
      <c r="H3906" s="4">
        <v>1</v>
      </c>
      <c r="I3906" s="22"/>
    </row>
    <row r="3907" spans="1:9" x14ac:dyDescent="0.25">
      <c r="A3907" s="4">
        <v>5134</v>
      </c>
      <c r="B3907" s="4" t="s">
        <v>938</v>
      </c>
      <c r="C3907" s="4" t="s">
        <v>389</v>
      </c>
      <c r="D3907" s="4" t="s">
        <v>378</v>
      </c>
      <c r="E3907" s="4" t="s">
        <v>13</v>
      </c>
      <c r="F3907" s="4">
        <v>0</v>
      </c>
      <c r="G3907" s="4">
        <v>0</v>
      </c>
      <c r="H3907" s="4">
        <v>1</v>
      </c>
      <c r="I3907" s="22"/>
    </row>
    <row r="3908" spans="1:9" x14ac:dyDescent="0.25">
      <c r="A3908" s="4">
        <v>5134</v>
      </c>
      <c r="B3908" s="4" t="s">
        <v>939</v>
      </c>
      <c r="C3908" s="4" t="s">
        <v>389</v>
      </c>
      <c r="D3908" s="4" t="s">
        <v>378</v>
      </c>
      <c r="E3908" s="4" t="s">
        <v>13</v>
      </c>
      <c r="F3908" s="4">
        <v>0</v>
      </c>
      <c r="G3908" s="4">
        <v>0</v>
      </c>
      <c r="H3908" s="4">
        <v>1</v>
      </c>
      <c r="I3908" s="22"/>
    </row>
    <row r="3909" spans="1:9" x14ac:dyDescent="0.25">
      <c r="A3909" s="4">
        <v>5134</v>
      </c>
      <c r="B3909" s="4" t="s">
        <v>940</v>
      </c>
      <c r="C3909" s="4" t="s">
        <v>389</v>
      </c>
      <c r="D3909" s="4" t="s">
        <v>378</v>
      </c>
      <c r="E3909" s="4" t="s">
        <v>13</v>
      </c>
      <c r="F3909" s="4">
        <v>0</v>
      </c>
      <c r="G3909" s="4">
        <v>0</v>
      </c>
      <c r="H3909" s="4">
        <v>1</v>
      </c>
      <c r="I3909" s="22"/>
    </row>
    <row r="3910" spans="1:9" x14ac:dyDescent="0.25">
      <c r="A3910" s="4">
        <v>5134</v>
      </c>
      <c r="B3910" s="4" t="s">
        <v>941</v>
      </c>
      <c r="C3910" s="4" t="s">
        <v>389</v>
      </c>
      <c r="D3910" s="4" t="s">
        <v>378</v>
      </c>
      <c r="E3910" s="4" t="s">
        <v>13</v>
      </c>
      <c r="F3910" s="4">
        <v>0</v>
      </c>
      <c r="G3910" s="4">
        <v>0</v>
      </c>
      <c r="H3910" s="4">
        <v>1</v>
      </c>
      <c r="I3910" s="22"/>
    </row>
    <row r="3911" spans="1:9" x14ac:dyDescent="0.25">
      <c r="A3911" s="4">
        <v>5134</v>
      </c>
      <c r="B3911" s="4" t="s">
        <v>1856</v>
      </c>
      <c r="C3911" s="4" t="s">
        <v>389</v>
      </c>
      <c r="D3911" s="4" t="s">
        <v>378</v>
      </c>
      <c r="E3911" s="4" t="s">
        <v>13</v>
      </c>
      <c r="F3911" s="4">
        <v>0</v>
      </c>
      <c r="G3911" s="4">
        <v>0</v>
      </c>
      <c r="H3911" s="4">
        <v>1</v>
      </c>
      <c r="I3911" s="22"/>
    </row>
    <row r="3912" spans="1:9" x14ac:dyDescent="0.25">
      <c r="A3912" s="4">
        <v>5134</v>
      </c>
      <c r="B3912" s="4" t="s">
        <v>1857</v>
      </c>
      <c r="C3912" s="4" t="s">
        <v>389</v>
      </c>
      <c r="D3912" s="4" t="s">
        <v>378</v>
      </c>
      <c r="E3912" s="4" t="s">
        <v>13</v>
      </c>
      <c r="F3912" s="4">
        <v>0</v>
      </c>
      <c r="G3912" s="4">
        <v>0</v>
      </c>
      <c r="H3912" s="4">
        <v>1</v>
      </c>
      <c r="I3912" s="22"/>
    </row>
    <row r="3913" spans="1:9" x14ac:dyDescent="0.25">
      <c r="A3913" s="4">
        <v>5134</v>
      </c>
      <c r="B3913" s="4" t="s">
        <v>1858</v>
      </c>
      <c r="C3913" s="4" t="s">
        <v>389</v>
      </c>
      <c r="D3913" s="4" t="s">
        <v>378</v>
      </c>
      <c r="E3913" s="4" t="s">
        <v>13</v>
      </c>
      <c r="F3913" s="4">
        <v>0</v>
      </c>
      <c r="G3913" s="4">
        <v>0</v>
      </c>
      <c r="H3913" s="4">
        <v>1</v>
      </c>
      <c r="I3913" s="22"/>
    </row>
    <row r="3914" spans="1:9" x14ac:dyDescent="0.25">
      <c r="A3914" s="4">
        <v>5134</v>
      </c>
      <c r="B3914" s="4" t="s">
        <v>2142</v>
      </c>
      <c r="C3914" s="4" t="s">
        <v>389</v>
      </c>
      <c r="D3914" s="4" t="s">
        <v>378</v>
      </c>
      <c r="E3914" s="4" t="s">
        <v>13</v>
      </c>
      <c r="F3914" s="4">
        <v>19000</v>
      </c>
      <c r="G3914" s="4">
        <v>19000</v>
      </c>
      <c r="H3914" s="4">
        <v>1</v>
      </c>
      <c r="I3914" s="22"/>
    </row>
    <row r="3915" spans="1:9" x14ac:dyDescent="0.25">
      <c r="A3915" s="4">
        <v>5134</v>
      </c>
      <c r="B3915" s="4" t="s">
        <v>2143</v>
      </c>
      <c r="C3915" s="4" t="s">
        <v>389</v>
      </c>
      <c r="D3915" s="4" t="s">
        <v>378</v>
      </c>
      <c r="E3915" s="4" t="s">
        <v>13</v>
      </c>
      <c r="F3915" s="4">
        <v>40000</v>
      </c>
      <c r="G3915" s="4">
        <v>40000</v>
      </c>
      <c r="H3915" s="4">
        <v>1</v>
      </c>
      <c r="I3915" s="22"/>
    </row>
    <row r="3916" spans="1:9" x14ac:dyDescent="0.25">
      <c r="A3916" s="4">
        <v>5134</v>
      </c>
      <c r="B3916" s="4" t="s">
        <v>2144</v>
      </c>
      <c r="C3916" s="4" t="s">
        <v>389</v>
      </c>
      <c r="D3916" s="4" t="s">
        <v>378</v>
      </c>
      <c r="E3916" s="4" t="s">
        <v>13</v>
      </c>
      <c r="F3916" s="4">
        <v>30000</v>
      </c>
      <c r="G3916" s="4">
        <v>30000</v>
      </c>
      <c r="H3916" s="4">
        <v>1</v>
      </c>
      <c r="I3916" s="22"/>
    </row>
    <row r="3917" spans="1:9" x14ac:dyDescent="0.25">
      <c r="A3917" s="4">
        <v>5134</v>
      </c>
      <c r="B3917" s="4" t="s">
        <v>5998</v>
      </c>
      <c r="C3917" s="4" t="s">
        <v>389</v>
      </c>
      <c r="D3917" s="4" t="s">
        <v>378</v>
      </c>
      <c r="E3917" s="4" t="s">
        <v>13</v>
      </c>
      <c r="F3917" s="4">
        <v>20000</v>
      </c>
      <c r="G3917" s="4">
        <v>20000</v>
      </c>
      <c r="H3917" s="4">
        <v>1</v>
      </c>
      <c r="I3917" s="22"/>
    </row>
    <row r="3918" spans="1:9" ht="14.95" customHeight="1" x14ac:dyDescent="0.25">
      <c r="A3918" s="127" t="s">
        <v>75</v>
      </c>
      <c r="B3918" s="128"/>
      <c r="C3918" s="128"/>
      <c r="D3918" s="128"/>
      <c r="E3918" s="128"/>
      <c r="F3918" s="128"/>
      <c r="G3918" s="128"/>
      <c r="H3918" s="157"/>
      <c r="I3918" s="22"/>
    </row>
    <row r="3919" spans="1:9" x14ac:dyDescent="0.25">
      <c r="A3919" s="124" t="s">
        <v>7</v>
      </c>
      <c r="B3919" s="125"/>
      <c r="C3919" s="125"/>
      <c r="D3919" s="125"/>
      <c r="E3919" s="125"/>
      <c r="F3919" s="125"/>
      <c r="G3919" s="125"/>
      <c r="H3919" s="126"/>
      <c r="I3919" s="22"/>
    </row>
    <row r="3920" spans="1:9" x14ac:dyDescent="0.25">
      <c r="A3920" s="32">
        <v>4267</v>
      </c>
      <c r="B3920" s="32" t="s">
        <v>7194</v>
      </c>
      <c r="C3920" s="32" t="s">
        <v>954</v>
      </c>
      <c r="D3920" s="32" t="s">
        <v>378</v>
      </c>
      <c r="E3920" s="32" t="s">
        <v>9</v>
      </c>
      <c r="F3920" s="32">
        <v>1600</v>
      </c>
      <c r="G3920" s="32">
        <f>H3920*F3920</f>
        <v>2880000</v>
      </c>
      <c r="H3920" s="32">
        <v>1800</v>
      </c>
      <c r="I3920" s="22"/>
    </row>
    <row r="3921" spans="1:9" ht="14.95" customHeight="1" x14ac:dyDescent="0.25">
      <c r="A3921" s="124" t="s">
        <v>11</v>
      </c>
      <c r="B3921" s="125"/>
      <c r="C3921" s="125"/>
      <c r="D3921" s="125"/>
      <c r="E3921" s="125"/>
      <c r="F3921" s="125"/>
      <c r="G3921" s="125"/>
      <c r="H3921" s="126"/>
      <c r="I3921" s="22"/>
    </row>
    <row r="3922" spans="1:9" ht="24.45" x14ac:dyDescent="0.25">
      <c r="A3922" s="32">
        <v>4239</v>
      </c>
      <c r="B3922" s="32" t="s">
        <v>4535</v>
      </c>
      <c r="C3922" s="32" t="s">
        <v>494</v>
      </c>
      <c r="D3922" s="32" t="s">
        <v>8</v>
      </c>
      <c r="E3922" s="32" t="s">
        <v>13</v>
      </c>
      <c r="F3922" s="32">
        <v>400000</v>
      </c>
      <c r="G3922" s="32">
        <v>400000</v>
      </c>
      <c r="H3922" s="32">
        <v>1</v>
      </c>
      <c r="I3922" s="22"/>
    </row>
    <row r="3923" spans="1:9" ht="24.45" x14ac:dyDescent="0.25">
      <c r="A3923" s="32">
        <v>4239</v>
      </c>
      <c r="B3923" s="32" t="s">
        <v>892</v>
      </c>
      <c r="C3923" s="32" t="s">
        <v>494</v>
      </c>
      <c r="D3923" s="32" t="s">
        <v>8</v>
      </c>
      <c r="E3923" s="32" t="s">
        <v>13</v>
      </c>
      <c r="F3923" s="32">
        <v>114000</v>
      </c>
      <c r="G3923" s="32">
        <v>114000</v>
      </c>
      <c r="H3923" s="32">
        <v>1</v>
      </c>
      <c r="I3923" s="22"/>
    </row>
    <row r="3924" spans="1:9" ht="24.45" x14ac:dyDescent="0.25">
      <c r="A3924" s="32">
        <v>4239</v>
      </c>
      <c r="B3924" s="32" t="s">
        <v>893</v>
      </c>
      <c r="C3924" s="32" t="s">
        <v>494</v>
      </c>
      <c r="D3924" s="32" t="s">
        <v>8</v>
      </c>
      <c r="E3924" s="32" t="s">
        <v>13</v>
      </c>
      <c r="F3924" s="32">
        <v>532000</v>
      </c>
      <c r="G3924" s="32">
        <v>532000</v>
      </c>
      <c r="H3924" s="32">
        <v>1</v>
      </c>
      <c r="I3924" s="22"/>
    </row>
    <row r="3925" spans="1:9" ht="24.45" x14ac:dyDescent="0.25">
      <c r="A3925" s="32">
        <v>4239</v>
      </c>
      <c r="B3925" s="32" t="s">
        <v>894</v>
      </c>
      <c r="C3925" s="32" t="s">
        <v>494</v>
      </c>
      <c r="D3925" s="32" t="s">
        <v>8</v>
      </c>
      <c r="E3925" s="32" t="s">
        <v>13</v>
      </c>
      <c r="F3925" s="32">
        <v>127000</v>
      </c>
      <c r="G3925" s="32">
        <v>127000</v>
      </c>
      <c r="H3925" s="32">
        <v>1</v>
      </c>
      <c r="I3925" s="22"/>
    </row>
    <row r="3926" spans="1:9" ht="24.45" x14ac:dyDescent="0.25">
      <c r="A3926" s="32">
        <v>4239</v>
      </c>
      <c r="B3926" s="32" t="s">
        <v>895</v>
      </c>
      <c r="C3926" s="32" t="s">
        <v>494</v>
      </c>
      <c r="D3926" s="32" t="s">
        <v>8</v>
      </c>
      <c r="E3926" s="32" t="s">
        <v>13</v>
      </c>
      <c r="F3926" s="32">
        <v>479000</v>
      </c>
      <c r="G3926" s="32">
        <v>479000</v>
      </c>
      <c r="H3926" s="32">
        <v>1</v>
      </c>
      <c r="I3926" s="22"/>
    </row>
    <row r="3927" spans="1:9" ht="24.45" x14ac:dyDescent="0.25">
      <c r="A3927" s="32">
        <v>4239</v>
      </c>
      <c r="B3927" s="32" t="s">
        <v>896</v>
      </c>
      <c r="C3927" s="32" t="s">
        <v>494</v>
      </c>
      <c r="D3927" s="32" t="s">
        <v>8</v>
      </c>
      <c r="E3927" s="32" t="s">
        <v>13</v>
      </c>
      <c r="F3927" s="32">
        <v>437000</v>
      </c>
      <c r="G3927" s="32">
        <v>437000</v>
      </c>
      <c r="H3927" s="32">
        <v>1</v>
      </c>
      <c r="I3927" s="22"/>
    </row>
    <row r="3928" spans="1:9" ht="24.45" x14ac:dyDescent="0.25">
      <c r="A3928" s="32">
        <v>4239</v>
      </c>
      <c r="B3928" s="32" t="s">
        <v>897</v>
      </c>
      <c r="C3928" s="32" t="s">
        <v>494</v>
      </c>
      <c r="D3928" s="32" t="s">
        <v>8</v>
      </c>
      <c r="E3928" s="32" t="s">
        <v>13</v>
      </c>
      <c r="F3928" s="32">
        <v>1438000</v>
      </c>
      <c r="G3928" s="32">
        <v>1438000</v>
      </c>
      <c r="H3928" s="32">
        <v>1</v>
      </c>
      <c r="I3928" s="22"/>
    </row>
    <row r="3929" spans="1:9" ht="24.45" x14ac:dyDescent="0.25">
      <c r="A3929" s="32">
        <v>4239</v>
      </c>
      <c r="B3929" s="32" t="s">
        <v>898</v>
      </c>
      <c r="C3929" s="32" t="s">
        <v>494</v>
      </c>
      <c r="D3929" s="32" t="s">
        <v>8</v>
      </c>
      <c r="E3929" s="32" t="s">
        <v>13</v>
      </c>
      <c r="F3929" s="32">
        <v>387000</v>
      </c>
      <c r="G3929" s="32">
        <v>387000</v>
      </c>
      <c r="H3929" s="32">
        <v>1</v>
      </c>
      <c r="I3929" s="22"/>
    </row>
    <row r="3930" spans="1:9" ht="24.45" x14ac:dyDescent="0.25">
      <c r="A3930" s="32">
        <v>4239</v>
      </c>
      <c r="B3930" s="32" t="s">
        <v>899</v>
      </c>
      <c r="C3930" s="32" t="s">
        <v>494</v>
      </c>
      <c r="D3930" s="32" t="s">
        <v>8</v>
      </c>
      <c r="E3930" s="32" t="s">
        <v>13</v>
      </c>
      <c r="F3930" s="32">
        <v>365000</v>
      </c>
      <c r="G3930" s="32">
        <v>365000</v>
      </c>
      <c r="H3930" s="32">
        <v>1</v>
      </c>
      <c r="I3930" s="22"/>
    </row>
    <row r="3931" spans="1:9" ht="24.45" x14ac:dyDescent="0.25">
      <c r="A3931" s="32">
        <v>4239</v>
      </c>
      <c r="B3931" s="32" t="s">
        <v>900</v>
      </c>
      <c r="C3931" s="32" t="s">
        <v>494</v>
      </c>
      <c r="D3931" s="32" t="s">
        <v>8</v>
      </c>
      <c r="E3931" s="32" t="s">
        <v>13</v>
      </c>
      <c r="F3931" s="32">
        <v>500000</v>
      </c>
      <c r="G3931" s="32">
        <v>500000</v>
      </c>
      <c r="H3931" s="32">
        <v>1</v>
      </c>
      <c r="I3931" s="22"/>
    </row>
    <row r="3932" spans="1:9" ht="24.45" x14ac:dyDescent="0.25">
      <c r="A3932" s="32">
        <v>4239</v>
      </c>
      <c r="B3932" s="32" t="s">
        <v>901</v>
      </c>
      <c r="C3932" s="32" t="s">
        <v>494</v>
      </c>
      <c r="D3932" s="32" t="s">
        <v>8</v>
      </c>
      <c r="E3932" s="32" t="s">
        <v>13</v>
      </c>
      <c r="F3932" s="32">
        <v>200000</v>
      </c>
      <c r="G3932" s="32">
        <v>200000</v>
      </c>
      <c r="H3932" s="32">
        <v>1</v>
      </c>
      <c r="I3932" s="22"/>
    </row>
    <row r="3933" spans="1:9" ht="24.45" x14ac:dyDescent="0.25">
      <c r="A3933" s="32">
        <v>4239</v>
      </c>
      <c r="B3933" s="32" t="s">
        <v>902</v>
      </c>
      <c r="C3933" s="32" t="s">
        <v>494</v>
      </c>
      <c r="D3933" s="32" t="s">
        <v>8</v>
      </c>
      <c r="E3933" s="32" t="s">
        <v>13</v>
      </c>
      <c r="F3933" s="32">
        <v>380000</v>
      </c>
      <c r="G3933" s="32">
        <v>380000</v>
      </c>
      <c r="H3933" s="32">
        <v>1</v>
      </c>
      <c r="I3933" s="22"/>
    </row>
    <row r="3934" spans="1:9" ht="24.45" x14ac:dyDescent="0.25">
      <c r="A3934" s="32">
        <v>4239</v>
      </c>
      <c r="B3934" s="32" t="s">
        <v>903</v>
      </c>
      <c r="C3934" s="32" t="s">
        <v>494</v>
      </c>
      <c r="D3934" s="32" t="s">
        <v>8</v>
      </c>
      <c r="E3934" s="32" t="s">
        <v>13</v>
      </c>
      <c r="F3934" s="32">
        <v>343000</v>
      </c>
      <c r="G3934" s="32">
        <v>343000</v>
      </c>
      <c r="H3934" s="32">
        <v>1</v>
      </c>
      <c r="I3934" s="22"/>
    </row>
    <row r="3935" spans="1:9" ht="24.45" x14ac:dyDescent="0.25">
      <c r="A3935" s="32">
        <v>4239</v>
      </c>
      <c r="B3935" s="32" t="s">
        <v>904</v>
      </c>
      <c r="C3935" s="32" t="s">
        <v>494</v>
      </c>
      <c r="D3935" s="32" t="s">
        <v>8</v>
      </c>
      <c r="E3935" s="32" t="s">
        <v>13</v>
      </c>
      <c r="F3935" s="32">
        <v>333333</v>
      </c>
      <c r="G3935" s="32">
        <v>333333</v>
      </c>
      <c r="H3935" s="32">
        <v>1</v>
      </c>
      <c r="I3935" s="22"/>
    </row>
    <row r="3936" spans="1:9" ht="24.45" x14ac:dyDescent="0.25">
      <c r="A3936" s="32">
        <v>4239</v>
      </c>
      <c r="B3936" s="32" t="s">
        <v>905</v>
      </c>
      <c r="C3936" s="32" t="s">
        <v>494</v>
      </c>
      <c r="D3936" s="32" t="s">
        <v>8</v>
      </c>
      <c r="E3936" s="32" t="s">
        <v>13</v>
      </c>
      <c r="F3936" s="32">
        <v>387000</v>
      </c>
      <c r="G3936" s="32">
        <v>387000</v>
      </c>
      <c r="H3936" s="32">
        <v>1</v>
      </c>
      <c r="I3936" s="22"/>
    </row>
    <row r="3937" spans="1:9" ht="24.45" x14ac:dyDescent="0.25">
      <c r="A3937" s="32">
        <v>4239</v>
      </c>
      <c r="B3937" s="32" t="s">
        <v>906</v>
      </c>
      <c r="C3937" s="32" t="s">
        <v>494</v>
      </c>
      <c r="D3937" s="32" t="s">
        <v>8</v>
      </c>
      <c r="E3937" s="32" t="s">
        <v>13</v>
      </c>
      <c r="F3937" s="32">
        <v>211000</v>
      </c>
      <c r="G3937" s="32">
        <v>211000</v>
      </c>
      <c r="H3937" s="32">
        <v>1</v>
      </c>
      <c r="I3937" s="22"/>
    </row>
    <row r="3938" spans="1:9" ht="24.45" x14ac:dyDescent="0.25">
      <c r="A3938" s="32">
        <v>4239</v>
      </c>
      <c r="B3938" s="32" t="s">
        <v>907</v>
      </c>
      <c r="C3938" s="32" t="s">
        <v>494</v>
      </c>
      <c r="D3938" s="32" t="s">
        <v>8</v>
      </c>
      <c r="E3938" s="32" t="s">
        <v>13</v>
      </c>
      <c r="F3938" s="32">
        <v>382000</v>
      </c>
      <c r="G3938" s="32">
        <v>382000</v>
      </c>
      <c r="H3938" s="32">
        <v>1</v>
      </c>
      <c r="I3938" s="22"/>
    </row>
    <row r="3939" spans="1:9" ht="24.45" x14ac:dyDescent="0.25">
      <c r="A3939" s="32">
        <v>4239</v>
      </c>
      <c r="B3939" s="32" t="s">
        <v>908</v>
      </c>
      <c r="C3939" s="32" t="s">
        <v>494</v>
      </c>
      <c r="D3939" s="32" t="s">
        <v>8</v>
      </c>
      <c r="E3939" s="32" t="s">
        <v>13</v>
      </c>
      <c r="F3939" s="32">
        <v>1438000</v>
      </c>
      <c r="G3939" s="32">
        <v>1438000</v>
      </c>
      <c r="H3939" s="32">
        <v>1</v>
      </c>
      <c r="I3939" s="22"/>
    </row>
    <row r="3940" spans="1:9" ht="24.45" x14ac:dyDescent="0.25">
      <c r="A3940" s="32">
        <v>4239</v>
      </c>
      <c r="B3940" s="32" t="s">
        <v>909</v>
      </c>
      <c r="C3940" s="32" t="s">
        <v>494</v>
      </c>
      <c r="D3940" s="32" t="s">
        <v>8</v>
      </c>
      <c r="E3940" s="32" t="s">
        <v>13</v>
      </c>
      <c r="F3940" s="32">
        <v>734000</v>
      </c>
      <c r="G3940" s="32">
        <v>734000</v>
      </c>
      <c r="H3940" s="32">
        <v>1</v>
      </c>
      <c r="I3940" s="22"/>
    </row>
    <row r="3941" spans="1:9" ht="24.45" x14ac:dyDescent="0.25">
      <c r="A3941" s="32">
        <v>4239</v>
      </c>
      <c r="B3941" s="32" t="s">
        <v>910</v>
      </c>
      <c r="C3941" s="32" t="s">
        <v>494</v>
      </c>
      <c r="D3941" s="32" t="s">
        <v>8</v>
      </c>
      <c r="E3941" s="32" t="s">
        <v>13</v>
      </c>
      <c r="F3941" s="32">
        <v>219262</v>
      </c>
      <c r="G3941" s="32">
        <v>219262</v>
      </c>
      <c r="H3941" s="32">
        <v>1</v>
      </c>
      <c r="I3941" s="22"/>
    </row>
    <row r="3942" spans="1:9" ht="24.45" x14ac:dyDescent="0.25">
      <c r="A3942" s="32">
        <v>4239</v>
      </c>
      <c r="B3942" s="32" t="s">
        <v>911</v>
      </c>
      <c r="C3942" s="32" t="s">
        <v>494</v>
      </c>
      <c r="D3942" s="32" t="s">
        <v>8</v>
      </c>
      <c r="E3942" s="32" t="s">
        <v>13</v>
      </c>
      <c r="F3942" s="32">
        <v>132000</v>
      </c>
      <c r="G3942" s="32">
        <v>132000</v>
      </c>
      <c r="H3942" s="32">
        <v>1</v>
      </c>
      <c r="I3942" s="22"/>
    </row>
    <row r="3943" spans="1:9" ht="24.45" x14ac:dyDescent="0.25">
      <c r="A3943" s="32">
        <v>4239</v>
      </c>
      <c r="B3943" s="32" t="s">
        <v>912</v>
      </c>
      <c r="C3943" s="32" t="s">
        <v>494</v>
      </c>
      <c r="D3943" s="32" t="s">
        <v>8</v>
      </c>
      <c r="E3943" s="32" t="s">
        <v>13</v>
      </c>
      <c r="F3943" s="32">
        <v>365000</v>
      </c>
      <c r="G3943" s="32">
        <v>365000</v>
      </c>
      <c r="H3943" s="32">
        <v>1</v>
      </c>
      <c r="I3943" s="22"/>
    </row>
    <row r="3944" spans="1:9" ht="24.45" x14ac:dyDescent="0.25">
      <c r="A3944" s="32">
        <v>4239</v>
      </c>
      <c r="B3944" s="32" t="s">
        <v>913</v>
      </c>
      <c r="C3944" s="32" t="s">
        <v>494</v>
      </c>
      <c r="D3944" s="32" t="s">
        <v>8</v>
      </c>
      <c r="E3944" s="32" t="s">
        <v>13</v>
      </c>
      <c r="F3944" s="32">
        <v>343000</v>
      </c>
      <c r="G3944" s="32">
        <v>343000</v>
      </c>
      <c r="H3944" s="32">
        <v>1</v>
      </c>
      <c r="I3944" s="22"/>
    </row>
    <row r="3945" spans="1:9" ht="24.45" x14ac:dyDescent="0.25">
      <c r="A3945" s="32">
        <v>4239</v>
      </c>
      <c r="B3945" s="32" t="s">
        <v>914</v>
      </c>
      <c r="C3945" s="32" t="s">
        <v>494</v>
      </c>
      <c r="D3945" s="32" t="s">
        <v>8</v>
      </c>
      <c r="E3945" s="32" t="s">
        <v>13</v>
      </c>
      <c r="F3945" s="32">
        <v>348000</v>
      </c>
      <c r="G3945" s="32">
        <v>348000</v>
      </c>
      <c r="H3945" s="32">
        <v>1</v>
      </c>
      <c r="I3945" s="22"/>
    </row>
    <row r="3946" spans="1:9" ht="24.45" x14ac:dyDescent="0.25">
      <c r="A3946" s="32">
        <v>4239</v>
      </c>
      <c r="B3946" s="32" t="s">
        <v>915</v>
      </c>
      <c r="C3946" s="32" t="s">
        <v>494</v>
      </c>
      <c r="D3946" s="32" t="s">
        <v>8</v>
      </c>
      <c r="E3946" s="32" t="s">
        <v>13</v>
      </c>
      <c r="F3946" s="32">
        <v>378000</v>
      </c>
      <c r="G3946" s="32">
        <v>378000</v>
      </c>
      <c r="H3946" s="32">
        <v>1</v>
      </c>
      <c r="I3946" s="22"/>
    </row>
    <row r="3947" spans="1:9" ht="24.45" x14ac:dyDescent="0.25">
      <c r="A3947" s="32">
        <v>4239</v>
      </c>
      <c r="B3947" s="32" t="s">
        <v>916</v>
      </c>
      <c r="C3947" s="32" t="s">
        <v>494</v>
      </c>
      <c r="D3947" s="32" t="s">
        <v>8</v>
      </c>
      <c r="E3947" s="32" t="s">
        <v>13</v>
      </c>
      <c r="F3947" s="32">
        <v>129000</v>
      </c>
      <c r="G3947" s="32">
        <v>129000</v>
      </c>
      <c r="H3947" s="32">
        <v>1</v>
      </c>
      <c r="I3947" s="22"/>
    </row>
    <row r="3948" spans="1:9" ht="24.45" x14ac:dyDescent="0.25">
      <c r="A3948" s="32">
        <v>4239</v>
      </c>
      <c r="B3948" s="32" t="s">
        <v>917</v>
      </c>
      <c r="C3948" s="32" t="s">
        <v>494</v>
      </c>
      <c r="D3948" s="32" t="s">
        <v>8</v>
      </c>
      <c r="E3948" s="32" t="s">
        <v>13</v>
      </c>
      <c r="F3948" s="32">
        <v>772000</v>
      </c>
      <c r="G3948" s="32">
        <v>772000</v>
      </c>
      <c r="H3948" s="32">
        <v>1</v>
      </c>
      <c r="I3948" s="22"/>
    </row>
    <row r="3949" spans="1:9" ht="24.45" x14ac:dyDescent="0.25">
      <c r="A3949" s="32">
        <v>4239</v>
      </c>
      <c r="B3949" s="32" t="s">
        <v>493</v>
      </c>
      <c r="C3949" s="32" t="s">
        <v>494</v>
      </c>
      <c r="D3949" s="32" t="s">
        <v>8</v>
      </c>
      <c r="E3949" s="32" t="s">
        <v>13</v>
      </c>
      <c r="F3949" s="32">
        <v>900000</v>
      </c>
      <c r="G3949" s="32">
        <v>900000</v>
      </c>
      <c r="H3949" s="32">
        <v>1</v>
      </c>
      <c r="I3949" s="22"/>
    </row>
    <row r="3950" spans="1:9" ht="24.45" x14ac:dyDescent="0.25">
      <c r="A3950" s="32">
        <v>4239</v>
      </c>
      <c r="B3950" s="32" t="s">
        <v>495</v>
      </c>
      <c r="C3950" s="32" t="s">
        <v>494</v>
      </c>
      <c r="D3950" s="32" t="s">
        <v>8</v>
      </c>
      <c r="E3950" s="32" t="s">
        <v>13</v>
      </c>
      <c r="F3950" s="32">
        <v>700000</v>
      </c>
      <c r="G3950" s="32">
        <v>700000</v>
      </c>
      <c r="H3950" s="32">
        <v>1</v>
      </c>
      <c r="I3950" s="22"/>
    </row>
    <row r="3951" spans="1:9" ht="24.45" x14ac:dyDescent="0.25">
      <c r="A3951" s="32">
        <v>4239</v>
      </c>
      <c r="B3951" s="32" t="s">
        <v>496</v>
      </c>
      <c r="C3951" s="32" t="s">
        <v>494</v>
      </c>
      <c r="D3951" s="32" t="s">
        <v>8</v>
      </c>
      <c r="E3951" s="32" t="s">
        <v>13</v>
      </c>
      <c r="F3951" s="32">
        <v>250000</v>
      </c>
      <c r="G3951" s="32">
        <v>250000</v>
      </c>
      <c r="H3951" s="32">
        <v>1</v>
      </c>
      <c r="I3951" s="22"/>
    </row>
    <row r="3952" spans="1:9" ht="24.45" x14ac:dyDescent="0.25">
      <c r="A3952" s="32">
        <v>4239</v>
      </c>
      <c r="B3952" s="32" t="s">
        <v>497</v>
      </c>
      <c r="C3952" s="32" t="s">
        <v>494</v>
      </c>
      <c r="D3952" s="32" t="s">
        <v>8</v>
      </c>
      <c r="E3952" s="32" t="s">
        <v>13</v>
      </c>
      <c r="F3952" s="32">
        <v>800000</v>
      </c>
      <c r="G3952" s="32">
        <v>800000</v>
      </c>
      <c r="H3952" s="32">
        <v>1</v>
      </c>
      <c r="I3952" s="22"/>
    </row>
    <row r="3953" spans="1:9" ht="24.45" x14ac:dyDescent="0.25">
      <c r="A3953" s="32">
        <v>4239</v>
      </c>
      <c r="B3953" s="32" t="s">
        <v>498</v>
      </c>
      <c r="C3953" s="32" t="s">
        <v>494</v>
      </c>
      <c r="D3953" s="32" t="s">
        <v>8</v>
      </c>
      <c r="E3953" s="32" t="s">
        <v>13</v>
      </c>
      <c r="F3953" s="32">
        <v>1600000</v>
      </c>
      <c r="G3953" s="32">
        <v>1600000</v>
      </c>
      <c r="H3953" s="32">
        <v>1</v>
      </c>
      <c r="I3953" s="22"/>
    </row>
    <row r="3954" spans="1:9" ht="24.45" x14ac:dyDescent="0.25">
      <c r="A3954" s="32">
        <v>4239</v>
      </c>
      <c r="B3954" s="32" t="s">
        <v>499</v>
      </c>
      <c r="C3954" s="32" t="s">
        <v>494</v>
      </c>
      <c r="D3954" s="32" t="s">
        <v>8</v>
      </c>
      <c r="E3954" s="32" t="s">
        <v>13</v>
      </c>
      <c r="F3954" s="32">
        <v>1500000</v>
      </c>
      <c r="G3954" s="32">
        <v>1500000</v>
      </c>
      <c r="H3954" s="32">
        <v>1</v>
      </c>
      <c r="I3954" s="22"/>
    </row>
    <row r="3955" spans="1:9" ht="24.45" x14ac:dyDescent="0.25">
      <c r="A3955" s="32">
        <v>4239</v>
      </c>
      <c r="B3955" s="32" t="s">
        <v>500</v>
      </c>
      <c r="C3955" s="32" t="s">
        <v>494</v>
      </c>
      <c r="D3955" s="32" t="s">
        <v>8</v>
      </c>
      <c r="E3955" s="32" t="s">
        <v>13</v>
      </c>
      <c r="F3955" s="32">
        <v>100000</v>
      </c>
      <c r="G3955" s="32">
        <v>100000</v>
      </c>
      <c r="H3955" s="32">
        <v>1</v>
      </c>
      <c r="I3955" s="22"/>
    </row>
    <row r="3956" spans="1:9" ht="24.45" x14ac:dyDescent="0.25">
      <c r="A3956" s="32">
        <v>4239</v>
      </c>
      <c r="B3956" s="32" t="s">
        <v>501</v>
      </c>
      <c r="C3956" s="32" t="s">
        <v>494</v>
      </c>
      <c r="D3956" s="32" t="s">
        <v>8</v>
      </c>
      <c r="E3956" s="32" t="s">
        <v>13</v>
      </c>
      <c r="F3956" s="32">
        <v>250000</v>
      </c>
      <c r="G3956" s="32">
        <v>250000</v>
      </c>
      <c r="H3956" s="32">
        <v>1</v>
      </c>
      <c r="I3956" s="22"/>
    </row>
    <row r="3957" spans="1:9" ht="24.45" x14ac:dyDescent="0.25">
      <c r="A3957" s="32">
        <v>4239</v>
      </c>
      <c r="B3957" s="32" t="s">
        <v>502</v>
      </c>
      <c r="C3957" s="32" t="s">
        <v>494</v>
      </c>
      <c r="D3957" s="32" t="s">
        <v>8</v>
      </c>
      <c r="E3957" s="32" t="s">
        <v>13</v>
      </c>
      <c r="F3957" s="32">
        <v>1600000</v>
      </c>
      <c r="G3957" s="32">
        <v>1600000</v>
      </c>
      <c r="H3957" s="32">
        <v>1</v>
      </c>
      <c r="I3957" s="22"/>
    </row>
    <row r="3958" spans="1:9" ht="24.45" x14ac:dyDescent="0.25">
      <c r="A3958" s="32">
        <v>4239</v>
      </c>
      <c r="B3958" s="32" t="s">
        <v>503</v>
      </c>
      <c r="C3958" s="32" t="s">
        <v>494</v>
      </c>
      <c r="D3958" s="32" t="s">
        <v>8</v>
      </c>
      <c r="E3958" s="32" t="s">
        <v>13</v>
      </c>
      <c r="F3958" s="32">
        <v>1100000</v>
      </c>
      <c r="G3958" s="32">
        <v>1100000</v>
      </c>
      <c r="H3958" s="32">
        <v>1</v>
      </c>
      <c r="I3958" s="22"/>
    </row>
    <row r="3959" spans="1:9" ht="24.45" x14ac:dyDescent="0.25">
      <c r="A3959" s="32">
        <v>4239</v>
      </c>
      <c r="B3959" s="32" t="s">
        <v>504</v>
      </c>
      <c r="C3959" s="32" t="s">
        <v>494</v>
      </c>
      <c r="D3959" s="32" t="s">
        <v>8</v>
      </c>
      <c r="E3959" s="32" t="s">
        <v>13</v>
      </c>
      <c r="F3959" s="32">
        <v>0</v>
      </c>
      <c r="G3959" s="32">
        <v>0</v>
      </c>
      <c r="H3959" s="32">
        <v>1</v>
      </c>
      <c r="I3959" s="22"/>
    </row>
    <row r="3960" spans="1:9" ht="24.45" x14ac:dyDescent="0.25">
      <c r="A3960" s="32">
        <v>4239</v>
      </c>
      <c r="B3960" s="32" t="s">
        <v>505</v>
      </c>
      <c r="C3960" s="32" t="s">
        <v>494</v>
      </c>
      <c r="D3960" s="32" t="s">
        <v>8</v>
      </c>
      <c r="E3960" s="32" t="s">
        <v>13</v>
      </c>
      <c r="F3960" s="32">
        <v>0</v>
      </c>
      <c r="G3960" s="32">
        <v>0</v>
      </c>
      <c r="H3960" s="32">
        <v>1</v>
      </c>
      <c r="I3960" s="22"/>
    </row>
    <row r="3961" spans="1:9" ht="24.45" x14ac:dyDescent="0.25">
      <c r="A3961" s="32">
        <v>4239</v>
      </c>
      <c r="B3961" s="32" t="s">
        <v>4811</v>
      </c>
      <c r="C3961" s="32" t="s">
        <v>494</v>
      </c>
      <c r="D3961" s="32" t="s">
        <v>8</v>
      </c>
      <c r="E3961" s="32" t="s">
        <v>13</v>
      </c>
      <c r="F3961" s="32">
        <v>1500000</v>
      </c>
      <c r="G3961" s="32">
        <v>1500000</v>
      </c>
      <c r="H3961" s="32">
        <v>1</v>
      </c>
      <c r="I3961" s="22"/>
    </row>
    <row r="3962" spans="1:9" ht="24.45" x14ac:dyDescent="0.25">
      <c r="A3962" s="32">
        <v>4239</v>
      </c>
      <c r="B3962" s="32" t="s">
        <v>4812</v>
      </c>
      <c r="C3962" s="32" t="s">
        <v>494</v>
      </c>
      <c r="D3962" s="32" t="s">
        <v>8</v>
      </c>
      <c r="E3962" s="32" t="s">
        <v>13</v>
      </c>
      <c r="F3962" s="32">
        <v>1200000</v>
      </c>
      <c r="G3962" s="32">
        <v>1200000</v>
      </c>
      <c r="H3962" s="32">
        <v>1</v>
      </c>
      <c r="I3962" s="22"/>
    </row>
    <row r="3963" spans="1:9" ht="24.45" x14ac:dyDescent="0.25">
      <c r="A3963" s="32">
        <v>4239</v>
      </c>
      <c r="B3963" s="32" t="s">
        <v>5153</v>
      </c>
      <c r="C3963" s="32" t="s">
        <v>494</v>
      </c>
      <c r="D3963" s="32" t="s">
        <v>8</v>
      </c>
      <c r="E3963" s="32" t="s">
        <v>13</v>
      </c>
      <c r="F3963" s="32">
        <v>200000</v>
      </c>
      <c r="G3963" s="32">
        <v>200000</v>
      </c>
      <c r="H3963" s="32">
        <v>1</v>
      </c>
      <c r="I3963" s="22"/>
    </row>
    <row r="3964" spans="1:9" ht="24.45" x14ac:dyDescent="0.25">
      <c r="A3964" s="32">
        <v>4239</v>
      </c>
      <c r="B3964" s="32" t="s">
        <v>5154</v>
      </c>
      <c r="C3964" s="32" t="s">
        <v>494</v>
      </c>
      <c r="D3964" s="32" t="s">
        <v>8</v>
      </c>
      <c r="E3964" s="32" t="s">
        <v>13</v>
      </c>
      <c r="F3964" s="32">
        <v>1300000</v>
      </c>
      <c r="G3964" s="32">
        <v>1300000</v>
      </c>
      <c r="H3964" s="32">
        <v>1</v>
      </c>
      <c r="I3964" s="22"/>
    </row>
    <row r="3965" spans="1:9" ht="24.45" x14ac:dyDescent="0.25">
      <c r="A3965" s="32">
        <v>4239</v>
      </c>
      <c r="B3965" s="32" t="s">
        <v>5155</v>
      </c>
      <c r="C3965" s="32" t="s">
        <v>494</v>
      </c>
      <c r="D3965" s="32" t="s">
        <v>8</v>
      </c>
      <c r="E3965" s="32" t="s">
        <v>13</v>
      </c>
      <c r="F3965" s="32">
        <v>700000</v>
      </c>
      <c r="G3965" s="32">
        <v>700000</v>
      </c>
      <c r="H3965" s="32">
        <v>1</v>
      </c>
      <c r="I3965" s="22"/>
    </row>
    <row r="3966" spans="1:9" ht="24.45" x14ac:dyDescent="0.25">
      <c r="A3966" s="32">
        <v>4239</v>
      </c>
      <c r="B3966" s="32" t="s">
        <v>5156</v>
      </c>
      <c r="C3966" s="32" t="s">
        <v>494</v>
      </c>
      <c r="D3966" s="32" t="s">
        <v>8</v>
      </c>
      <c r="E3966" s="32" t="s">
        <v>13</v>
      </c>
      <c r="F3966" s="32">
        <v>600000</v>
      </c>
      <c r="G3966" s="32">
        <v>600000</v>
      </c>
      <c r="H3966" s="32">
        <v>1</v>
      </c>
      <c r="I3966" s="22"/>
    </row>
    <row r="3967" spans="1:9" ht="24.45" x14ac:dyDescent="0.25">
      <c r="A3967" s="32">
        <v>4239</v>
      </c>
      <c r="B3967" s="32" t="s">
        <v>5157</v>
      </c>
      <c r="C3967" s="32" t="s">
        <v>494</v>
      </c>
      <c r="D3967" s="32" t="s">
        <v>8</v>
      </c>
      <c r="E3967" s="32" t="s">
        <v>13</v>
      </c>
      <c r="F3967" s="32">
        <v>2820000</v>
      </c>
      <c r="G3967" s="32">
        <v>2820000</v>
      </c>
      <c r="H3967" s="32">
        <v>1</v>
      </c>
      <c r="I3967" s="22"/>
    </row>
    <row r="3968" spans="1:9" ht="24.45" x14ac:dyDescent="0.25">
      <c r="A3968" s="32">
        <v>4239</v>
      </c>
      <c r="B3968" s="32" t="s">
        <v>5158</v>
      </c>
      <c r="C3968" s="32" t="s">
        <v>494</v>
      </c>
      <c r="D3968" s="32" t="s">
        <v>8</v>
      </c>
      <c r="E3968" s="32" t="s">
        <v>13</v>
      </c>
      <c r="F3968" s="32">
        <v>1000000</v>
      </c>
      <c r="G3968" s="32">
        <v>1000000</v>
      </c>
      <c r="H3968" s="32">
        <v>1</v>
      </c>
      <c r="I3968" s="22"/>
    </row>
    <row r="3969" spans="1:9" ht="24.45" x14ac:dyDescent="0.25">
      <c r="A3969" s="32">
        <v>4239</v>
      </c>
      <c r="B3969" s="32" t="s">
        <v>5159</v>
      </c>
      <c r="C3969" s="32" t="s">
        <v>494</v>
      </c>
      <c r="D3969" s="32" t="s">
        <v>8</v>
      </c>
      <c r="E3969" s="32" t="s">
        <v>13</v>
      </c>
      <c r="F3969" s="32">
        <v>4050000</v>
      </c>
      <c r="G3969" s="32">
        <v>4050000</v>
      </c>
      <c r="H3969" s="32">
        <v>1</v>
      </c>
      <c r="I3969" s="22"/>
    </row>
    <row r="3970" spans="1:9" ht="24.45" x14ac:dyDescent="0.25">
      <c r="A3970" s="32">
        <v>4239</v>
      </c>
      <c r="B3970" s="32" t="s">
        <v>6040</v>
      </c>
      <c r="C3970" s="32" t="s">
        <v>494</v>
      </c>
      <c r="D3970" s="32" t="s">
        <v>8</v>
      </c>
      <c r="E3970" s="32" t="s">
        <v>13</v>
      </c>
      <c r="F3970" s="32">
        <v>1000000</v>
      </c>
      <c r="G3970" s="32">
        <v>1000000</v>
      </c>
      <c r="H3970" s="32">
        <v>1</v>
      </c>
      <c r="I3970" s="22"/>
    </row>
    <row r="3971" spans="1:9" ht="24.45" x14ac:dyDescent="0.25">
      <c r="A3971" s="32">
        <v>4239</v>
      </c>
      <c r="B3971" s="32" t="s">
        <v>6041</v>
      </c>
      <c r="C3971" s="32" t="s">
        <v>494</v>
      </c>
      <c r="D3971" s="32" t="s">
        <v>8</v>
      </c>
      <c r="E3971" s="32" t="s">
        <v>13</v>
      </c>
      <c r="F3971" s="32">
        <v>250000</v>
      </c>
      <c r="G3971" s="32">
        <v>250000</v>
      </c>
      <c r="H3971" s="32">
        <v>1</v>
      </c>
      <c r="I3971" s="22"/>
    </row>
    <row r="3972" spans="1:9" ht="24.45" x14ac:dyDescent="0.25">
      <c r="A3972" s="32">
        <v>4239</v>
      </c>
      <c r="B3972" s="32" t="s">
        <v>6101</v>
      </c>
      <c r="C3972" s="32" t="s">
        <v>494</v>
      </c>
      <c r="D3972" s="32" t="s">
        <v>8</v>
      </c>
      <c r="E3972" s="32" t="s">
        <v>13</v>
      </c>
      <c r="F3972" s="32">
        <v>500000</v>
      </c>
      <c r="G3972" s="32">
        <v>500000</v>
      </c>
      <c r="H3972" s="32">
        <v>1</v>
      </c>
      <c r="I3972" s="22"/>
    </row>
    <row r="3973" spans="1:9" ht="24.45" x14ac:dyDescent="0.25">
      <c r="A3973" s="32">
        <v>4239</v>
      </c>
      <c r="B3973" s="32" t="s">
        <v>6102</v>
      </c>
      <c r="C3973" s="32" t="s">
        <v>494</v>
      </c>
      <c r="D3973" s="32" t="s">
        <v>8</v>
      </c>
      <c r="E3973" s="32" t="s">
        <v>13</v>
      </c>
      <c r="F3973" s="32">
        <v>900000</v>
      </c>
      <c r="G3973" s="32">
        <v>900000</v>
      </c>
      <c r="H3973" s="32">
        <v>1</v>
      </c>
      <c r="I3973" s="22"/>
    </row>
    <row r="3974" spans="1:9" ht="24.45" x14ac:dyDescent="0.25">
      <c r="A3974" s="32">
        <v>4239</v>
      </c>
      <c r="B3974" s="32" t="s">
        <v>7476</v>
      </c>
      <c r="C3974" s="32" t="s">
        <v>494</v>
      </c>
      <c r="D3974" s="32" t="s">
        <v>8</v>
      </c>
      <c r="E3974" s="32" t="s">
        <v>13</v>
      </c>
      <c r="F3974" s="32">
        <v>2100000</v>
      </c>
      <c r="G3974" s="32">
        <v>2100000</v>
      </c>
      <c r="H3974" s="32">
        <v>1</v>
      </c>
      <c r="I3974" s="22"/>
    </row>
    <row r="3975" spans="1:9" ht="24.45" x14ac:dyDescent="0.25">
      <c r="A3975" s="32">
        <v>4239</v>
      </c>
      <c r="B3975" s="32" t="s">
        <v>7477</v>
      </c>
      <c r="C3975" s="32" t="s">
        <v>494</v>
      </c>
      <c r="D3975" s="32" t="s">
        <v>8</v>
      </c>
      <c r="E3975" s="32" t="s">
        <v>13</v>
      </c>
      <c r="F3975" s="32">
        <v>2120000</v>
      </c>
      <c r="G3975" s="32">
        <v>2120000</v>
      </c>
      <c r="H3975" s="32">
        <v>1</v>
      </c>
      <c r="I3975" s="22"/>
    </row>
    <row r="3976" spans="1:9" ht="14.95" customHeight="1" x14ac:dyDescent="0.25">
      <c r="A3976" s="144" t="s">
        <v>76</v>
      </c>
      <c r="B3976" s="145"/>
      <c r="C3976" s="145"/>
      <c r="D3976" s="145"/>
      <c r="E3976" s="145"/>
      <c r="F3976" s="145"/>
      <c r="G3976" s="145"/>
      <c r="H3976" s="146"/>
      <c r="I3976" s="22"/>
    </row>
    <row r="3977" spans="1:9" ht="14.95" customHeight="1" x14ac:dyDescent="0.25">
      <c r="A3977" s="124" t="s">
        <v>11</v>
      </c>
      <c r="B3977" s="125"/>
      <c r="C3977" s="125"/>
      <c r="D3977" s="125"/>
      <c r="E3977" s="125"/>
      <c r="F3977" s="125"/>
      <c r="G3977" s="125"/>
      <c r="H3977" s="126"/>
      <c r="I3977" s="22"/>
    </row>
    <row r="3978" spans="1:9" ht="24.45" x14ac:dyDescent="0.25">
      <c r="A3978" s="32">
        <v>4239</v>
      </c>
      <c r="B3978" s="32" t="s">
        <v>4529</v>
      </c>
      <c r="C3978" s="32" t="s">
        <v>431</v>
      </c>
      <c r="D3978" s="32" t="s">
        <v>8</v>
      </c>
      <c r="E3978" s="32" t="s">
        <v>13</v>
      </c>
      <c r="F3978" s="32">
        <v>800000</v>
      </c>
      <c r="G3978" s="32">
        <v>800000</v>
      </c>
      <c r="H3978" s="32">
        <v>1</v>
      </c>
      <c r="I3978" s="22"/>
    </row>
    <row r="3979" spans="1:9" ht="24.45" x14ac:dyDescent="0.25">
      <c r="A3979" s="32">
        <v>4239</v>
      </c>
      <c r="B3979" s="32" t="s">
        <v>4530</v>
      </c>
      <c r="C3979" s="32" t="s">
        <v>431</v>
      </c>
      <c r="D3979" s="32" t="s">
        <v>8</v>
      </c>
      <c r="E3979" s="32" t="s">
        <v>13</v>
      </c>
      <c r="F3979" s="32">
        <v>200000</v>
      </c>
      <c r="G3979" s="32">
        <v>200000</v>
      </c>
      <c r="H3979" s="32">
        <v>1</v>
      </c>
      <c r="I3979" s="22"/>
    </row>
    <row r="3980" spans="1:9" ht="24.45" x14ac:dyDescent="0.25">
      <c r="A3980" s="32">
        <v>4239</v>
      </c>
      <c r="B3980" s="32" t="s">
        <v>4531</v>
      </c>
      <c r="C3980" s="32" t="s">
        <v>431</v>
      </c>
      <c r="D3980" s="32" t="s">
        <v>8</v>
      </c>
      <c r="E3980" s="32" t="s">
        <v>13</v>
      </c>
      <c r="F3980" s="32">
        <v>100000</v>
      </c>
      <c r="G3980" s="32">
        <v>100000</v>
      </c>
      <c r="H3980" s="32">
        <v>1</v>
      </c>
      <c r="I3980" s="22"/>
    </row>
    <row r="3981" spans="1:9" ht="24.45" x14ac:dyDescent="0.25">
      <c r="A3981" s="32">
        <v>4239</v>
      </c>
      <c r="B3981" s="32" t="s">
        <v>4532</v>
      </c>
      <c r="C3981" s="32" t="s">
        <v>431</v>
      </c>
      <c r="D3981" s="32" t="s">
        <v>8</v>
      </c>
      <c r="E3981" s="32" t="s">
        <v>13</v>
      </c>
      <c r="F3981" s="32">
        <v>150000</v>
      </c>
      <c r="G3981" s="32">
        <v>150000</v>
      </c>
      <c r="H3981" s="32">
        <v>1</v>
      </c>
      <c r="I3981" s="22"/>
    </row>
    <row r="3982" spans="1:9" ht="24.45" x14ac:dyDescent="0.25">
      <c r="A3982" s="32">
        <v>4239</v>
      </c>
      <c r="B3982" s="32" t="s">
        <v>4533</v>
      </c>
      <c r="C3982" s="32" t="s">
        <v>431</v>
      </c>
      <c r="D3982" s="32" t="s">
        <v>8</v>
      </c>
      <c r="E3982" s="32" t="s">
        <v>13</v>
      </c>
      <c r="F3982" s="32">
        <v>750000</v>
      </c>
      <c r="G3982" s="32">
        <v>750000</v>
      </c>
      <c r="H3982" s="32">
        <v>1</v>
      </c>
      <c r="I3982" s="22"/>
    </row>
    <row r="3983" spans="1:9" ht="24.45" x14ac:dyDescent="0.25">
      <c r="A3983" s="32">
        <v>4239</v>
      </c>
      <c r="B3983" s="32" t="s">
        <v>4534</v>
      </c>
      <c r="C3983" s="32" t="s">
        <v>431</v>
      </c>
      <c r="D3983" s="32" t="s">
        <v>8</v>
      </c>
      <c r="E3983" s="32" t="s">
        <v>13</v>
      </c>
      <c r="F3983" s="32">
        <v>100000</v>
      </c>
      <c r="G3983" s="32">
        <v>100000</v>
      </c>
      <c r="H3983" s="32">
        <v>1</v>
      </c>
      <c r="I3983" s="22"/>
    </row>
    <row r="3984" spans="1:9" ht="24.45" x14ac:dyDescent="0.25">
      <c r="A3984" s="32">
        <v>4239</v>
      </c>
      <c r="B3984" s="32" t="s">
        <v>4040</v>
      </c>
      <c r="C3984" s="32" t="s">
        <v>431</v>
      </c>
      <c r="D3984" s="32" t="s">
        <v>8</v>
      </c>
      <c r="E3984" s="32" t="s">
        <v>13</v>
      </c>
      <c r="F3984" s="32">
        <v>700000</v>
      </c>
      <c r="G3984" s="32">
        <v>700000</v>
      </c>
      <c r="H3984" s="32">
        <v>1</v>
      </c>
      <c r="I3984" s="22"/>
    </row>
    <row r="3985" spans="1:9" ht="24.45" x14ac:dyDescent="0.25">
      <c r="A3985" s="32">
        <v>4239</v>
      </c>
      <c r="B3985" s="32" t="s">
        <v>3325</v>
      </c>
      <c r="C3985" s="32" t="s">
        <v>431</v>
      </c>
      <c r="D3985" s="32" t="s">
        <v>8</v>
      </c>
      <c r="E3985" s="32" t="s">
        <v>13</v>
      </c>
      <c r="F3985" s="32">
        <v>500000</v>
      </c>
      <c r="G3985" s="32">
        <v>500000</v>
      </c>
      <c r="H3985" s="32">
        <v>1</v>
      </c>
      <c r="I3985" s="22"/>
    </row>
    <row r="3986" spans="1:9" ht="24.45" x14ac:dyDescent="0.25">
      <c r="A3986" s="32">
        <v>4239</v>
      </c>
      <c r="B3986" s="32" t="s">
        <v>3326</v>
      </c>
      <c r="C3986" s="32" t="s">
        <v>431</v>
      </c>
      <c r="D3986" s="32" t="s">
        <v>8</v>
      </c>
      <c r="E3986" s="32" t="s">
        <v>13</v>
      </c>
      <c r="F3986" s="32">
        <v>700000</v>
      </c>
      <c r="G3986" s="32">
        <v>700000</v>
      </c>
      <c r="H3986" s="32">
        <v>1</v>
      </c>
      <c r="I3986" s="22"/>
    </row>
    <row r="3987" spans="1:9" ht="24.45" x14ac:dyDescent="0.25">
      <c r="A3987" s="32">
        <v>4239</v>
      </c>
      <c r="B3987" s="32" t="s">
        <v>3327</v>
      </c>
      <c r="C3987" s="32" t="s">
        <v>431</v>
      </c>
      <c r="D3987" s="32" t="s">
        <v>8</v>
      </c>
      <c r="E3987" s="32" t="s">
        <v>13</v>
      </c>
      <c r="F3987" s="32">
        <v>500000</v>
      </c>
      <c r="G3987" s="32">
        <v>500000</v>
      </c>
      <c r="H3987" s="32">
        <v>1</v>
      </c>
      <c r="I3987" s="22"/>
    </row>
    <row r="3988" spans="1:9" ht="24.45" x14ac:dyDescent="0.25">
      <c r="A3988" s="32">
        <v>4239</v>
      </c>
      <c r="B3988" s="32" t="s">
        <v>3328</v>
      </c>
      <c r="C3988" s="32" t="s">
        <v>431</v>
      </c>
      <c r="D3988" s="32" t="s">
        <v>8</v>
      </c>
      <c r="E3988" s="32" t="s">
        <v>13</v>
      </c>
      <c r="F3988" s="32">
        <v>700000</v>
      </c>
      <c r="G3988" s="32">
        <v>700000</v>
      </c>
      <c r="H3988" s="32">
        <v>1</v>
      </c>
      <c r="I3988" s="22"/>
    </row>
    <row r="3989" spans="1:9" ht="24.45" x14ac:dyDescent="0.25">
      <c r="A3989" s="32">
        <v>4239</v>
      </c>
      <c r="B3989" s="32" t="s">
        <v>3329</v>
      </c>
      <c r="C3989" s="32" t="s">
        <v>431</v>
      </c>
      <c r="D3989" s="32" t="s">
        <v>8</v>
      </c>
      <c r="E3989" s="32" t="s">
        <v>13</v>
      </c>
      <c r="F3989" s="32">
        <v>700000</v>
      </c>
      <c r="G3989" s="32">
        <v>700000</v>
      </c>
      <c r="H3989" s="32">
        <v>1</v>
      </c>
      <c r="I3989" s="22"/>
    </row>
    <row r="3990" spans="1:9" ht="24.45" x14ac:dyDescent="0.25">
      <c r="A3990" s="32">
        <v>4239</v>
      </c>
      <c r="B3990" s="32" t="s">
        <v>942</v>
      </c>
      <c r="C3990" s="32" t="s">
        <v>431</v>
      </c>
      <c r="D3990" s="32" t="s">
        <v>8</v>
      </c>
      <c r="E3990" s="32" t="s">
        <v>13</v>
      </c>
      <c r="F3990" s="32">
        <v>0</v>
      </c>
      <c r="G3990" s="32">
        <v>0</v>
      </c>
      <c r="H3990" s="32">
        <v>1</v>
      </c>
      <c r="I3990" s="22"/>
    </row>
    <row r="3991" spans="1:9" ht="24.45" x14ac:dyDescent="0.25">
      <c r="A3991" s="32">
        <v>4239</v>
      </c>
      <c r="B3991" s="32" t="s">
        <v>943</v>
      </c>
      <c r="C3991" s="32" t="s">
        <v>431</v>
      </c>
      <c r="D3991" s="32" t="s">
        <v>8</v>
      </c>
      <c r="E3991" s="32" t="s">
        <v>13</v>
      </c>
      <c r="F3991" s="32">
        <v>0</v>
      </c>
      <c r="G3991" s="32">
        <v>0</v>
      </c>
      <c r="H3991" s="32">
        <v>1</v>
      </c>
      <c r="I3991" s="22"/>
    </row>
    <row r="3992" spans="1:9" ht="24.45" x14ac:dyDescent="0.25">
      <c r="A3992" s="32">
        <v>4239</v>
      </c>
      <c r="B3992" s="32" t="s">
        <v>944</v>
      </c>
      <c r="C3992" s="32" t="s">
        <v>431</v>
      </c>
      <c r="D3992" s="32" t="s">
        <v>8</v>
      </c>
      <c r="E3992" s="32" t="s">
        <v>13</v>
      </c>
      <c r="F3992" s="32">
        <v>0</v>
      </c>
      <c r="G3992" s="32">
        <v>0</v>
      </c>
      <c r="H3992" s="32">
        <v>1</v>
      </c>
      <c r="I3992" s="22"/>
    </row>
    <row r="3993" spans="1:9" ht="24.45" x14ac:dyDescent="0.25">
      <c r="A3993" s="32">
        <v>4239</v>
      </c>
      <c r="B3993" s="32" t="s">
        <v>945</v>
      </c>
      <c r="C3993" s="32" t="s">
        <v>431</v>
      </c>
      <c r="D3993" s="32" t="s">
        <v>8</v>
      </c>
      <c r="E3993" s="32" t="s">
        <v>13</v>
      </c>
      <c r="F3993" s="32">
        <v>0</v>
      </c>
      <c r="G3993" s="32">
        <v>0</v>
      </c>
      <c r="H3993" s="32">
        <v>1</v>
      </c>
      <c r="I3993" s="22"/>
    </row>
    <row r="3994" spans="1:9" ht="24.45" x14ac:dyDescent="0.25">
      <c r="A3994" s="32">
        <v>4239</v>
      </c>
      <c r="B3994" s="32" t="s">
        <v>946</v>
      </c>
      <c r="C3994" s="32" t="s">
        <v>431</v>
      </c>
      <c r="D3994" s="32" t="s">
        <v>8</v>
      </c>
      <c r="E3994" s="32" t="s">
        <v>13</v>
      </c>
      <c r="F3994" s="32">
        <v>0</v>
      </c>
      <c r="G3994" s="32">
        <v>0</v>
      </c>
      <c r="H3994" s="32">
        <v>1</v>
      </c>
      <c r="I3994" s="22"/>
    </row>
    <row r="3995" spans="1:9" ht="24.45" x14ac:dyDescent="0.25">
      <c r="A3995" s="32">
        <v>4239</v>
      </c>
      <c r="B3995" s="32" t="s">
        <v>947</v>
      </c>
      <c r="C3995" s="32" t="s">
        <v>431</v>
      </c>
      <c r="D3995" s="32" t="s">
        <v>8</v>
      </c>
      <c r="E3995" s="32" t="s">
        <v>13</v>
      </c>
      <c r="F3995" s="32">
        <v>0</v>
      </c>
      <c r="G3995" s="32">
        <v>0</v>
      </c>
      <c r="H3995" s="32">
        <v>1</v>
      </c>
      <c r="I3995" s="22"/>
    </row>
    <row r="3996" spans="1:9" ht="24.45" x14ac:dyDescent="0.25">
      <c r="A3996" s="32">
        <v>4239</v>
      </c>
      <c r="B3996" s="32" t="s">
        <v>948</v>
      </c>
      <c r="C3996" s="32" t="s">
        <v>431</v>
      </c>
      <c r="D3996" s="32" t="s">
        <v>8</v>
      </c>
      <c r="E3996" s="32" t="s">
        <v>13</v>
      </c>
      <c r="F3996" s="32">
        <v>0</v>
      </c>
      <c r="G3996" s="32">
        <v>0</v>
      </c>
      <c r="H3996" s="32">
        <v>1</v>
      </c>
      <c r="I3996" s="22"/>
    </row>
    <row r="3997" spans="1:9" ht="24.45" x14ac:dyDescent="0.25">
      <c r="A3997" s="32">
        <v>4239</v>
      </c>
      <c r="B3997" s="32" t="s">
        <v>949</v>
      </c>
      <c r="C3997" s="32" t="s">
        <v>431</v>
      </c>
      <c r="D3997" s="32" t="s">
        <v>8</v>
      </c>
      <c r="E3997" s="32" t="s">
        <v>13</v>
      </c>
      <c r="F3997" s="32">
        <v>0</v>
      </c>
      <c r="G3997" s="32">
        <v>0</v>
      </c>
      <c r="H3997" s="32">
        <v>1</v>
      </c>
      <c r="I3997" s="22"/>
    </row>
    <row r="3998" spans="1:9" ht="24.45" x14ac:dyDescent="0.25">
      <c r="A3998" s="32">
        <v>4239</v>
      </c>
      <c r="B3998" s="32" t="s">
        <v>950</v>
      </c>
      <c r="C3998" s="32" t="s">
        <v>431</v>
      </c>
      <c r="D3998" s="32" t="s">
        <v>8</v>
      </c>
      <c r="E3998" s="32" t="s">
        <v>13</v>
      </c>
      <c r="F3998" s="32">
        <v>0</v>
      </c>
      <c r="G3998" s="32">
        <v>0</v>
      </c>
      <c r="H3998" s="32">
        <v>1</v>
      </c>
      <c r="I3998" s="22"/>
    </row>
    <row r="3999" spans="1:9" ht="24.45" x14ac:dyDescent="0.25">
      <c r="A3999" s="32">
        <v>4239</v>
      </c>
      <c r="B3999" s="32" t="s">
        <v>951</v>
      </c>
      <c r="C3999" s="32" t="s">
        <v>431</v>
      </c>
      <c r="D3999" s="32" t="s">
        <v>8</v>
      </c>
      <c r="E3999" s="32" t="s">
        <v>13</v>
      </c>
      <c r="F3999" s="32">
        <v>0</v>
      </c>
      <c r="G3999" s="32">
        <v>0</v>
      </c>
      <c r="H3999" s="32">
        <v>1</v>
      </c>
      <c r="I3999" s="22"/>
    </row>
    <row r="4000" spans="1:9" ht="24.45" x14ac:dyDescent="0.25">
      <c r="A4000" s="32">
        <v>4239</v>
      </c>
      <c r="B4000" s="32" t="s">
        <v>6061</v>
      </c>
      <c r="C4000" s="32" t="s">
        <v>431</v>
      </c>
      <c r="D4000" s="32" t="s">
        <v>8</v>
      </c>
      <c r="E4000" s="32" t="s">
        <v>13</v>
      </c>
      <c r="F4000" s="32">
        <v>1000000</v>
      </c>
      <c r="G4000" s="32">
        <v>1000000</v>
      </c>
      <c r="H4000" s="32">
        <v>1</v>
      </c>
      <c r="I4000" s="22"/>
    </row>
    <row r="4001" spans="1:9" ht="24.45" x14ac:dyDescent="0.25">
      <c r="A4001" s="32">
        <v>4239</v>
      </c>
      <c r="B4001" s="32" t="s">
        <v>6062</v>
      </c>
      <c r="C4001" s="32" t="s">
        <v>431</v>
      </c>
      <c r="D4001" s="32" t="s">
        <v>8</v>
      </c>
      <c r="E4001" s="32" t="s">
        <v>13</v>
      </c>
      <c r="F4001" s="32">
        <v>200000</v>
      </c>
      <c r="G4001" s="32">
        <v>200000</v>
      </c>
      <c r="H4001" s="32">
        <v>1</v>
      </c>
      <c r="I4001" s="22"/>
    </row>
    <row r="4002" spans="1:9" ht="14.95" customHeight="1" x14ac:dyDescent="0.25">
      <c r="A4002" s="127" t="s">
        <v>235</v>
      </c>
      <c r="B4002" s="128"/>
      <c r="C4002" s="128"/>
      <c r="D4002" s="128"/>
      <c r="E4002" s="128"/>
      <c r="F4002" s="128"/>
      <c r="G4002" s="128"/>
      <c r="H4002" s="157"/>
      <c r="I4002" s="22"/>
    </row>
    <row r="4003" spans="1:9" ht="14.95" customHeight="1" x14ac:dyDescent="0.25">
      <c r="A4003" s="138" t="s">
        <v>15</v>
      </c>
      <c r="B4003" s="139"/>
      <c r="C4003" s="139"/>
      <c r="D4003" s="139"/>
      <c r="E4003" s="139"/>
      <c r="F4003" s="139"/>
      <c r="G4003" s="139"/>
      <c r="H4003" s="140"/>
      <c r="I4003" s="22"/>
    </row>
    <row r="4004" spans="1:9" ht="24.45" x14ac:dyDescent="0.25">
      <c r="A4004" s="29">
        <v>4251</v>
      </c>
      <c r="B4004" s="29" t="s">
        <v>3897</v>
      </c>
      <c r="C4004" s="29" t="s">
        <v>467</v>
      </c>
      <c r="D4004" s="29" t="s">
        <v>14</v>
      </c>
      <c r="E4004" s="29" t="s">
        <v>13</v>
      </c>
      <c r="F4004" s="29">
        <v>39200000</v>
      </c>
      <c r="G4004" s="29">
        <v>39200000</v>
      </c>
      <c r="H4004" s="29">
        <v>1</v>
      </c>
      <c r="I4004" s="22"/>
    </row>
    <row r="4005" spans="1:9" ht="24.45" x14ac:dyDescent="0.25">
      <c r="A4005" s="29">
        <v>4251</v>
      </c>
      <c r="B4005" s="29" t="s">
        <v>3378</v>
      </c>
      <c r="C4005" s="29" t="s">
        <v>467</v>
      </c>
      <c r="D4005" s="29" t="s">
        <v>378</v>
      </c>
      <c r="E4005" s="29" t="s">
        <v>13</v>
      </c>
      <c r="F4005" s="29">
        <v>29460000</v>
      </c>
      <c r="G4005" s="29">
        <v>29460000</v>
      </c>
      <c r="H4005" s="29">
        <v>1</v>
      </c>
      <c r="I4005" s="22"/>
    </row>
    <row r="4006" spans="1:9" ht="14.95" customHeight="1" x14ac:dyDescent="0.25">
      <c r="A4006" s="124" t="s">
        <v>11</v>
      </c>
      <c r="B4006" s="125"/>
      <c r="C4006" s="125"/>
      <c r="D4006" s="125"/>
      <c r="E4006" s="125"/>
      <c r="F4006" s="125"/>
      <c r="G4006" s="125"/>
      <c r="H4006" s="126"/>
      <c r="I4006" s="22"/>
    </row>
    <row r="4007" spans="1:9" ht="24.45" x14ac:dyDescent="0.25">
      <c r="A4007" s="32">
        <v>4251</v>
      </c>
      <c r="B4007" s="32" t="s">
        <v>4007</v>
      </c>
      <c r="C4007" s="32" t="s">
        <v>451</v>
      </c>
      <c r="D4007" s="32" t="s">
        <v>1209</v>
      </c>
      <c r="E4007" s="32" t="s">
        <v>13</v>
      </c>
      <c r="F4007" s="32">
        <v>540000</v>
      </c>
      <c r="G4007" s="32">
        <v>540000</v>
      </c>
      <c r="H4007" s="32">
        <v>1</v>
      </c>
      <c r="I4007" s="22"/>
    </row>
    <row r="4008" spans="1:9" ht="24.45" x14ac:dyDescent="0.25">
      <c r="A4008" s="32">
        <v>4251</v>
      </c>
      <c r="B4008" s="32" t="s">
        <v>3898</v>
      </c>
      <c r="C4008" s="32" t="s">
        <v>451</v>
      </c>
      <c r="D4008" s="32" t="s">
        <v>14</v>
      </c>
      <c r="E4008" s="32" t="s">
        <v>13</v>
      </c>
      <c r="F4008" s="32">
        <v>800000</v>
      </c>
      <c r="G4008" s="32">
        <v>800000</v>
      </c>
      <c r="H4008" s="32">
        <v>1</v>
      </c>
      <c r="I4008" s="22"/>
    </row>
    <row r="4009" spans="1:9" ht="24.45" x14ac:dyDescent="0.25">
      <c r="A4009" s="32">
        <v>4251</v>
      </c>
      <c r="B4009" s="32" t="s">
        <v>3377</v>
      </c>
      <c r="C4009" s="32" t="s">
        <v>451</v>
      </c>
      <c r="D4009" s="32" t="s">
        <v>1209</v>
      </c>
      <c r="E4009" s="32" t="s">
        <v>13</v>
      </c>
      <c r="F4009" s="32">
        <v>600000</v>
      </c>
      <c r="G4009" s="32">
        <v>600000</v>
      </c>
      <c r="H4009" s="32">
        <v>1</v>
      </c>
      <c r="I4009" s="22"/>
    </row>
    <row r="4010" spans="1:9" ht="14.95" customHeight="1" x14ac:dyDescent="0.25">
      <c r="A4010" s="127" t="s">
        <v>249</v>
      </c>
      <c r="B4010" s="128"/>
      <c r="C4010" s="128"/>
      <c r="D4010" s="128"/>
      <c r="E4010" s="128"/>
      <c r="F4010" s="128"/>
      <c r="G4010" s="128"/>
      <c r="H4010" s="157"/>
      <c r="I4010" s="22"/>
    </row>
    <row r="4011" spans="1:9" ht="14.95" customHeight="1" x14ac:dyDescent="0.25">
      <c r="A4011" s="138" t="s">
        <v>15</v>
      </c>
      <c r="B4011" s="139"/>
      <c r="C4011" s="139"/>
      <c r="D4011" s="139"/>
      <c r="E4011" s="139"/>
      <c r="F4011" s="139"/>
      <c r="G4011" s="139"/>
      <c r="H4011" s="140"/>
      <c r="I4011" s="22"/>
    </row>
    <row r="4012" spans="1:9" ht="24.45" x14ac:dyDescent="0.25">
      <c r="A4012" s="29">
        <v>5113</v>
      </c>
      <c r="B4012" s="29" t="s">
        <v>4479</v>
      </c>
      <c r="C4012" s="29" t="s">
        <v>1090</v>
      </c>
      <c r="D4012" s="29" t="s">
        <v>12</v>
      </c>
      <c r="E4012" s="29" t="s">
        <v>13</v>
      </c>
      <c r="F4012" s="29">
        <v>471888</v>
      </c>
      <c r="G4012" s="29">
        <v>471888</v>
      </c>
      <c r="H4012" s="29">
        <v>1</v>
      </c>
      <c r="I4012" s="22"/>
    </row>
    <row r="4013" spans="1:9" ht="36.700000000000003" x14ac:dyDescent="0.25">
      <c r="A4013" s="29">
        <v>5129</v>
      </c>
      <c r="B4013" s="29" t="s">
        <v>3083</v>
      </c>
      <c r="C4013" s="29" t="s">
        <v>1805</v>
      </c>
      <c r="D4013" s="29" t="s">
        <v>14</v>
      </c>
      <c r="E4013" s="29" t="s">
        <v>13</v>
      </c>
      <c r="F4013" s="29">
        <v>15000000</v>
      </c>
      <c r="G4013" s="29">
        <v>15000000</v>
      </c>
      <c r="H4013" s="29">
        <v>1</v>
      </c>
      <c r="I4013" s="22"/>
    </row>
    <row r="4014" spans="1:9" ht="24.45" x14ac:dyDescent="0.25">
      <c r="A4014" s="29">
        <v>5113</v>
      </c>
      <c r="B4014" s="29" t="s">
        <v>1859</v>
      </c>
      <c r="C4014" s="29" t="s">
        <v>971</v>
      </c>
      <c r="D4014" s="29" t="s">
        <v>378</v>
      </c>
      <c r="E4014" s="29" t="s">
        <v>13</v>
      </c>
      <c r="F4014" s="29">
        <v>0</v>
      </c>
      <c r="G4014" s="29">
        <v>0</v>
      </c>
      <c r="H4014" s="29">
        <v>1</v>
      </c>
      <c r="I4014" s="22"/>
    </row>
    <row r="4015" spans="1:9" ht="24.45" x14ac:dyDescent="0.25">
      <c r="A4015" s="29">
        <v>5113</v>
      </c>
      <c r="B4015" s="29" t="s">
        <v>1087</v>
      </c>
      <c r="C4015" s="29" t="s">
        <v>971</v>
      </c>
      <c r="D4015" s="29" t="s">
        <v>378</v>
      </c>
      <c r="E4015" s="29" t="s">
        <v>13</v>
      </c>
      <c r="F4015" s="29">
        <v>0</v>
      </c>
      <c r="G4015" s="29">
        <v>0</v>
      </c>
      <c r="H4015" s="29">
        <v>1</v>
      </c>
      <c r="I4015" s="22"/>
    </row>
    <row r="4016" spans="1:9" ht="24.45" x14ac:dyDescent="0.25">
      <c r="A4016" s="29">
        <v>5113</v>
      </c>
      <c r="B4016" s="29" t="s">
        <v>2072</v>
      </c>
      <c r="C4016" s="29" t="s">
        <v>971</v>
      </c>
      <c r="D4016" s="29" t="s">
        <v>14</v>
      </c>
      <c r="E4016" s="29" t="s">
        <v>13</v>
      </c>
      <c r="F4016" s="29">
        <v>81131960</v>
      </c>
      <c r="G4016" s="29">
        <v>81131960</v>
      </c>
      <c r="H4016" s="29">
        <v>1</v>
      </c>
      <c r="I4016" s="22"/>
    </row>
    <row r="4017" spans="1:9" ht="24.45" x14ac:dyDescent="0.25">
      <c r="A4017" s="29">
        <v>5113</v>
      </c>
      <c r="B4017" s="29" t="s">
        <v>2072</v>
      </c>
      <c r="C4017" s="29" t="s">
        <v>971</v>
      </c>
      <c r="D4017" s="29" t="s">
        <v>14</v>
      </c>
      <c r="E4017" s="29" t="s">
        <v>13</v>
      </c>
      <c r="F4017" s="29">
        <v>2789018.45</v>
      </c>
      <c r="G4017" s="29">
        <v>2789018.45</v>
      </c>
      <c r="H4017" s="29">
        <v>1</v>
      </c>
      <c r="I4017" s="22"/>
    </row>
    <row r="4018" spans="1:9" ht="24.45" x14ac:dyDescent="0.25">
      <c r="A4018" s="29">
        <v>5113</v>
      </c>
      <c r="B4018" s="29" t="s">
        <v>1088</v>
      </c>
      <c r="C4018" s="29" t="s">
        <v>971</v>
      </c>
      <c r="D4018" s="29" t="s">
        <v>378</v>
      </c>
      <c r="E4018" s="29" t="s">
        <v>13</v>
      </c>
      <c r="F4018" s="29">
        <v>0</v>
      </c>
      <c r="G4018" s="29">
        <v>0</v>
      </c>
      <c r="H4018" s="29">
        <v>1</v>
      </c>
      <c r="I4018" s="22"/>
    </row>
    <row r="4019" spans="1:9" ht="24.45" x14ac:dyDescent="0.25">
      <c r="A4019" s="29">
        <v>5113</v>
      </c>
      <c r="B4019" s="29" t="s">
        <v>6079</v>
      </c>
      <c r="C4019" s="29" t="s">
        <v>971</v>
      </c>
      <c r="D4019" s="29" t="s">
        <v>378</v>
      </c>
      <c r="E4019" s="29" t="s">
        <v>13</v>
      </c>
      <c r="F4019" s="29">
        <v>14945800</v>
      </c>
      <c r="G4019" s="29">
        <v>14945800</v>
      </c>
      <c r="H4019" s="29">
        <v>1</v>
      </c>
      <c r="I4019" s="22"/>
    </row>
    <row r="4020" spans="1:9" ht="24.45" x14ac:dyDescent="0.25">
      <c r="A4020" s="29">
        <v>5113</v>
      </c>
      <c r="B4020" s="29" t="s">
        <v>6080</v>
      </c>
      <c r="C4020" s="29" t="s">
        <v>971</v>
      </c>
      <c r="D4020" s="29" t="s">
        <v>378</v>
      </c>
      <c r="E4020" s="29" t="s">
        <v>13</v>
      </c>
      <c r="F4020" s="29">
        <v>39162500</v>
      </c>
      <c r="G4020" s="29">
        <v>39162500</v>
      </c>
      <c r="H4020" s="29">
        <v>1</v>
      </c>
      <c r="I4020" s="22"/>
    </row>
    <row r="4021" spans="1:9" ht="24.45" x14ac:dyDescent="0.25">
      <c r="A4021" s="29">
        <v>5113</v>
      </c>
      <c r="B4021" s="29" t="s">
        <v>6081</v>
      </c>
      <c r="C4021" s="29" t="s">
        <v>971</v>
      </c>
      <c r="D4021" s="29" t="s">
        <v>378</v>
      </c>
      <c r="E4021" s="29" t="s">
        <v>13</v>
      </c>
      <c r="F4021" s="29">
        <v>27153900</v>
      </c>
      <c r="G4021" s="29">
        <v>27153900</v>
      </c>
      <c r="H4021" s="29">
        <v>1</v>
      </c>
      <c r="I4021" s="22"/>
    </row>
    <row r="4022" spans="1:9" ht="24.45" x14ac:dyDescent="0.25">
      <c r="A4022" s="29">
        <v>5113</v>
      </c>
      <c r="B4022" s="29" t="s">
        <v>6257</v>
      </c>
      <c r="C4022" s="29" t="s">
        <v>971</v>
      </c>
      <c r="D4022" s="29" t="s">
        <v>378</v>
      </c>
      <c r="E4022" s="29" t="s">
        <v>13</v>
      </c>
      <c r="F4022" s="29">
        <v>0</v>
      </c>
      <c r="G4022" s="29">
        <v>0</v>
      </c>
      <c r="H4022" s="29">
        <v>1</v>
      </c>
      <c r="I4022" s="22"/>
    </row>
    <row r="4023" spans="1:9" ht="24.45" x14ac:dyDescent="0.25">
      <c r="A4023" s="29">
        <v>5113</v>
      </c>
      <c r="B4023" s="29" t="s">
        <v>6258</v>
      </c>
      <c r="C4023" s="29" t="s">
        <v>971</v>
      </c>
      <c r="D4023" s="29" t="s">
        <v>378</v>
      </c>
      <c r="E4023" s="29" t="s">
        <v>13</v>
      </c>
      <c r="F4023" s="29">
        <v>0</v>
      </c>
      <c r="G4023" s="29">
        <v>0</v>
      </c>
      <c r="H4023" s="29">
        <v>1</v>
      </c>
      <c r="I4023" s="22"/>
    </row>
    <row r="4024" spans="1:9" ht="24.45" x14ac:dyDescent="0.25">
      <c r="A4024" s="29">
        <v>5113</v>
      </c>
      <c r="B4024" s="29" t="s">
        <v>6259</v>
      </c>
      <c r="C4024" s="29" t="s">
        <v>971</v>
      </c>
      <c r="D4024" s="29" t="s">
        <v>378</v>
      </c>
      <c r="E4024" s="29" t="s">
        <v>13</v>
      </c>
      <c r="F4024" s="29">
        <v>0</v>
      </c>
      <c r="G4024" s="29">
        <v>0</v>
      </c>
      <c r="H4024" s="29">
        <v>1</v>
      </c>
      <c r="I4024" s="22"/>
    </row>
    <row r="4025" spans="1:9" ht="24.45" x14ac:dyDescent="0.25">
      <c r="A4025" s="29">
        <v>5113</v>
      </c>
      <c r="B4025" s="29" t="s">
        <v>6260</v>
      </c>
      <c r="C4025" s="29" t="s">
        <v>971</v>
      </c>
      <c r="D4025" s="29" t="s">
        <v>378</v>
      </c>
      <c r="E4025" s="29" t="s">
        <v>13</v>
      </c>
      <c r="F4025" s="29">
        <v>24189000</v>
      </c>
      <c r="G4025" s="29">
        <v>24189000</v>
      </c>
      <c r="H4025" s="29">
        <v>1</v>
      </c>
      <c r="I4025" s="22"/>
    </row>
    <row r="4026" spans="1:9" ht="24.45" x14ac:dyDescent="0.25">
      <c r="A4026" s="29">
        <v>5113</v>
      </c>
      <c r="B4026" s="29" t="s">
        <v>6261</v>
      </c>
      <c r="C4026" s="29" t="s">
        <v>971</v>
      </c>
      <c r="D4026" s="29" t="s">
        <v>378</v>
      </c>
      <c r="E4026" s="29" t="s">
        <v>13</v>
      </c>
      <c r="F4026" s="29">
        <v>0</v>
      </c>
      <c r="G4026" s="29">
        <v>0</v>
      </c>
      <c r="H4026" s="29">
        <v>1</v>
      </c>
      <c r="I4026" s="22"/>
    </row>
    <row r="4027" spans="1:9" ht="24.45" x14ac:dyDescent="0.25">
      <c r="A4027" s="29">
        <v>5113</v>
      </c>
      <c r="B4027" s="29" t="s">
        <v>6262</v>
      </c>
      <c r="C4027" s="29" t="s">
        <v>971</v>
      </c>
      <c r="D4027" s="29" t="s">
        <v>378</v>
      </c>
      <c r="E4027" s="29" t="s">
        <v>13</v>
      </c>
      <c r="F4027" s="29">
        <v>57138200</v>
      </c>
      <c r="G4027" s="29">
        <v>57138200</v>
      </c>
      <c r="H4027" s="29">
        <v>1</v>
      </c>
      <c r="I4027" s="22"/>
    </row>
    <row r="4028" spans="1:9" ht="24.45" x14ac:dyDescent="0.25">
      <c r="A4028" s="29">
        <v>5113</v>
      </c>
      <c r="B4028" s="29" t="s">
        <v>6382</v>
      </c>
      <c r="C4028" s="29" t="s">
        <v>971</v>
      </c>
      <c r="D4028" s="29" t="s">
        <v>378</v>
      </c>
      <c r="E4028" s="29" t="s">
        <v>13</v>
      </c>
      <c r="F4028" s="29">
        <v>42510000</v>
      </c>
      <c r="G4028" s="29">
        <v>42510000</v>
      </c>
      <c r="H4028" s="29">
        <v>1</v>
      </c>
      <c r="I4028" s="22"/>
    </row>
    <row r="4029" spans="1:9" ht="14.95" customHeight="1" x14ac:dyDescent="0.25">
      <c r="A4029" s="138" t="s">
        <v>11</v>
      </c>
      <c r="B4029" s="139"/>
      <c r="C4029" s="139"/>
      <c r="D4029" s="139"/>
      <c r="E4029" s="139"/>
      <c r="F4029" s="139"/>
      <c r="G4029" s="139"/>
      <c r="H4029" s="140"/>
      <c r="I4029" s="22"/>
    </row>
    <row r="4030" spans="1:9" ht="24.45" x14ac:dyDescent="0.25">
      <c r="A4030" s="63">
        <v>5113</v>
      </c>
      <c r="B4030" s="63" t="s">
        <v>3740</v>
      </c>
      <c r="C4030" s="63" t="s">
        <v>451</v>
      </c>
      <c r="D4030" s="63" t="s">
        <v>14</v>
      </c>
      <c r="E4030" s="63" t="s">
        <v>13</v>
      </c>
      <c r="F4030" s="63">
        <v>1415676</v>
      </c>
      <c r="G4030" s="63">
        <v>1415676</v>
      </c>
      <c r="H4030" s="63">
        <v>1</v>
      </c>
      <c r="I4030" s="22"/>
    </row>
    <row r="4031" spans="1:9" ht="24.45" x14ac:dyDescent="0.25">
      <c r="A4031" s="63">
        <v>5113</v>
      </c>
      <c r="B4031" s="63" t="s">
        <v>3084</v>
      </c>
      <c r="C4031" s="63" t="s">
        <v>451</v>
      </c>
      <c r="D4031" s="63" t="s">
        <v>1209</v>
      </c>
      <c r="E4031" s="63" t="s">
        <v>13</v>
      </c>
      <c r="F4031" s="63">
        <v>270000</v>
      </c>
      <c r="G4031" s="63">
        <v>270000</v>
      </c>
      <c r="H4031" s="63">
        <v>1</v>
      </c>
      <c r="I4031" s="22"/>
    </row>
    <row r="4032" spans="1:9" ht="24.45" x14ac:dyDescent="0.25">
      <c r="A4032" s="63">
        <v>5113</v>
      </c>
      <c r="B4032" s="63" t="s">
        <v>3077</v>
      </c>
      <c r="C4032" s="63" t="s">
        <v>451</v>
      </c>
      <c r="D4032" s="63" t="s">
        <v>1209</v>
      </c>
      <c r="E4032" s="63" t="s">
        <v>13</v>
      </c>
      <c r="F4032" s="63">
        <v>1415676</v>
      </c>
      <c r="G4032" s="63">
        <v>1415676</v>
      </c>
      <c r="H4032" s="63">
        <v>1</v>
      </c>
      <c r="I4032" s="22"/>
    </row>
    <row r="4033" spans="1:9" ht="24.45" x14ac:dyDescent="0.25">
      <c r="A4033" s="63">
        <v>5113</v>
      </c>
      <c r="B4033" s="63" t="s">
        <v>1939</v>
      </c>
      <c r="C4033" s="63" t="s">
        <v>1090</v>
      </c>
      <c r="D4033" s="63" t="s">
        <v>12</v>
      </c>
      <c r="E4033" s="63" t="s">
        <v>13</v>
      </c>
      <c r="F4033" s="63">
        <v>0</v>
      </c>
      <c r="G4033" s="63">
        <v>0</v>
      </c>
      <c r="H4033" s="63">
        <v>1</v>
      </c>
      <c r="I4033" s="22"/>
    </row>
    <row r="4034" spans="1:9" ht="24.45" x14ac:dyDescent="0.25">
      <c r="A4034" s="63">
        <v>5113</v>
      </c>
      <c r="B4034" s="63" t="s">
        <v>1089</v>
      </c>
      <c r="C4034" s="63" t="s">
        <v>1090</v>
      </c>
      <c r="D4034" s="63" t="s">
        <v>12</v>
      </c>
      <c r="E4034" s="63" t="s">
        <v>13</v>
      </c>
      <c r="F4034" s="63">
        <v>0</v>
      </c>
      <c r="G4034" s="63">
        <v>0</v>
      </c>
      <c r="H4034" s="63">
        <v>1</v>
      </c>
      <c r="I4034" s="22"/>
    </row>
    <row r="4035" spans="1:9" ht="24.45" x14ac:dyDescent="0.25">
      <c r="A4035" s="63">
        <v>5113</v>
      </c>
      <c r="B4035" s="63" t="s">
        <v>1091</v>
      </c>
      <c r="C4035" s="63" t="s">
        <v>1090</v>
      </c>
      <c r="D4035" s="63" t="s">
        <v>12</v>
      </c>
      <c r="E4035" s="63" t="s">
        <v>13</v>
      </c>
      <c r="F4035" s="63">
        <v>0</v>
      </c>
      <c r="G4035" s="63">
        <v>0</v>
      </c>
      <c r="H4035" s="63">
        <v>1</v>
      </c>
      <c r="I4035" s="22"/>
    </row>
    <row r="4036" spans="1:9" ht="24.45" x14ac:dyDescent="0.25">
      <c r="A4036" s="63" t="s">
        <v>2053</v>
      </c>
      <c r="B4036" s="63" t="s">
        <v>2052</v>
      </c>
      <c r="C4036" s="63" t="s">
        <v>1090</v>
      </c>
      <c r="D4036" s="63" t="s">
        <v>12</v>
      </c>
      <c r="E4036" s="63" t="s">
        <v>13</v>
      </c>
      <c r="F4036" s="63">
        <v>471888</v>
      </c>
      <c r="G4036" s="63">
        <v>471888</v>
      </c>
      <c r="H4036" s="63">
        <v>1</v>
      </c>
      <c r="I4036" s="22"/>
    </row>
    <row r="4037" spans="1:9" ht="30.75" customHeight="1" x14ac:dyDescent="0.25">
      <c r="A4037" s="4" t="s">
        <v>22</v>
      </c>
      <c r="B4037" s="4" t="s">
        <v>2037</v>
      </c>
      <c r="C4037" s="4" t="s">
        <v>451</v>
      </c>
      <c r="D4037" s="4" t="s">
        <v>1209</v>
      </c>
      <c r="E4037" s="4" t="s">
        <v>13</v>
      </c>
      <c r="F4037" s="4">
        <v>1415676</v>
      </c>
      <c r="G4037" s="4">
        <v>1415676</v>
      </c>
      <c r="H4037" s="4">
        <v>1</v>
      </c>
      <c r="I4037" s="22"/>
    </row>
    <row r="4038" spans="1:9" ht="30.75" customHeight="1" x14ac:dyDescent="0.25">
      <c r="A4038" s="4">
        <v>5113</v>
      </c>
      <c r="B4038" s="4" t="s">
        <v>6087</v>
      </c>
      <c r="C4038" s="4" t="s">
        <v>451</v>
      </c>
      <c r="D4038" s="4" t="s">
        <v>1209</v>
      </c>
      <c r="E4038" s="4" t="s">
        <v>13</v>
      </c>
      <c r="F4038" s="4">
        <v>750240</v>
      </c>
      <c r="G4038" s="4">
        <v>750240</v>
      </c>
      <c r="H4038" s="4">
        <v>1</v>
      </c>
      <c r="I4038" s="22"/>
    </row>
    <row r="4039" spans="1:9" ht="30.75" customHeight="1" x14ac:dyDescent="0.25">
      <c r="A4039" s="4">
        <v>5113</v>
      </c>
      <c r="B4039" s="4" t="s">
        <v>6088</v>
      </c>
      <c r="C4039" s="4" t="s">
        <v>451</v>
      </c>
      <c r="D4039" s="4" t="s">
        <v>1209</v>
      </c>
      <c r="E4039" s="4" t="s">
        <v>13</v>
      </c>
      <c r="F4039" s="4">
        <v>424440</v>
      </c>
      <c r="G4039" s="4">
        <v>424440</v>
      </c>
      <c r="H4039" s="4">
        <v>1</v>
      </c>
      <c r="I4039" s="22"/>
    </row>
    <row r="4040" spans="1:9" ht="30.75" customHeight="1" x14ac:dyDescent="0.25">
      <c r="A4040" s="4">
        <v>5113</v>
      </c>
      <c r="B4040" s="4" t="s">
        <v>6089</v>
      </c>
      <c r="C4040" s="4" t="s">
        <v>451</v>
      </c>
      <c r="D4040" s="4" t="s">
        <v>1209</v>
      </c>
      <c r="E4040" s="4" t="s">
        <v>13</v>
      </c>
      <c r="F4040" s="4">
        <v>295680</v>
      </c>
      <c r="G4040" s="4">
        <v>295680</v>
      </c>
      <c r="H4040" s="4">
        <v>1</v>
      </c>
      <c r="I4040" s="22"/>
    </row>
    <row r="4041" spans="1:9" ht="30.75" customHeight="1" x14ac:dyDescent="0.25">
      <c r="A4041" s="4">
        <v>5129</v>
      </c>
      <c r="B4041" s="4" t="s">
        <v>6186</v>
      </c>
      <c r="C4041" s="4" t="s">
        <v>451</v>
      </c>
      <c r="D4041" s="4" t="s">
        <v>5193</v>
      </c>
      <c r="E4041" s="4" t="s">
        <v>13</v>
      </c>
      <c r="F4041" s="4">
        <v>270000</v>
      </c>
      <c r="G4041" s="4">
        <v>270000</v>
      </c>
      <c r="H4041" s="4">
        <v>1</v>
      </c>
      <c r="I4041" s="22"/>
    </row>
    <row r="4042" spans="1:9" ht="30.75" customHeight="1" x14ac:dyDescent="0.25">
      <c r="A4042" s="4">
        <v>5113</v>
      </c>
      <c r="B4042" s="4" t="s">
        <v>6896</v>
      </c>
      <c r="C4042" s="4" t="s">
        <v>451</v>
      </c>
      <c r="D4042" s="4" t="s">
        <v>1209</v>
      </c>
      <c r="E4042" s="4" t="s">
        <v>13</v>
      </c>
      <c r="F4042" s="4">
        <v>955560</v>
      </c>
      <c r="G4042" s="4">
        <v>955560</v>
      </c>
      <c r="H4042" s="4">
        <v>1</v>
      </c>
      <c r="I4042" s="22"/>
    </row>
    <row r="4043" spans="1:9" ht="30.75" customHeight="1" x14ac:dyDescent="0.25">
      <c r="A4043" s="4">
        <v>5113</v>
      </c>
      <c r="B4043" s="4" t="s">
        <v>6897</v>
      </c>
      <c r="C4043" s="4" t="s">
        <v>451</v>
      </c>
      <c r="D4043" s="4" t="s">
        <v>1209</v>
      </c>
      <c r="E4043" s="4" t="s">
        <v>13</v>
      </c>
      <c r="F4043" s="4">
        <v>410760</v>
      </c>
      <c r="G4043" s="4">
        <v>410760</v>
      </c>
      <c r="H4043" s="4">
        <v>1</v>
      </c>
      <c r="I4043" s="22"/>
    </row>
    <row r="4044" spans="1:9" ht="30.75" customHeight="1" x14ac:dyDescent="0.25">
      <c r="A4044" s="4">
        <v>5113</v>
      </c>
      <c r="B4044" s="4" t="s">
        <v>6898</v>
      </c>
      <c r="C4044" s="4" t="s">
        <v>451</v>
      </c>
      <c r="D4044" s="4" t="s">
        <v>1209</v>
      </c>
      <c r="E4044" s="4" t="s">
        <v>13</v>
      </c>
      <c r="F4044" s="4">
        <v>638400</v>
      </c>
      <c r="G4044" s="4">
        <v>638400</v>
      </c>
      <c r="H4044" s="4">
        <v>1</v>
      </c>
      <c r="I4044" s="22"/>
    </row>
    <row r="4045" spans="1:9" ht="30.75" customHeight="1" x14ac:dyDescent="0.25">
      <c r="A4045" s="29">
        <v>5113</v>
      </c>
      <c r="B4045" s="29" t="s">
        <v>6949</v>
      </c>
      <c r="C4045" s="29" t="s">
        <v>451</v>
      </c>
      <c r="D4045" s="29" t="s">
        <v>12</v>
      </c>
      <c r="E4045" s="29" t="s">
        <v>13</v>
      </c>
      <c r="F4045" s="29">
        <v>130000</v>
      </c>
      <c r="G4045" s="29">
        <v>130000</v>
      </c>
      <c r="H4045" s="29">
        <v>1</v>
      </c>
      <c r="I4045" s="22"/>
    </row>
    <row r="4046" spans="1:9" ht="30.75" customHeight="1" x14ac:dyDescent="0.25">
      <c r="A4046" s="29">
        <v>5113</v>
      </c>
      <c r="B4046" s="29" t="s">
        <v>6950</v>
      </c>
      <c r="C4046" s="29" t="s">
        <v>451</v>
      </c>
      <c r="D4046" s="29" t="s">
        <v>12</v>
      </c>
      <c r="E4046" s="29" t="s">
        <v>13</v>
      </c>
      <c r="F4046" s="29">
        <v>130000</v>
      </c>
      <c r="G4046" s="29">
        <v>130000</v>
      </c>
      <c r="H4046" s="29">
        <v>1</v>
      </c>
      <c r="I4046" s="22"/>
    </row>
    <row r="4047" spans="1:9" ht="30.75" customHeight="1" x14ac:dyDescent="0.25">
      <c r="A4047" s="29">
        <v>5113</v>
      </c>
      <c r="B4047" s="29" t="s">
        <v>6985</v>
      </c>
      <c r="C4047" s="29" t="s">
        <v>1090</v>
      </c>
      <c r="D4047" s="29" t="s">
        <v>12</v>
      </c>
      <c r="E4047" s="29" t="s">
        <v>13</v>
      </c>
      <c r="F4047" s="29">
        <v>130080</v>
      </c>
      <c r="G4047" s="29">
        <v>130080</v>
      </c>
      <c r="H4047" s="29">
        <v>1</v>
      </c>
      <c r="I4047" s="22"/>
    </row>
    <row r="4048" spans="1:9" ht="30.75" customHeight="1" x14ac:dyDescent="0.25">
      <c r="A4048" s="29">
        <v>5113</v>
      </c>
      <c r="B4048" s="29" t="s">
        <v>6986</v>
      </c>
      <c r="C4048" s="29" t="s">
        <v>1090</v>
      </c>
      <c r="D4048" s="29" t="s">
        <v>12</v>
      </c>
      <c r="E4048" s="29" t="s">
        <v>13</v>
      </c>
      <c r="F4048" s="29">
        <v>286680</v>
      </c>
      <c r="G4048" s="29">
        <v>286680</v>
      </c>
      <c r="H4048" s="29">
        <v>1</v>
      </c>
      <c r="I4048" s="22"/>
    </row>
    <row r="4049" spans="1:9" ht="30.75" customHeight="1" x14ac:dyDescent="0.25">
      <c r="A4049" s="29">
        <v>5113</v>
      </c>
      <c r="B4049" s="29" t="s">
        <v>6987</v>
      </c>
      <c r="C4049" s="29" t="s">
        <v>1090</v>
      </c>
      <c r="D4049" s="29" t="s">
        <v>12</v>
      </c>
      <c r="E4049" s="29" t="s">
        <v>13</v>
      </c>
      <c r="F4049" s="29">
        <v>88680</v>
      </c>
      <c r="G4049" s="29">
        <v>88680</v>
      </c>
      <c r="H4049" s="29">
        <v>1</v>
      </c>
      <c r="I4049" s="22"/>
    </row>
    <row r="4050" spans="1:9" ht="30.75" customHeight="1" x14ac:dyDescent="0.25">
      <c r="A4050" s="29">
        <v>5113</v>
      </c>
      <c r="B4050" s="29" t="s">
        <v>6988</v>
      </c>
      <c r="C4050" s="29" t="s">
        <v>1090</v>
      </c>
      <c r="D4050" s="29" t="s">
        <v>12</v>
      </c>
      <c r="E4050" s="29" t="s">
        <v>13</v>
      </c>
      <c r="F4050" s="29">
        <v>123240</v>
      </c>
      <c r="G4050" s="29">
        <v>123240</v>
      </c>
      <c r="H4050" s="29">
        <v>1</v>
      </c>
      <c r="I4050" s="22"/>
    </row>
    <row r="4051" spans="1:9" ht="30.75" customHeight="1" x14ac:dyDescent="0.25">
      <c r="A4051" s="29">
        <v>5113</v>
      </c>
      <c r="B4051" s="29" t="s">
        <v>6989</v>
      </c>
      <c r="C4051" s="29" t="s">
        <v>1090</v>
      </c>
      <c r="D4051" s="29" t="s">
        <v>12</v>
      </c>
      <c r="E4051" s="29" t="s">
        <v>13</v>
      </c>
      <c r="F4051" s="29">
        <v>191520</v>
      </c>
      <c r="G4051" s="29">
        <v>191520</v>
      </c>
      <c r="H4051" s="29">
        <v>1</v>
      </c>
      <c r="I4051" s="22"/>
    </row>
    <row r="4052" spans="1:9" ht="30.75" customHeight="1" x14ac:dyDescent="0.25">
      <c r="A4052" s="29">
        <v>5113</v>
      </c>
      <c r="B4052" s="29" t="s">
        <v>6990</v>
      </c>
      <c r="C4052" s="29" t="s">
        <v>1090</v>
      </c>
      <c r="D4052" s="29" t="s">
        <v>12</v>
      </c>
      <c r="E4052" s="29" t="s">
        <v>13</v>
      </c>
      <c r="F4052" s="29">
        <v>225120</v>
      </c>
      <c r="G4052" s="29">
        <v>225120</v>
      </c>
      <c r="H4052" s="29">
        <v>1</v>
      </c>
      <c r="I4052" s="22"/>
    </row>
    <row r="4053" spans="1:9" ht="30.75" customHeight="1" x14ac:dyDescent="0.25">
      <c r="A4053" s="29">
        <v>5113</v>
      </c>
      <c r="B4053" s="29" t="s">
        <v>7041</v>
      </c>
      <c r="C4053" s="29" t="s">
        <v>451</v>
      </c>
      <c r="D4053" s="29" t="s">
        <v>5193</v>
      </c>
      <c r="E4053" s="29" t="s">
        <v>13</v>
      </c>
      <c r="F4053" s="29">
        <v>130000</v>
      </c>
      <c r="G4053" s="29">
        <v>130000</v>
      </c>
      <c r="H4053" s="29">
        <v>1</v>
      </c>
      <c r="I4053" s="22"/>
    </row>
    <row r="4054" spans="1:9" ht="30.75" customHeight="1" x14ac:dyDescent="0.25">
      <c r="A4054" s="29">
        <v>5113</v>
      </c>
      <c r="B4054" s="29" t="s">
        <v>7042</v>
      </c>
      <c r="C4054" s="29" t="s">
        <v>451</v>
      </c>
      <c r="D4054" s="29" t="s">
        <v>5193</v>
      </c>
      <c r="E4054" s="29" t="s">
        <v>13</v>
      </c>
      <c r="F4054" s="29">
        <v>130000</v>
      </c>
      <c r="G4054" s="29">
        <v>130000</v>
      </c>
      <c r="H4054" s="29">
        <v>1</v>
      </c>
      <c r="I4054" s="22"/>
    </row>
    <row r="4055" spans="1:9" x14ac:dyDescent="0.25">
      <c r="A4055" s="124" t="s">
        <v>7</v>
      </c>
      <c r="B4055" s="125"/>
      <c r="C4055" s="125"/>
      <c r="D4055" s="125"/>
      <c r="E4055" s="125"/>
      <c r="F4055" s="125"/>
      <c r="G4055" s="125"/>
      <c r="H4055" s="126"/>
      <c r="I4055" s="22"/>
    </row>
    <row r="4056" spans="1:9" ht="30.75" customHeight="1" x14ac:dyDescent="0.25">
      <c r="A4056" s="29">
        <v>5129</v>
      </c>
      <c r="B4056" s="29" t="s">
        <v>3081</v>
      </c>
      <c r="C4056" s="29" t="s">
        <v>1580</v>
      </c>
      <c r="D4056" s="29" t="s">
        <v>8</v>
      </c>
      <c r="E4056" s="29" t="s">
        <v>9</v>
      </c>
      <c r="F4056" s="29">
        <v>60000</v>
      </c>
      <c r="G4056" s="29">
        <f>H4056*F4056</f>
        <v>3000000</v>
      </c>
      <c r="H4056" s="29">
        <v>50</v>
      </c>
      <c r="I4056" s="22"/>
    </row>
    <row r="4057" spans="1:9" ht="30.75" customHeight="1" x14ac:dyDescent="0.25">
      <c r="A4057" s="29">
        <v>5129</v>
      </c>
      <c r="B4057" s="29" t="s">
        <v>3082</v>
      </c>
      <c r="C4057" s="29" t="s">
        <v>1626</v>
      </c>
      <c r="D4057" s="29" t="s">
        <v>8</v>
      </c>
      <c r="E4057" s="29" t="s">
        <v>9</v>
      </c>
      <c r="F4057" s="29">
        <v>50000</v>
      </c>
      <c r="G4057" s="29">
        <f t="shared" ref="G4057:G4064" si="72">H4057*F4057</f>
        <v>2000000</v>
      </c>
      <c r="H4057" s="29">
        <v>40</v>
      </c>
      <c r="I4057" s="22"/>
    </row>
    <row r="4058" spans="1:9" ht="30.75" customHeight="1" x14ac:dyDescent="0.25">
      <c r="A4058" s="29">
        <v>5129</v>
      </c>
      <c r="B4058" s="29" t="s">
        <v>7033</v>
      </c>
      <c r="C4058" s="29" t="s">
        <v>3351</v>
      </c>
      <c r="D4058" s="29" t="s">
        <v>8</v>
      </c>
      <c r="E4058" s="29" t="s">
        <v>9</v>
      </c>
      <c r="F4058" s="29">
        <v>443844</v>
      </c>
      <c r="G4058" s="29">
        <f t="shared" si="72"/>
        <v>887688</v>
      </c>
      <c r="H4058" s="29">
        <v>2</v>
      </c>
      <c r="I4058" s="22"/>
    </row>
    <row r="4059" spans="1:9" ht="30.75" customHeight="1" x14ac:dyDescent="0.25">
      <c r="A4059" s="29">
        <v>5129</v>
      </c>
      <c r="B4059" s="29" t="s">
        <v>7034</v>
      </c>
      <c r="C4059" s="29" t="s">
        <v>3351</v>
      </c>
      <c r="D4059" s="29" t="s">
        <v>8</v>
      </c>
      <c r="E4059" s="29" t="s">
        <v>9</v>
      </c>
      <c r="F4059" s="29">
        <v>165000</v>
      </c>
      <c r="G4059" s="29">
        <f t="shared" si="72"/>
        <v>495000</v>
      </c>
      <c r="H4059" s="29">
        <v>3</v>
      </c>
      <c r="I4059" s="22"/>
    </row>
    <row r="4060" spans="1:9" ht="30.75" customHeight="1" x14ac:dyDescent="0.25">
      <c r="A4060" s="29">
        <v>5129</v>
      </c>
      <c r="B4060" s="29" t="s">
        <v>7035</v>
      </c>
      <c r="C4060" s="29" t="s">
        <v>1583</v>
      </c>
      <c r="D4060" s="29" t="s">
        <v>8</v>
      </c>
      <c r="E4060" s="29" t="s">
        <v>9</v>
      </c>
      <c r="F4060" s="29">
        <v>24000</v>
      </c>
      <c r="G4060" s="29">
        <f t="shared" si="72"/>
        <v>384000</v>
      </c>
      <c r="H4060" s="29">
        <v>16</v>
      </c>
      <c r="I4060" s="22"/>
    </row>
    <row r="4061" spans="1:9" ht="30.75" customHeight="1" x14ac:dyDescent="0.25">
      <c r="A4061" s="29">
        <v>5129</v>
      </c>
      <c r="B4061" s="29" t="s">
        <v>7036</v>
      </c>
      <c r="C4061" s="29" t="s">
        <v>7037</v>
      </c>
      <c r="D4061" s="29" t="s">
        <v>8</v>
      </c>
      <c r="E4061" s="29" t="s">
        <v>9</v>
      </c>
      <c r="F4061" s="29">
        <v>360000</v>
      </c>
      <c r="G4061" s="29">
        <f t="shared" si="72"/>
        <v>1800000</v>
      </c>
      <c r="H4061" s="29">
        <v>5</v>
      </c>
      <c r="I4061" s="22"/>
    </row>
    <row r="4062" spans="1:9" ht="30.75" customHeight="1" x14ac:dyDescent="0.25">
      <c r="A4062" s="29">
        <v>5129</v>
      </c>
      <c r="B4062" s="29" t="s">
        <v>7038</v>
      </c>
      <c r="C4062" s="29" t="s">
        <v>5293</v>
      </c>
      <c r="D4062" s="29" t="s">
        <v>8</v>
      </c>
      <c r="E4062" s="29" t="s">
        <v>9</v>
      </c>
      <c r="F4062" s="29">
        <v>26000</v>
      </c>
      <c r="G4062" s="29">
        <f t="shared" si="72"/>
        <v>416000</v>
      </c>
      <c r="H4062" s="29">
        <v>16</v>
      </c>
      <c r="I4062" s="22"/>
    </row>
    <row r="4063" spans="1:9" ht="30.75" customHeight="1" x14ac:dyDescent="0.25">
      <c r="A4063" s="29">
        <v>5129</v>
      </c>
      <c r="B4063" s="29" t="s">
        <v>7039</v>
      </c>
      <c r="C4063" s="29" t="s">
        <v>3351</v>
      </c>
      <c r="D4063" s="29" t="s">
        <v>8</v>
      </c>
      <c r="E4063" s="29" t="s">
        <v>9</v>
      </c>
      <c r="F4063" s="29">
        <v>219996</v>
      </c>
      <c r="G4063" s="29">
        <f t="shared" si="72"/>
        <v>439992</v>
      </c>
      <c r="H4063" s="29">
        <v>2</v>
      </c>
      <c r="I4063" s="22"/>
    </row>
    <row r="4064" spans="1:9" ht="30.75" customHeight="1" x14ac:dyDescent="0.25">
      <c r="A4064" s="29">
        <v>5129</v>
      </c>
      <c r="B4064" s="29" t="s">
        <v>7040</v>
      </c>
      <c r="C4064" s="29" t="s">
        <v>3351</v>
      </c>
      <c r="D4064" s="29" t="s">
        <v>8</v>
      </c>
      <c r="E4064" s="29" t="s">
        <v>9</v>
      </c>
      <c r="F4064" s="29">
        <v>188004</v>
      </c>
      <c r="G4064" s="29">
        <f t="shared" si="72"/>
        <v>752016</v>
      </c>
      <c r="H4064" s="29">
        <v>4</v>
      </c>
      <c r="I4064" s="22"/>
    </row>
    <row r="4065" spans="1:9" ht="14.95" customHeight="1" x14ac:dyDescent="0.25">
      <c r="A4065" s="127" t="s">
        <v>161</v>
      </c>
      <c r="B4065" s="128"/>
      <c r="C4065" s="128"/>
      <c r="D4065" s="128"/>
      <c r="E4065" s="128"/>
      <c r="F4065" s="128"/>
      <c r="G4065" s="128"/>
      <c r="H4065" s="157"/>
      <c r="I4065" s="22"/>
    </row>
    <row r="4066" spans="1:9" ht="14.95" customHeight="1" x14ac:dyDescent="0.25">
      <c r="A4066" s="138" t="s">
        <v>15</v>
      </c>
      <c r="B4066" s="139"/>
      <c r="C4066" s="139"/>
      <c r="D4066" s="139"/>
      <c r="E4066" s="139"/>
      <c r="F4066" s="139"/>
      <c r="G4066" s="139"/>
      <c r="H4066" s="140"/>
      <c r="I4066" s="22"/>
    </row>
    <row r="4067" spans="1:9" ht="24.45" x14ac:dyDescent="0.25">
      <c r="A4067" s="29">
        <v>4251</v>
      </c>
      <c r="B4067" s="29" t="s">
        <v>4089</v>
      </c>
      <c r="C4067" s="29" t="s">
        <v>19</v>
      </c>
      <c r="D4067" s="29" t="s">
        <v>378</v>
      </c>
      <c r="E4067" s="29" t="s">
        <v>13</v>
      </c>
      <c r="F4067" s="29">
        <v>25098110</v>
      </c>
      <c r="G4067" s="29">
        <v>25098110</v>
      </c>
      <c r="H4067" s="29">
        <v>1</v>
      </c>
      <c r="I4067" s="22"/>
    </row>
    <row r="4068" spans="1:9" ht="24.45" x14ac:dyDescent="0.25">
      <c r="A4068" s="29">
        <v>4251</v>
      </c>
      <c r="B4068" s="29" t="s">
        <v>4004</v>
      </c>
      <c r="C4068" s="29" t="s">
        <v>19</v>
      </c>
      <c r="D4068" s="29" t="s">
        <v>378</v>
      </c>
      <c r="E4068" s="29" t="s">
        <v>13</v>
      </c>
      <c r="F4068" s="29">
        <v>36800000</v>
      </c>
      <c r="G4068" s="29">
        <v>36800000</v>
      </c>
      <c r="H4068" s="29">
        <v>1</v>
      </c>
      <c r="I4068" s="22"/>
    </row>
    <row r="4069" spans="1:9" ht="14.95" customHeight="1" x14ac:dyDescent="0.25">
      <c r="A4069" s="124" t="s">
        <v>11</v>
      </c>
      <c r="B4069" s="125"/>
      <c r="C4069" s="125"/>
      <c r="D4069" s="125"/>
      <c r="E4069" s="125"/>
      <c r="F4069" s="125"/>
      <c r="G4069" s="125"/>
      <c r="H4069" s="126"/>
      <c r="I4069" s="22"/>
    </row>
    <row r="4070" spans="1:9" ht="24.45" x14ac:dyDescent="0.25">
      <c r="A4070" s="29">
        <v>4251</v>
      </c>
      <c r="B4070" s="29" t="s">
        <v>4090</v>
      </c>
      <c r="C4070" s="29" t="s">
        <v>451</v>
      </c>
      <c r="D4070" s="29" t="s">
        <v>1209</v>
      </c>
      <c r="E4070" s="29" t="s">
        <v>13</v>
      </c>
      <c r="F4070" s="29">
        <v>502070</v>
      </c>
      <c r="G4070" s="29">
        <v>502070</v>
      </c>
      <c r="H4070" s="29">
        <v>1</v>
      </c>
      <c r="I4070" s="22"/>
    </row>
    <row r="4071" spans="1:9" ht="30.1" customHeight="1" x14ac:dyDescent="0.25">
      <c r="A4071" s="29">
        <v>4251</v>
      </c>
      <c r="B4071" s="29" t="s">
        <v>4003</v>
      </c>
      <c r="C4071" s="29" t="s">
        <v>451</v>
      </c>
      <c r="D4071" s="29" t="s">
        <v>1209</v>
      </c>
      <c r="E4071" s="29" t="s">
        <v>13</v>
      </c>
      <c r="F4071" s="29">
        <v>700000</v>
      </c>
      <c r="G4071" s="29">
        <v>700000</v>
      </c>
      <c r="H4071" s="29">
        <v>1</v>
      </c>
      <c r="I4071" s="22"/>
    </row>
    <row r="4072" spans="1:9" ht="30.1" customHeight="1" x14ac:dyDescent="0.25">
      <c r="A4072" s="29">
        <v>4251</v>
      </c>
      <c r="B4072" s="29" t="s">
        <v>6185</v>
      </c>
      <c r="C4072" s="29" t="s">
        <v>451</v>
      </c>
      <c r="D4072" s="29" t="s">
        <v>5193</v>
      </c>
      <c r="E4072" s="29" t="s">
        <v>13</v>
      </c>
      <c r="F4072" s="29">
        <v>502070</v>
      </c>
      <c r="G4072" s="29">
        <v>502070</v>
      </c>
      <c r="H4072" s="29">
        <v>1</v>
      </c>
      <c r="I4072" s="22"/>
    </row>
    <row r="4073" spans="1:9" ht="14.95" customHeight="1" x14ac:dyDescent="0.25">
      <c r="A4073" s="127" t="s">
        <v>160</v>
      </c>
      <c r="B4073" s="128"/>
      <c r="C4073" s="128"/>
      <c r="D4073" s="128"/>
      <c r="E4073" s="128"/>
      <c r="F4073" s="128"/>
      <c r="G4073" s="128"/>
      <c r="H4073" s="157"/>
      <c r="I4073" s="22"/>
    </row>
    <row r="4074" spans="1:9" ht="14.95" customHeight="1" x14ac:dyDescent="0.25">
      <c r="A4074" s="124" t="s">
        <v>15</v>
      </c>
      <c r="B4074" s="125"/>
      <c r="C4074" s="125"/>
      <c r="D4074" s="125"/>
      <c r="E4074" s="125"/>
      <c r="F4074" s="125"/>
      <c r="G4074" s="125"/>
      <c r="H4074" s="126"/>
      <c r="I4074" s="22"/>
    </row>
    <row r="4075" spans="1:9" ht="24.45" x14ac:dyDescent="0.25">
      <c r="A4075" s="4">
        <v>4251</v>
      </c>
      <c r="B4075" s="4" t="s">
        <v>4180</v>
      </c>
      <c r="C4075" s="4" t="s">
        <v>19</v>
      </c>
      <c r="D4075" s="4" t="s">
        <v>378</v>
      </c>
      <c r="E4075" s="4" t="s">
        <v>13</v>
      </c>
      <c r="F4075" s="4">
        <v>55687000</v>
      </c>
      <c r="G4075" s="4">
        <v>55687000</v>
      </c>
      <c r="H4075" s="4">
        <v>1</v>
      </c>
      <c r="I4075" s="22"/>
    </row>
    <row r="4076" spans="1:9" ht="24.45" x14ac:dyDescent="0.25">
      <c r="A4076" s="4" t="s">
        <v>1975</v>
      </c>
      <c r="B4076" s="4" t="s">
        <v>2058</v>
      </c>
      <c r="C4076" s="4" t="s">
        <v>19</v>
      </c>
      <c r="D4076" s="4" t="s">
        <v>378</v>
      </c>
      <c r="E4076" s="4" t="s">
        <v>13</v>
      </c>
      <c r="F4076" s="4">
        <v>55561850</v>
      </c>
      <c r="G4076" s="4">
        <v>55561850</v>
      </c>
      <c r="H4076" s="4">
        <v>1</v>
      </c>
      <c r="I4076" s="22"/>
    </row>
    <row r="4077" spans="1:9" ht="24.45" x14ac:dyDescent="0.25">
      <c r="A4077" s="4" t="s">
        <v>1975</v>
      </c>
      <c r="B4077" s="4" t="s">
        <v>7114</v>
      </c>
      <c r="C4077" s="4" t="s">
        <v>19</v>
      </c>
      <c r="D4077" s="4" t="s">
        <v>378</v>
      </c>
      <c r="E4077" s="4" t="s">
        <v>13</v>
      </c>
      <c r="F4077" s="4">
        <v>8850000</v>
      </c>
      <c r="G4077" s="4">
        <v>8850000</v>
      </c>
      <c r="H4077" s="4">
        <v>1</v>
      </c>
      <c r="I4077" s="22"/>
    </row>
    <row r="4078" spans="1:9" ht="14.95" customHeight="1" x14ac:dyDescent="0.25">
      <c r="A4078" s="124" t="s">
        <v>11</v>
      </c>
      <c r="B4078" s="125"/>
      <c r="C4078" s="125"/>
      <c r="D4078" s="125"/>
      <c r="E4078" s="125"/>
      <c r="F4078" s="125"/>
      <c r="G4078" s="125"/>
      <c r="H4078" s="126"/>
      <c r="I4078" s="22"/>
    </row>
    <row r="4079" spans="1:9" ht="24.45" x14ac:dyDescent="0.25">
      <c r="A4079" s="4" t="s">
        <v>1975</v>
      </c>
      <c r="B4079" s="4" t="s">
        <v>2059</v>
      </c>
      <c r="C4079" s="4" t="s">
        <v>451</v>
      </c>
      <c r="D4079" s="4" t="s">
        <v>1209</v>
      </c>
      <c r="E4079" s="4" t="s">
        <v>13</v>
      </c>
      <c r="F4079" s="4">
        <v>1010000</v>
      </c>
      <c r="G4079" s="4">
        <v>1010000</v>
      </c>
      <c r="H4079" s="4">
        <v>1</v>
      </c>
      <c r="I4079" s="22"/>
    </row>
    <row r="4080" spans="1:9" ht="24.45" x14ac:dyDescent="0.25">
      <c r="A4080" s="4" t="s">
        <v>1975</v>
      </c>
      <c r="B4080" s="4" t="s">
        <v>7434</v>
      </c>
      <c r="C4080" s="4" t="s">
        <v>451</v>
      </c>
      <c r="D4080" s="4" t="s">
        <v>1209</v>
      </c>
      <c r="E4080" s="4" t="s">
        <v>13</v>
      </c>
      <c r="F4080" s="4">
        <v>143100</v>
      </c>
      <c r="G4080" s="4">
        <v>143100</v>
      </c>
      <c r="H4080" s="4">
        <v>1</v>
      </c>
      <c r="I4080" s="22"/>
    </row>
    <row r="4081" spans="1:9" ht="14.95" customHeight="1" x14ac:dyDescent="0.25">
      <c r="A4081" s="127" t="s">
        <v>122</v>
      </c>
      <c r="B4081" s="128"/>
      <c r="C4081" s="128"/>
      <c r="D4081" s="128"/>
      <c r="E4081" s="128"/>
      <c r="F4081" s="128"/>
      <c r="G4081" s="128"/>
      <c r="H4081" s="157"/>
      <c r="I4081" s="22"/>
    </row>
    <row r="4082" spans="1:9" ht="14.95" customHeight="1" x14ac:dyDescent="0.25">
      <c r="A4082" s="124" t="s">
        <v>11</v>
      </c>
      <c r="B4082" s="125"/>
      <c r="C4082" s="125"/>
      <c r="D4082" s="125"/>
      <c r="E4082" s="125"/>
      <c r="F4082" s="125"/>
      <c r="G4082" s="125"/>
      <c r="H4082" s="126"/>
      <c r="I4082" s="22"/>
    </row>
    <row r="4083" spans="1:9" x14ac:dyDescent="0.25">
      <c r="A4083" s="4">
        <v>4239</v>
      </c>
      <c r="B4083" s="4" t="s">
        <v>4175</v>
      </c>
      <c r="C4083" s="4" t="s">
        <v>26</v>
      </c>
      <c r="D4083" s="4" t="s">
        <v>12</v>
      </c>
      <c r="E4083" s="4" t="s">
        <v>13</v>
      </c>
      <c r="F4083" s="4">
        <v>546000</v>
      </c>
      <c r="G4083" s="4">
        <v>546000</v>
      </c>
      <c r="H4083" s="4">
        <v>1</v>
      </c>
      <c r="I4083" s="22"/>
    </row>
    <row r="4084" spans="1:9" x14ac:dyDescent="0.25">
      <c r="A4084" s="4">
        <v>4239</v>
      </c>
      <c r="B4084" s="4" t="s">
        <v>1855</v>
      </c>
      <c r="C4084" s="4" t="s">
        <v>26</v>
      </c>
      <c r="D4084" s="4" t="s">
        <v>12</v>
      </c>
      <c r="E4084" s="4" t="s">
        <v>13</v>
      </c>
      <c r="F4084" s="4">
        <v>0</v>
      </c>
      <c r="G4084" s="4">
        <v>0</v>
      </c>
      <c r="H4084" s="4">
        <v>1</v>
      </c>
      <c r="I4084" s="22"/>
    </row>
    <row r="4085" spans="1:9" ht="14.95" customHeight="1" x14ac:dyDescent="0.25">
      <c r="A4085" s="127" t="s">
        <v>217</v>
      </c>
      <c r="B4085" s="128"/>
      <c r="C4085" s="128"/>
      <c r="D4085" s="128"/>
      <c r="E4085" s="128"/>
      <c r="F4085" s="128"/>
      <c r="G4085" s="128"/>
      <c r="H4085" s="157"/>
      <c r="I4085" s="22"/>
    </row>
    <row r="4086" spans="1:9" ht="14.95" customHeight="1" x14ac:dyDescent="0.25">
      <c r="A4086" s="124" t="s">
        <v>11</v>
      </c>
      <c r="B4086" s="125"/>
      <c r="C4086" s="125"/>
      <c r="D4086" s="125"/>
      <c r="E4086" s="125"/>
      <c r="F4086" s="125"/>
      <c r="G4086" s="125"/>
      <c r="H4086" s="126"/>
      <c r="I4086" s="22"/>
    </row>
    <row r="4087" spans="1:9" ht="24.45" x14ac:dyDescent="0.25">
      <c r="A4087" s="32">
        <v>4251</v>
      </c>
      <c r="B4087" s="32" t="s">
        <v>4276</v>
      </c>
      <c r="C4087" s="32" t="s">
        <v>451</v>
      </c>
      <c r="D4087" s="32" t="s">
        <v>1209</v>
      </c>
      <c r="E4087" s="32" t="s">
        <v>13</v>
      </c>
      <c r="F4087" s="32">
        <v>54950</v>
      </c>
      <c r="G4087" s="32">
        <v>54950</v>
      </c>
      <c r="H4087" s="32">
        <v>1</v>
      </c>
      <c r="I4087" s="22"/>
    </row>
    <row r="4088" spans="1:9" ht="24.45" x14ac:dyDescent="0.25">
      <c r="A4088" s="32">
        <v>4251</v>
      </c>
      <c r="B4088" s="32" t="s">
        <v>4177</v>
      </c>
      <c r="C4088" s="32" t="s">
        <v>419</v>
      </c>
      <c r="D4088" s="32" t="s">
        <v>378</v>
      </c>
      <c r="E4088" s="32" t="s">
        <v>13</v>
      </c>
      <c r="F4088" s="32">
        <v>766340</v>
      </c>
      <c r="G4088" s="32">
        <v>766340</v>
      </c>
      <c r="H4088" s="32">
        <v>1</v>
      </c>
      <c r="I4088" s="22"/>
    </row>
    <row r="4089" spans="1:9" ht="24.45" x14ac:dyDescent="0.25">
      <c r="A4089" s="32">
        <v>4251</v>
      </c>
      <c r="B4089" s="32" t="s">
        <v>4178</v>
      </c>
      <c r="C4089" s="32" t="s">
        <v>419</v>
      </c>
      <c r="D4089" s="32" t="s">
        <v>378</v>
      </c>
      <c r="E4089" s="32" t="s">
        <v>13</v>
      </c>
      <c r="F4089" s="32">
        <v>816920</v>
      </c>
      <c r="G4089" s="32">
        <v>816920</v>
      </c>
      <c r="H4089" s="32">
        <v>1</v>
      </c>
      <c r="I4089" s="22"/>
    </row>
    <row r="4090" spans="1:9" ht="24.45" x14ac:dyDescent="0.25">
      <c r="A4090" s="32">
        <v>4251</v>
      </c>
      <c r="B4090" s="32" t="s">
        <v>4179</v>
      </c>
      <c r="C4090" s="32" t="s">
        <v>419</v>
      </c>
      <c r="D4090" s="32" t="s">
        <v>378</v>
      </c>
      <c r="E4090" s="32" t="s">
        <v>13</v>
      </c>
      <c r="F4090" s="32">
        <v>914660</v>
      </c>
      <c r="G4090" s="32">
        <v>914660</v>
      </c>
      <c r="H4090" s="32">
        <v>1</v>
      </c>
      <c r="I4090" s="22"/>
    </row>
    <row r="4091" spans="1:9" ht="24.45" x14ac:dyDescent="0.25">
      <c r="A4091" s="32">
        <v>4239</v>
      </c>
      <c r="B4091" s="32" t="s">
        <v>4000</v>
      </c>
      <c r="C4091" s="32" t="s">
        <v>854</v>
      </c>
      <c r="D4091" s="32" t="s">
        <v>246</v>
      </c>
      <c r="E4091" s="32" t="s">
        <v>13</v>
      </c>
      <c r="F4091" s="32">
        <v>525000</v>
      </c>
      <c r="G4091" s="32">
        <v>525000</v>
      </c>
      <c r="H4091" s="32">
        <v>1</v>
      </c>
      <c r="I4091" s="22"/>
    </row>
    <row r="4092" spans="1:9" ht="24.45" x14ac:dyDescent="0.25">
      <c r="A4092" s="32">
        <v>4239</v>
      </c>
      <c r="B4092" s="32" t="s">
        <v>4001</v>
      </c>
      <c r="C4092" s="32" t="s">
        <v>854</v>
      </c>
      <c r="D4092" s="32" t="s">
        <v>246</v>
      </c>
      <c r="E4092" s="32" t="s">
        <v>13</v>
      </c>
      <c r="F4092" s="32">
        <v>404000</v>
      </c>
      <c r="G4092" s="32">
        <v>404000</v>
      </c>
      <c r="H4092" s="32">
        <v>1</v>
      </c>
      <c r="I4092" s="22"/>
    </row>
    <row r="4093" spans="1:9" ht="24.45" x14ac:dyDescent="0.25">
      <c r="A4093" s="32">
        <v>4239</v>
      </c>
      <c r="B4093" s="32" t="s">
        <v>4002</v>
      </c>
      <c r="C4093" s="32" t="s">
        <v>854</v>
      </c>
      <c r="D4093" s="32" t="s">
        <v>246</v>
      </c>
      <c r="E4093" s="32" t="s">
        <v>13</v>
      </c>
      <c r="F4093" s="32">
        <v>495000</v>
      </c>
      <c r="G4093" s="32">
        <v>495000</v>
      </c>
      <c r="H4093" s="32">
        <v>1</v>
      </c>
      <c r="I4093" s="22"/>
    </row>
    <row r="4094" spans="1:9" x14ac:dyDescent="0.25">
      <c r="A4094" s="32">
        <v>4239</v>
      </c>
      <c r="B4094" s="32" t="s">
        <v>952</v>
      </c>
      <c r="C4094" s="32" t="s">
        <v>26</v>
      </c>
      <c r="D4094" s="32" t="s">
        <v>12</v>
      </c>
      <c r="E4094" s="32" t="s">
        <v>13</v>
      </c>
      <c r="F4094" s="32">
        <v>0</v>
      </c>
      <c r="G4094" s="32">
        <v>0</v>
      </c>
      <c r="H4094" s="32">
        <v>1</v>
      </c>
      <c r="I4094" s="22"/>
    </row>
    <row r="4095" spans="1:9" ht="29.25" customHeight="1" x14ac:dyDescent="0.25">
      <c r="A4095" s="32">
        <v>4251</v>
      </c>
      <c r="B4095" s="32" t="s">
        <v>6811</v>
      </c>
      <c r="C4095" s="32" t="s">
        <v>419</v>
      </c>
      <c r="D4095" s="32" t="s">
        <v>378</v>
      </c>
      <c r="E4095" s="32" t="s">
        <v>13</v>
      </c>
      <c r="F4095" s="32">
        <v>2050915</v>
      </c>
      <c r="G4095" s="32">
        <v>2050915</v>
      </c>
      <c r="H4095" s="32">
        <v>1</v>
      </c>
      <c r="I4095" s="22"/>
    </row>
    <row r="4096" spans="1:9" ht="29.25" customHeight="1" x14ac:dyDescent="0.25">
      <c r="A4096" s="32">
        <v>4251</v>
      </c>
      <c r="B4096" s="32" t="s">
        <v>6952</v>
      </c>
      <c r="C4096" s="32" t="s">
        <v>451</v>
      </c>
      <c r="D4096" s="32" t="s">
        <v>1209</v>
      </c>
      <c r="E4096" s="32" t="s">
        <v>13</v>
      </c>
      <c r="F4096" s="32">
        <v>40000</v>
      </c>
      <c r="G4096" s="32">
        <v>40000</v>
      </c>
      <c r="H4096" s="32">
        <v>1</v>
      </c>
      <c r="I4096" s="22"/>
    </row>
    <row r="4097" spans="1:9" ht="14.95" customHeight="1" x14ac:dyDescent="0.25">
      <c r="A4097" s="127" t="s">
        <v>5492</v>
      </c>
      <c r="B4097" s="128"/>
      <c r="C4097" s="128"/>
      <c r="D4097" s="128"/>
      <c r="E4097" s="128"/>
      <c r="F4097" s="128"/>
      <c r="G4097" s="128"/>
      <c r="H4097" s="157"/>
      <c r="I4097" s="22"/>
    </row>
    <row r="4098" spans="1:9" x14ac:dyDescent="0.25">
      <c r="A4098" s="124" t="s">
        <v>7</v>
      </c>
      <c r="B4098" s="125"/>
      <c r="C4098" s="125"/>
      <c r="D4098" s="125"/>
      <c r="E4098" s="125"/>
      <c r="F4098" s="125"/>
      <c r="G4098" s="125"/>
      <c r="H4098" s="126"/>
      <c r="I4098" s="22"/>
    </row>
    <row r="4099" spans="1:9" x14ac:dyDescent="0.25">
      <c r="A4099" s="32">
        <v>5129</v>
      </c>
      <c r="B4099" s="32" t="s">
        <v>5493</v>
      </c>
      <c r="C4099" s="32" t="s">
        <v>5494</v>
      </c>
      <c r="D4099" s="32" t="s">
        <v>8</v>
      </c>
      <c r="E4099" s="32" t="s">
        <v>9</v>
      </c>
      <c r="F4099" s="32">
        <v>200000</v>
      </c>
      <c r="G4099" s="32">
        <f>H4099*F4099</f>
        <v>400000</v>
      </c>
      <c r="H4099" s="32">
        <v>2</v>
      </c>
      <c r="I4099" s="22"/>
    </row>
    <row r="4100" spans="1:9" x14ac:dyDescent="0.25">
      <c r="A4100" s="32">
        <v>5129</v>
      </c>
      <c r="B4100" s="32" t="s">
        <v>5495</v>
      </c>
      <c r="C4100" s="32" t="s">
        <v>1350</v>
      </c>
      <c r="D4100" s="32" t="s">
        <v>8</v>
      </c>
      <c r="E4100" s="32" t="s">
        <v>9</v>
      </c>
      <c r="F4100" s="32">
        <v>150000</v>
      </c>
      <c r="G4100" s="32">
        <f t="shared" ref="G4100:G4118" si="73">H4100*F4100</f>
        <v>150000</v>
      </c>
      <c r="H4100" s="32">
        <v>1</v>
      </c>
      <c r="I4100" s="22"/>
    </row>
    <row r="4101" spans="1:9" x14ac:dyDescent="0.25">
      <c r="A4101" s="32">
        <v>5129</v>
      </c>
      <c r="B4101" s="32" t="s">
        <v>5496</v>
      </c>
      <c r="C4101" s="32" t="s">
        <v>5497</v>
      </c>
      <c r="D4101" s="32" t="s">
        <v>8</v>
      </c>
      <c r="E4101" s="32" t="s">
        <v>9</v>
      </c>
      <c r="F4101" s="32">
        <v>220000</v>
      </c>
      <c r="G4101" s="32">
        <f t="shared" si="73"/>
        <v>660000</v>
      </c>
      <c r="H4101" s="32">
        <v>3</v>
      </c>
      <c r="I4101" s="22"/>
    </row>
    <row r="4102" spans="1:9" x14ac:dyDescent="0.25">
      <c r="A4102" s="32">
        <v>5129</v>
      </c>
      <c r="B4102" s="32" t="s">
        <v>5498</v>
      </c>
      <c r="C4102" s="32" t="s">
        <v>1341</v>
      </c>
      <c r="D4102" s="32" t="s">
        <v>8</v>
      </c>
      <c r="E4102" s="32" t="s">
        <v>9</v>
      </c>
      <c r="F4102" s="32">
        <v>120000</v>
      </c>
      <c r="G4102" s="32">
        <f t="shared" si="73"/>
        <v>120000</v>
      </c>
      <c r="H4102" s="32">
        <v>1</v>
      </c>
      <c r="I4102" s="22"/>
    </row>
    <row r="4103" spans="1:9" x14ac:dyDescent="0.25">
      <c r="A4103" s="32">
        <v>5129</v>
      </c>
      <c r="B4103" s="32" t="s">
        <v>5499</v>
      </c>
      <c r="C4103" s="32" t="s">
        <v>3230</v>
      </c>
      <c r="D4103" s="32" t="s">
        <v>8</v>
      </c>
      <c r="E4103" s="32" t="s">
        <v>9</v>
      </c>
      <c r="F4103" s="32">
        <v>140000</v>
      </c>
      <c r="G4103" s="32">
        <f t="shared" si="73"/>
        <v>280000</v>
      </c>
      <c r="H4103" s="32">
        <v>2</v>
      </c>
      <c r="I4103" s="22"/>
    </row>
    <row r="4104" spans="1:9" x14ac:dyDescent="0.25">
      <c r="A4104" s="32">
        <v>5129</v>
      </c>
      <c r="B4104" s="32" t="s">
        <v>5500</v>
      </c>
      <c r="C4104" s="32" t="s">
        <v>1346</v>
      </c>
      <c r="D4104" s="32" t="s">
        <v>8</v>
      </c>
      <c r="E4104" s="32" t="s">
        <v>9</v>
      </c>
      <c r="F4104" s="32">
        <v>240000</v>
      </c>
      <c r="G4104" s="32">
        <f t="shared" si="73"/>
        <v>960000</v>
      </c>
      <c r="H4104" s="32">
        <v>4</v>
      </c>
      <c r="I4104" s="22"/>
    </row>
    <row r="4105" spans="1:9" x14ac:dyDescent="0.25">
      <c r="A4105" s="32">
        <v>5129</v>
      </c>
      <c r="B4105" s="32" t="s">
        <v>5501</v>
      </c>
      <c r="C4105" s="32" t="s">
        <v>1348</v>
      </c>
      <c r="D4105" s="32" t="s">
        <v>8</v>
      </c>
      <c r="E4105" s="32" t="s">
        <v>9</v>
      </c>
      <c r="F4105" s="32">
        <v>150000</v>
      </c>
      <c r="G4105" s="32">
        <f t="shared" si="73"/>
        <v>300000</v>
      </c>
      <c r="H4105" s="32">
        <v>2</v>
      </c>
      <c r="I4105" s="22"/>
    </row>
    <row r="4106" spans="1:9" ht="30.1" customHeight="1" x14ac:dyDescent="0.25">
      <c r="A4106" s="32">
        <v>4267</v>
      </c>
      <c r="B4106" s="32" t="s">
        <v>7099</v>
      </c>
      <c r="C4106" s="32" t="s">
        <v>1605</v>
      </c>
      <c r="D4106" s="32" t="s">
        <v>8</v>
      </c>
      <c r="E4106" s="32" t="s">
        <v>920</v>
      </c>
      <c r="F4106" s="32">
        <v>4000</v>
      </c>
      <c r="G4106" s="32">
        <f t="shared" si="73"/>
        <v>128000</v>
      </c>
      <c r="H4106" s="32">
        <v>32</v>
      </c>
      <c r="I4106" s="22"/>
    </row>
    <row r="4107" spans="1:9" ht="30.1" customHeight="1" x14ac:dyDescent="0.25">
      <c r="A4107" s="32">
        <v>4267</v>
      </c>
      <c r="B4107" s="32" t="s">
        <v>7100</v>
      </c>
      <c r="C4107" s="32" t="s">
        <v>7101</v>
      </c>
      <c r="D4107" s="32" t="s">
        <v>8</v>
      </c>
      <c r="E4107" s="32" t="s">
        <v>920</v>
      </c>
      <c r="F4107" s="32">
        <v>1500</v>
      </c>
      <c r="G4107" s="32">
        <f t="shared" si="73"/>
        <v>96000</v>
      </c>
      <c r="H4107" s="32">
        <v>64</v>
      </c>
      <c r="I4107" s="22"/>
    </row>
    <row r="4108" spans="1:9" ht="30.1" customHeight="1" x14ac:dyDescent="0.25">
      <c r="A4108" s="32">
        <v>4267</v>
      </c>
      <c r="B4108" s="32" t="s">
        <v>7102</v>
      </c>
      <c r="C4108" s="32" t="s">
        <v>1600</v>
      </c>
      <c r="D4108" s="32" t="s">
        <v>8</v>
      </c>
      <c r="E4108" s="32" t="s">
        <v>920</v>
      </c>
      <c r="F4108" s="32">
        <v>10000</v>
      </c>
      <c r="G4108" s="32">
        <f t="shared" si="73"/>
        <v>90000</v>
      </c>
      <c r="H4108" s="32">
        <v>9</v>
      </c>
      <c r="I4108" s="22"/>
    </row>
    <row r="4109" spans="1:9" ht="30.1" customHeight="1" x14ac:dyDescent="0.25">
      <c r="A4109" s="32">
        <v>4267</v>
      </c>
      <c r="B4109" s="32" t="s">
        <v>7103</v>
      </c>
      <c r="C4109" s="32" t="s">
        <v>7104</v>
      </c>
      <c r="D4109" s="32" t="s">
        <v>8</v>
      </c>
      <c r="E4109" s="32" t="s">
        <v>9</v>
      </c>
      <c r="F4109" s="32">
        <v>1000</v>
      </c>
      <c r="G4109" s="32">
        <f t="shared" si="73"/>
        <v>32000</v>
      </c>
      <c r="H4109" s="32">
        <v>32</v>
      </c>
      <c r="I4109" s="22"/>
    </row>
    <row r="4110" spans="1:9" ht="30.1" customHeight="1" x14ac:dyDescent="0.25">
      <c r="A4110" s="32">
        <v>4267</v>
      </c>
      <c r="B4110" s="32" t="s">
        <v>7105</v>
      </c>
      <c r="C4110" s="32" t="s">
        <v>7106</v>
      </c>
      <c r="D4110" s="32" t="s">
        <v>8</v>
      </c>
      <c r="E4110" s="32" t="s">
        <v>10</v>
      </c>
      <c r="F4110" s="32">
        <v>6000</v>
      </c>
      <c r="G4110" s="32">
        <f t="shared" si="73"/>
        <v>138000</v>
      </c>
      <c r="H4110" s="32">
        <v>23</v>
      </c>
      <c r="I4110" s="22"/>
    </row>
    <row r="4111" spans="1:9" ht="30.1" customHeight="1" x14ac:dyDescent="0.25">
      <c r="A4111" s="32">
        <v>4267</v>
      </c>
      <c r="B4111" s="32" t="s">
        <v>7107</v>
      </c>
      <c r="C4111" s="32" t="s">
        <v>2545</v>
      </c>
      <c r="D4111" s="32" t="s">
        <v>8</v>
      </c>
      <c r="E4111" s="32" t="s">
        <v>10</v>
      </c>
      <c r="F4111" s="32">
        <v>13000</v>
      </c>
      <c r="G4111" s="32">
        <f t="shared" si="73"/>
        <v>208000</v>
      </c>
      <c r="H4111" s="32">
        <v>16</v>
      </c>
      <c r="I4111" s="22"/>
    </row>
    <row r="4112" spans="1:9" ht="30.1" customHeight="1" x14ac:dyDescent="0.25">
      <c r="A4112" s="32">
        <v>4267</v>
      </c>
      <c r="B4112" s="32" t="s">
        <v>7108</v>
      </c>
      <c r="C4112" s="32" t="s">
        <v>7109</v>
      </c>
      <c r="D4112" s="32" t="s">
        <v>8</v>
      </c>
      <c r="E4112" s="32" t="s">
        <v>920</v>
      </c>
      <c r="F4112" s="32">
        <v>5500</v>
      </c>
      <c r="G4112" s="32">
        <f t="shared" si="73"/>
        <v>176000</v>
      </c>
      <c r="H4112" s="32">
        <v>32</v>
      </c>
      <c r="I4112" s="22"/>
    </row>
    <row r="4113" spans="1:9" ht="30.1" customHeight="1" x14ac:dyDescent="0.25">
      <c r="A4113" s="32">
        <v>5129</v>
      </c>
      <c r="B4113" s="32" t="s">
        <v>7173</v>
      </c>
      <c r="C4113" s="32" t="s">
        <v>5494</v>
      </c>
      <c r="D4113" s="32" t="s">
        <v>8</v>
      </c>
      <c r="E4113" s="32" t="s">
        <v>9</v>
      </c>
      <c r="F4113" s="32">
        <v>240000</v>
      </c>
      <c r="G4113" s="32">
        <f t="shared" si="73"/>
        <v>480000</v>
      </c>
      <c r="H4113" s="32">
        <v>2</v>
      </c>
      <c r="I4113" s="22"/>
    </row>
    <row r="4114" spans="1:9" ht="30.1" customHeight="1" x14ac:dyDescent="0.25">
      <c r="A4114" s="32">
        <v>5129</v>
      </c>
      <c r="B4114" s="32" t="s">
        <v>7174</v>
      </c>
      <c r="C4114" s="32" t="s">
        <v>1348</v>
      </c>
      <c r="D4114" s="32" t="s">
        <v>8</v>
      </c>
      <c r="E4114" s="32" t="s">
        <v>9</v>
      </c>
      <c r="F4114" s="32">
        <v>150000</v>
      </c>
      <c r="G4114" s="32">
        <f t="shared" si="73"/>
        <v>450000</v>
      </c>
      <c r="H4114" s="32">
        <v>3</v>
      </c>
      <c r="I4114" s="22"/>
    </row>
    <row r="4115" spans="1:9" ht="30.1" customHeight="1" x14ac:dyDescent="0.25">
      <c r="A4115" s="32">
        <v>5129</v>
      </c>
      <c r="B4115" s="32" t="s">
        <v>7175</v>
      </c>
      <c r="C4115" s="32" t="s">
        <v>1346</v>
      </c>
      <c r="D4115" s="32" t="s">
        <v>8</v>
      </c>
      <c r="E4115" s="32" t="s">
        <v>9</v>
      </c>
      <c r="F4115" s="32">
        <v>220000</v>
      </c>
      <c r="G4115" s="32">
        <f t="shared" si="73"/>
        <v>440000</v>
      </c>
      <c r="H4115" s="32">
        <v>2</v>
      </c>
      <c r="I4115" s="22"/>
    </row>
    <row r="4116" spans="1:9" ht="30.1" customHeight="1" x14ac:dyDescent="0.25">
      <c r="A4116" s="32">
        <v>5129</v>
      </c>
      <c r="B4116" s="32" t="s">
        <v>7176</v>
      </c>
      <c r="C4116" s="32" t="s">
        <v>1341</v>
      </c>
      <c r="D4116" s="32" t="s">
        <v>8</v>
      </c>
      <c r="E4116" s="32" t="s">
        <v>9</v>
      </c>
      <c r="F4116" s="32">
        <v>190000</v>
      </c>
      <c r="G4116" s="32">
        <f t="shared" si="73"/>
        <v>190000</v>
      </c>
      <c r="H4116" s="32">
        <v>1</v>
      </c>
      <c r="I4116" s="22"/>
    </row>
    <row r="4117" spans="1:9" ht="30.1" customHeight="1" x14ac:dyDescent="0.25">
      <c r="A4117" s="32">
        <v>5129</v>
      </c>
      <c r="B4117" s="32" t="s">
        <v>7177</v>
      </c>
      <c r="C4117" s="32" t="s">
        <v>5497</v>
      </c>
      <c r="D4117" s="32" t="s">
        <v>8</v>
      </c>
      <c r="E4117" s="32" t="s">
        <v>9</v>
      </c>
      <c r="F4117" s="32">
        <v>220000</v>
      </c>
      <c r="G4117" s="32">
        <f t="shared" si="73"/>
        <v>440000</v>
      </c>
      <c r="H4117" s="32">
        <v>2</v>
      </c>
      <c r="I4117" s="22"/>
    </row>
    <row r="4118" spans="1:9" ht="30.1" customHeight="1" x14ac:dyDescent="0.25">
      <c r="A4118" s="32">
        <v>5129</v>
      </c>
      <c r="B4118" s="32" t="s">
        <v>7178</v>
      </c>
      <c r="C4118" s="32" t="s">
        <v>1350</v>
      </c>
      <c r="D4118" s="32" t="s">
        <v>8</v>
      </c>
      <c r="E4118" s="32" t="s">
        <v>9</v>
      </c>
      <c r="F4118" s="32">
        <v>150000</v>
      </c>
      <c r="G4118" s="32">
        <f t="shared" si="73"/>
        <v>450000</v>
      </c>
      <c r="H4118" s="32">
        <v>3</v>
      </c>
      <c r="I4118" s="22"/>
    </row>
    <row r="4119" spans="1:9" ht="14.95" customHeight="1" x14ac:dyDescent="0.25">
      <c r="A4119" s="127" t="s">
        <v>4172</v>
      </c>
      <c r="B4119" s="128"/>
      <c r="C4119" s="128"/>
      <c r="D4119" s="128"/>
      <c r="E4119" s="128"/>
      <c r="F4119" s="128"/>
      <c r="G4119" s="128"/>
      <c r="H4119" s="157"/>
      <c r="I4119" s="22"/>
    </row>
    <row r="4120" spans="1:9" x14ac:dyDescent="0.25">
      <c r="A4120" s="124" t="s">
        <v>7</v>
      </c>
      <c r="B4120" s="125"/>
      <c r="C4120" s="125"/>
      <c r="D4120" s="125"/>
      <c r="E4120" s="125"/>
      <c r="F4120" s="125"/>
      <c r="G4120" s="125"/>
      <c r="H4120" s="126"/>
      <c r="I4120" s="22"/>
    </row>
    <row r="4121" spans="1:9" x14ac:dyDescent="0.25">
      <c r="A4121" s="32">
        <v>4239</v>
      </c>
      <c r="B4121" s="32" t="s">
        <v>4261</v>
      </c>
      <c r="C4121" s="32" t="s">
        <v>4262</v>
      </c>
      <c r="D4121" s="32" t="s">
        <v>8</v>
      </c>
      <c r="E4121" s="32" t="s">
        <v>9</v>
      </c>
      <c r="F4121" s="32">
        <v>20000</v>
      </c>
      <c r="G4121" s="32">
        <f>+F4121*H4121</f>
        <v>480000</v>
      </c>
      <c r="H4121" s="32">
        <v>24</v>
      </c>
      <c r="I4121" s="22"/>
    </row>
    <row r="4122" spans="1:9" x14ac:dyDescent="0.25">
      <c r="A4122" s="32">
        <v>4239</v>
      </c>
      <c r="B4122" s="32" t="s">
        <v>4263</v>
      </c>
      <c r="C4122" s="32" t="s">
        <v>4264</v>
      </c>
      <c r="D4122" s="32" t="s">
        <v>8</v>
      </c>
      <c r="E4122" s="32" t="s">
        <v>9</v>
      </c>
      <c r="F4122" s="32">
        <v>6500</v>
      </c>
      <c r="G4122" s="32">
        <f>+F4122*H4122</f>
        <v>227500</v>
      </c>
      <c r="H4122" s="32">
        <v>35</v>
      </c>
      <c r="I4122" s="22"/>
    </row>
    <row r="4123" spans="1:9" x14ac:dyDescent="0.25">
      <c r="A4123" s="32">
        <v>4261</v>
      </c>
      <c r="B4123" s="32" t="s">
        <v>4176</v>
      </c>
      <c r="C4123" s="32" t="s">
        <v>3064</v>
      </c>
      <c r="D4123" s="32" t="s">
        <v>8</v>
      </c>
      <c r="E4123" s="32" t="s">
        <v>9</v>
      </c>
      <c r="F4123" s="32">
        <v>15000</v>
      </c>
      <c r="G4123" s="32">
        <f>+F4123*H4123</f>
        <v>1500000</v>
      </c>
      <c r="H4123" s="32">
        <v>100</v>
      </c>
      <c r="I4123" s="22"/>
    </row>
    <row r="4124" spans="1:9" x14ac:dyDescent="0.25">
      <c r="A4124" s="32">
        <v>5129</v>
      </c>
      <c r="B4124" s="32" t="s">
        <v>4173</v>
      </c>
      <c r="C4124" s="32" t="s">
        <v>4174</v>
      </c>
      <c r="D4124" s="32" t="s">
        <v>8</v>
      </c>
      <c r="E4124" s="32" t="s">
        <v>9</v>
      </c>
      <c r="F4124" s="32">
        <v>62000</v>
      </c>
      <c r="G4124" s="32">
        <f>+F4124*H4124</f>
        <v>310000</v>
      </c>
      <c r="H4124" s="32">
        <v>5</v>
      </c>
      <c r="I4124" s="22"/>
    </row>
    <row r="4125" spans="1:9" ht="14.95" x14ac:dyDescent="0.25">
      <c r="A4125" s="32"/>
      <c r="B4125" s="65"/>
      <c r="C4125" s="65"/>
      <c r="D4125" s="65"/>
      <c r="E4125" s="65"/>
      <c r="F4125" s="65"/>
      <c r="G4125" s="65"/>
      <c r="H4125" s="65"/>
      <c r="I4125" s="22"/>
    </row>
    <row r="4126" spans="1:9" ht="24.45" x14ac:dyDescent="0.25">
      <c r="A4126" s="32">
        <v>4239</v>
      </c>
      <c r="B4126" s="32" t="s">
        <v>4480</v>
      </c>
      <c r="C4126" s="32" t="s">
        <v>854</v>
      </c>
      <c r="D4126" s="32" t="s">
        <v>246</v>
      </c>
      <c r="E4126" s="32" t="s">
        <v>13</v>
      </c>
      <c r="F4126" s="32">
        <v>480000</v>
      </c>
      <c r="G4126" s="32">
        <v>480000</v>
      </c>
      <c r="H4126" s="32">
        <v>1</v>
      </c>
      <c r="I4126" s="22"/>
    </row>
    <row r="4127" spans="1:9" ht="24.45" x14ac:dyDescent="0.25">
      <c r="A4127" s="32">
        <v>4239</v>
      </c>
      <c r="B4127" s="32" t="s">
        <v>4481</v>
      </c>
      <c r="C4127" s="32" t="s">
        <v>854</v>
      </c>
      <c r="D4127" s="32" t="s">
        <v>246</v>
      </c>
      <c r="E4127" s="32" t="s">
        <v>13</v>
      </c>
      <c r="F4127" s="32">
        <v>227500</v>
      </c>
      <c r="G4127" s="32">
        <v>227500</v>
      </c>
      <c r="H4127" s="32">
        <v>1</v>
      </c>
      <c r="I4127" s="22"/>
    </row>
    <row r="4128" spans="1:9" ht="14.95" x14ac:dyDescent="0.25">
      <c r="A4128" s="32"/>
      <c r="B4128" s="65"/>
      <c r="C4128" s="65"/>
      <c r="D4128" s="65"/>
      <c r="E4128" s="65"/>
      <c r="F4128" s="65"/>
      <c r="G4128" s="65"/>
      <c r="H4128" s="65"/>
      <c r="I4128" s="22"/>
    </row>
    <row r="4129" spans="1:9" ht="14.95" x14ac:dyDescent="0.25">
      <c r="A4129" s="32"/>
      <c r="B4129" s="65"/>
      <c r="C4129" s="65"/>
      <c r="D4129" s="65"/>
      <c r="E4129" s="65"/>
      <c r="F4129" s="65"/>
      <c r="G4129" s="65"/>
      <c r="H4129" s="65"/>
      <c r="I4129" s="22"/>
    </row>
    <row r="4130" spans="1:9" ht="14.95" customHeight="1" x14ac:dyDescent="0.25">
      <c r="A4130" s="127" t="s">
        <v>174</v>
      </c>
      <c r="B4130" s="128"/>
      <c r="C4130" s="128"/>
      <c r="D4130" s="128"/>
      <c r="E4130" s="128"/>
      <c r="F4130" s="128"/>
      <c r="G4130" s="128"/>
      <c r="H4130" s="157"/>
      <c r="I4130" s="22"/>
    </row>
    <row r="4131" spans="1:9" ht="14.95" customHeight="1" x14ac:dyDescent="0.25">
      <c r="A4131" s="124" t="s">
        <v>15</v>
      </c>
      <c r="B4131" s="125"/>
      <c r="C4131" s="125"/>
      <c r="D4131" s="125"/>
      <c r="E4131" s="125"/>
      <c r="F4131" s="125"/>
      <c r="G4131" s="125"/>
      <c r="H4131" s="126"/>
      <c r="I4131" s="22"/>
    </row>
    <row r="4132" spans="1:9" x14ac:dyDescent="0.25">
      <c r="A4132" s="32">
        <v>4267</v>
      </c>
      <c r="B4132" s="32" t="s">
        <v>953</v>
      </c>
      <c r="C4132" s="32" t="s">
        <v>954</v>
      </c>
      <c r="D4132" s="32" t="s">
        <v>378</v>
      </c>
      <c r="E4132" s="32" t="s">
        <v>9</v>
      </c>
      <c r="F4132" s="32">
        <v>8333.4</v>
      </c>
      <c r="G4132" s="32">
        <f>+F4132*H4132</f>
        <v>1650013.2</v>
      </c>
      <c r="H4132" s="32">
        <v>198</v>
      </c>
      <c r="I4132" s="22"/>
    </row>
    <row r="4133" spans="1:9" x14ac:dyDescent="0.25">
      <c r="A4133" s="32">
        <v>4267</v>
      </c>
      <c r="B4133" s="32" t="s">
        <v>955</v>
      </c>
      <c r="C4133" s="32" t="s">
        <v>956</v>
      </c>
      <c r="D4133" s="32" t="s">
        <v>378</v>
      </c>
      <c r="E4133" s="32" t="s">
        <v>13</v>
      </c>
      <c r="F4133" s="32">
        <v>450000</v>
      </c>
      <c r="G4133" s="32">
        <v>450000</v>
      </c>
      <c r="H4133" s="32">
        <v>1</v>
      </c>
      <c r="I4133" s="22"/>
    </row>
    <row r="4134" spans="1:9" ht="14.95" customHeight="1" x14ac:dyDescent="0.25">
      <c r="A4134" s="144" t="s">
        <v>210</v>
      </c>
      <c r="B4134" s="145"/>
      <c r="C4134" s="145"/>
      <c r="D4134" s="145"/>
      <c r="E4134" s="145"/>
      <c r="F4134" s="145"/>
      <c r="G4134" s="145"/>
      <c r="H4134" s="146"/>
      <c r="I4134" s="22"/>
    </row>
    <row r="4135" spans="1:9" ht="14.95" customHeight="1" x14ac:dyDescent="0.25">
      <c r="A4135" s="124" t="s">
        <v>15</v>
      </c>
      <c r="B4135" s="125"/>
      <c r="C4135" s="125"/>
      <c r="D4135" s="125"/>
      <c r="E4135" s="125"/>
      <c r="F4135" s="125"/>
      <c r="G4135" s="125"/>
      <c r="H4135" s="126"/>
      <c r="I4135" s="22"/>
    </row>
    <row r="4136" spans="1:9" ht="24.45" x14ac:dyDescent="0.25">
      <c r="A4136" s="11">
        <v>4251</v>
      </c>
      <c r="B4136" s="11" t="s">
        <v>3376</v>
      </c>
      <c r="C4136" s="11" t="s">
        <v>419</v>
      </c>
      <c r="D4136" s="11" t="s">
        <v>378</v>
      </c>
      <c r="E4136" s="11" t="s">
        <v>13</v>
      </c>
      <c r="F4136" s="11">
        <v>10310000</v>
      </c>
      <c r="G4136" s="11">
        <v>10310000</v>
      </c>
      <c r="H4136" s="11">
        <v>1</v>
      </c>
      <c r="I4136" s="22"/>
    </row>
    <row r="4137" spans="1:9" ht="14.95" customHeight="1" x14ac:dyDescent="0.25">
      <c r="A4137" s="164" t="s">
        <v>11</v>
      </c>
      <c r="B4137" s="165"/>
      <c r="C4137" s="165"/>
      <c r="D4137" s="165"/>
      <c r="E4137" s="165"/>
      <c r="F4137" s="165"/>
      <c r="G4137" s="165"/>
      <c r="H4137" s="166"/>
      <c r="I4137" s="22"/>
    </row>
    <row r="4138" spans="1:9" ht="17.7" x14ac:dyDescent="0.25">
      <c r="A4138" s="32">
        <v>4251</v>
      </c>
      <c r="B4138" s="1" t="s">
        <v>3379</v>
      </c>
      <c r="C4138" s="1" t="s">
        <v>451</v>
      </c>
      <c r="D4138" s="65" t="s">
        <v>1209</v>
      </c>
      <c r="E4138" s="65" t="s">
        <v>13</v>
      </c>
      <c r="F4138" s="65">
        <v>190000</v>
      </c>
      <c r="G4138" s="65">
        <v>190000</v>
      </c>
      <c r="H4138" s="65">
        <v>1</v>
      </c>
      <c r="I4138" s="22"/>
    </row>
    <row r="4139" spans="1:9" ht="14.95" customHeight="1" x14ac:dyDescent="0.25">
      <c r="A4139" s="147" t="s">
        <v>292</v>
      </c>
      <c r="B4139" s="148"/>
      <c r="C4139" s="148"/>
      <c r="D4139" s="148"/>
      <c r="E4139" s="148"/>
      <c r="F4139" s="148"/>
      <c r="G4139" s="148"/>
      <c r="H4139" s="149"/>
      <c r="I4139" s="22"/>
    </row>
    <row r="4140" spans="1:9" ht="14.95" customHeight="1" x14ac:dyDescent="0.25">
      <c r="A4140" s="124" t="s">
        <v>11</v>
      </c>
      <c r="B4140" s="125"/>
      <c r="C4140" s="125"/>
      <c r="D4140" s="125"/>
      <c r="E4140" s="125"/>
      <c r="F4140" s="125"/>
      <c r="G4140" s="125"/>
      <c r="H4140" s="126"/>
      <c r="I4140" s="22"/>
    </row>
    <row r="4141" spans="1:9" ht="14.95" x14ac:dyDescent="0.25">
      <c r="A4141" s="29"/>
      <c r="B4141" s="29"/>
      <c r="C4141" s="29"/>
      <c r="D4141" s="29"/>
      <c r="E4141" s="12"/>
      <c r="F4141" s="12"/>
      <c r="G4141" s="12"/>
      <c r="H4141" s="12"/>
      <c r="I4141" s="22"/>
    </row>
    <row r="4142" spans="1:9" ht="14.95" customHeight="1" x14ac:dyDescent="0.25">
      <c r="A4142" s="144" t="s">
        <v>123</v>
      </c>
      <c r="B4142" s="145"/>
      <c r="C4142" s="145"/>
      <c r="D4142" s="145"/>
      <c r="E4142" s="145"/>
      <c r="F4142" s="145"/>
      <c r="G4142" s="145"/>
      <c r="H4142" s="146"/>
      <c r="I4142" s="22"/>
    </row>
    <row r="4143" spans="1:9" ht="14.95" customHeight="1" x14ac:dyDescent="0.25">
      <c r="A4143" s="124" t="s">
        <v>11</v>
      </c>
      <c r="B4143" s="125"/>
      <c r="C4143" s="125"/>
      <c r="D4143" s="125"/>
      <c r="E4143" s="125"/>
      <c r="F4143" s="125"/>
      <c r="G4143" s="125"/>
      <c r="H4143" s="126"/>
      <c r="I4143" s="22"/>
    </row>
    <row r="4144" spans="1:9" x14ac:dyDescent="0.25">
      <c r="A4144" s="4">
        <v>4239</v>
      </c>
      <c r="B4144" s="4" t="s">
        <v>3078</v>
      </c>
      <c r="C4144" s="4" t="s">
        <v>26</v>
      </c>
      <c r="D4144" s="4" t="s">
        <v>12</v>
      </c>
      <c r="E4144" s="4" t="s">
        <v>13</v>
      </c>
      <c r="F4144" s="4">
        <v>546000</v>
      </c>
      <c r="G4144" s="4">
        <v>546000</v>
      </c>
      <c r="H4144" s="4"/>
      <c r="I4144" s="22"/>
    </row>
    <row r="4145" spans="1:9" x14ac:dyDescent="0.25">
      <c r="A4145" s="4">
        <v>4239</v>
      </c>
      <c r="B4145" s="4" t="s">
        <v>918</v>
      </c>
      <c r="C4145" s="4" t="s">
        <v>26</v>
      </c>
      <c r="D4145" s="4" t="s">
        <v>12</v>
      </c>
      <c r="E4145" s="4" t="s">
        <v>13</v>
      </c>
      <c r="F4145" s="4">
        <v>0</v>
      </c>
      <c r="G4145" s="4">
        <v>0</v>
      </c>
      <c r="H4145" s="4">
        <v>1</v>
      </c>
      <c r="I4145" s="22"/>
    </row>
    <row r="4146" spans="1:9" ht="14.95" customHeight="1" x14ac:dyDescent="0.25">
      <c r="A4146" s="150" t="s">
        <v>5456</v>
      </c>
      <c r="B4146" s="151"/>
      <c r="C4146" s="151"/>
      <c r="D4146" s="151"/>
      <c r="E4146" s="151"/>
      <c r="F4146" s="151"/>
      <c r="G4146" s="151"/>
      <c r="H4146" s="152"/>
      <c r="I4146" s="22"/>
    </row>
    <row r="4147" spans="1:9" ht="14.95" customHeight="1" x14ac:dyDescent="0.25">
      <c r="A4147" s="135" t="s">
        <v>40</v>
      </c>
      <c r="B4147" s="136"/>
      <c r="C4147" s="136"/>
      <c r="D4147" s="136"/>
      <c r="E4147" s="136"/>
      <c r="F4147" s="136"/>
      <c r="G4147" s="136"/>
      <c r="H4147" s="137"/>
      <c r="I4147" s="22"/>
    </row>
    <row r="4148" spans="1:9" ht="14.95" customHeight="1" x14ac:dyDescent="0.25">
      <c r="A4148" s="124" t="s">
        <v>20</v>
      </c>
      <c r="B4148" s="125"/>
      <c r="C4148" s="125"/>
      <c r="D4148" s="125"/>
      <c r="E4148" s="125"/>
      <c r="F4148" s="125"/>
      <c r="G4148" s="125"/>
      <c r="H4148" s="126"/>
      <c r="I4148" s="22"/>
    </row>
    <row r="4149" spans="1:9" ht="14.95" customHeight="1" x14ac:dyDescent="0.25">
      <c r="A4149" s="32">
        <v>4264</v>
      </c>
      <c r="B4149" s="32" t="s">
        <v>4503</v>
      </c>
      <c r="C4149" s="32" t="s">
        <v>228</v>
      </c>
      <c r="D4149" s="32" t="s">
        <v>8</v>
      </c>
      <c r="E4149" s="32" t="s">
        <v>10</v>
      </c>
      <c r="F4149" s="32">
        <v>480</v>
      </c>
      <c r="G4149" s="32">
        <f>+F4149*H4149</f>
        <v>5827200</v>
      </c>
      <c r="H4149" s="32">
        <v>12140</v>
      </c>
      <c r="I4149" s="22"/>
    </row>
    <row r="4150" spans="1:9" ht="14.95" customHeight="1" x14ac:dyDescent="0.25">
      <c r="A4150" s="32">
        <v>4267</v>
      </c>
      <c r="B4150" s="32" t="s">
        <v>3998</v>
      </c>
      <c r="C4150" s="32" t="s">
        <v>538</v>
      </c>
      <c r="D4150" s="32" t="s">
        <v>8</v>
      </c>
      <c r="E4150" s="32" t="s">
        <v>10</v>
      </c>
      <c r="F4150" s="32">
        <v>70</v>
      </c>
      <c r="G4150" s="32">
        <f>+F4150*H4150</f>
        <v>595000</v>
      </c>
      <c r="H4150" s="32">
        <v>8500</v>
      </c>
      <c r="I4150" s="22"/>
    </row>
    <row r="4151" spans="1:9" ht="14.95" customHeight="1" x14ac:dyDescent="0.25">
      <c r="A4151" s="32">
        <v>4269</v>
      </c>
      <c r="B4151" s="32" t="s">
        <v>3015</v>
      </c>
      <c r="C4151" s="32" t="s">
        <v>1375</v>
      </c>
      <c r="D4151" s="32" t="s">
        <v>8</v>
      </c>
      <c r="E4151" s="32" t="s">
        <v>540</v>
      </c>
      <c r="F4151" s="32">
        <v>1800</v>
      </c>
      <c r="G4151" s="32">
        <f>+F4151*H4151</f>
        <v>3600</v>
      </c>
      <c r="H4151" s="32">
        <v>2</v>
      </c>
      <c r="I4151" s="22"/>
    </row>
    <row r="4152" spans="1:9" ht="14.95" customHeight="1" x14ac:dyDescent="0.25">
      <c r="A4152" s="32">
        <v>4269</v>
      </c>
      <c r="B4152" s="32" t="s">
        <v>3016</v>
      </c>
      <c r="C4152" s="32" t="s">
        <v>552</v>
      </c>
      <c r="D4152" s="32" t="s">
        <v>8</v>
      </c>
      <c r="E4152" s="32" t="s">
        <v>9</v>
      </c>
      <c r="F4152" s="32">
        <v>1200</v>
      </c>
      <c r="G4152" s="32">
        <f t="shared" ref="G4152:G4154" si="74">+F4152*H4152</f>
        <v>3600</v>
      </c>
      <c r="H4152" s="32">
        <v>3</v>
      </c>
      <c r="I4152" s="22"/>
    </row>
    <row r="4153" spans="1:9" ht="14.95" customHeight="1" x14ac:dyDescent="0.25">
      <c r="A4153" s="32">
        <v>4269</v>
      </c>
      <c r="B4153" s="32" t="s">
        <v>3017</v>
      </c>
      <c r="C4153" s="32" t="s">
        <v>3018</v>
      </c>
      <c r="D4153" s="32" t="s">
        <v>8</v>
      </c>
      <c r="E4153" s="32" t="s">
        <v>540</v>
      </c>
      <c r="F4153" s="32">
        <v>2800</v>
      </c>
      <c r="G4153" s="32">
        <f t="shared" si="74"/>
        <v>28000</v>
      </c>
      <c r="H4153" s="32">
        <v>10</v>
      </c>
      <c r="I4153" s="22"/>
    </row>
    <row r="4154" spans="1:9" ht="14.95" customHeight="1" x14ac:dyDescent="0.25">
      <c r="A4154" s="32">
        <v>4269</v>
      </c>
      <c r="B4154" s="32" t="s">
        <v>3019</v>
      </c>
      <c r="C4154" s="32" t="s">
        <v>3020</v>
      </c>
      <c r="D4154" s="32" t="s">
        <v>8</v>
      </c>
      <c r="E4154" s="32" t="s">
        <v>540</v>
      </c>
      <c r="F4154" s="32">
        <v>900</v>
      </c>
      <c r="G4154" s="32">
        <f t="shared" si="74"/>
        <v>45000</v>
      </c>
      <c r="H4154" s="32">
        <v>50</v>
      </c>
      <c r="I4154" s="22"/>
    </row>
    <row r="4155" spans="1:9" ht="14.95" customHeight="1" x14ac:dyDescent="0.25">
      <c r="A4155" s="32">
        <v>4261</v>
      </c>
      <c r="B4155" s="32" t="s">
        <v>2854</v>
      </c>
      <c r="C4155" s="32" t="s">
        <v>2855</v>
      </c>
      <c r="D4155" s="32" t="s">
        <v>8</v>
      </c>
      <c r="E4155" s="32" t="s">
        <v>9</v>
      </c>
      <c r="F4155" s="32">
        <v>6000</v>
      </c>
      <c r="G4155" s="32">
        <f>+F4155*H4155</f>
        <v>120000</v>
      </c>
      <c r="H4155" s="32">
        <v>20</v>
      </c>
      <c r="I4155" s="22"/>
    </row>
    <row r="4156" spans="1:9" ht="14.95" customHeight="1" x14ac:dyDescent="0.25">
      <c r="A4156" s="32">
        <v>4261</v>
      </c>
      <c r="B4156" s="32" t="s">
        <v>2856</v>
      </c>
      <c r="C4156" s="32" t="s">
        <v>2855</v>
      </c>
      <c r="D4156" s="32" t="s">
        <v>8</v>
      </c>
      <c r="E4156" s="32" t="s">
        <v>9</v>
      </c>
      <c r="F4156" s="32">
        <v>6000</v>
      </c>
      <c r="G4156" s="32">
        <f t="shared" ref="G4156:G4166" si="75">+F4156*H4156</f>
        <v>120000</v>
      </c>
      <c r="H4156" s="32">
        <v>20</v>
      </c>
      <c r="I4156" s="22"/>
    </row>
    <row r="4157" spans="1:9" ht="14.95" customHeight="1" x14ac:dyDescent="0.25">
      <c r="A4157" s="32">
        <v>4261</v>
      </c>
      <c r="B4157" s="32" t="s">
        <v>2857</v>
      </c>
      <c r="C4157" s="32" t="s">
        <v>2855</v>
      </c>
      <c r="D4157" s="32" t="s">
        <v>8</v>
      </c>
      <c r="E4157" s="32" t="s">
        <v>9</v>
      </c>
      <c r="F4157" s="32">
        <v>7000</v>
      </c>
      <c r="G4157" s="32">
        <f t="shared" si="75"/>
        <v>14000</v>
      </c>
      <c r="H4157" s="32">
        <v>2</v>
      </c>
      <c r="I4157" s="22"/>
    </row>
    <row r="4158" spans="1:9" ht="14.95" customHeight="1" x14ac:dyDescent="0.25">
      <c r="A4158" s="32">
        <v>4261</v>
      </c>
      <c r="B4158" s="32" t="s">
        <v>2858</v>
      </c>
      <c r="C4158" s="32" t="s">
        <v>2855</v>
      </c>
      <c r="D4158" s="32" t="s">
        <v>8</v>
      </c>
      <c r="E4158" s="32" t="s">
        <v>9</v>
      </c>
      <c r="F4158" s="32">
        <v>11000</v>
      </c>
      <c r="G4158" s="32">
        <f t="shared" si="75"/>
        <v>44000</v>
      </c>
      <c r="H4158" s="32">
        <v>4</v>
      </c>
      <c r="I4158" s="22"/>
    </row>
    <row r="4159" spans="1:9" ht="14.95" customHeight="1" x14ac:dyDescent="0.25">
      <c r="A4159" s="32">
        <v>4261</v>
      </c>
      <c r="B4159" s="32" t="s">
        <v>2859</v>
      </c>
      <c r="C4159" s="32" t="s">
        <v>2855</v>
      </c>
      <c r="D4159" s="32" t="s">
        <v>8</v>
      </c>
      <c r="E4159" s="32" t="s">
        <v>9</v>
      </c>
      <c r="F4159" s="32">
        <v>6000</v>
      </c>
      <c r="G4159" s="32">
        <f t="shared" si="75"/>
        <v>60000</v>
      </c>
      <c r="H4159" s="32">
        <v>10</v>
      </c>
      <c r="I4159" s="22"/>
    </row>
    <row r="4160" spans="1:9" ht="14.95" customHeight="1" x14ac:dyDescent="0.25">
      <c r="A4160" s="32">
        <v>4261</v>
      </c>
      <c r="B4160" s="32" t="s">
        <v>2860</v>
      </c>
      <c r="C4160" s="32" t="s">
        <v>2855</v>
      </c>
      <c r="D4160" s="32" t="s">
        <v>8</v>
      </c>
      <c r="E4160" s="32" t="s">
        <v>9</v>
      </c>
      <c r="F4160" s="32">
        <v>6000</v>
      </c>
      <c r="G4160" s="32">
        <f t="shared" si="75"/>
        <v>90000</v>
      </c>
      <c r="H4160" s="32">
        <v>15</v>
      </c>
      <c r="I4160" s="22"/>
    </row>
    <row r="4161" spans="1:9" x14ac:dyDescent="0.25">
      <c r="A4161" s="32">
        <v>4261</v>
      </c>
      <c r="B4161" s="32" t="s">
        <v>2861</v>
      </c>
      <c r="C4161" s="32" t="s">
        <v>2855</v>
      </c>
      <c r="D4161" s="32" t="s">
        <v>8</v>
      </c>
      <c r="E4161" s="32" t="s">
        <v>9</v>
      </c>
      <c r="F4161" s="32">
        <v>12000</v>
      </c>
      <c r="G4161" s="32">
        <f t="shared" si="75"/>
        <v>120000</v>
      </c>
      <c r="H4161" s="32">
        <v>10</v>
      </c>
      <c r="I4161" s="22"/>
    </row>
    <row r="4162" spans="1:9" ht="24.45" x14ac:dyDescent="0.25">
      <c r="A4162" s="32">
        <v>4261</v>
      </c>
      <c r="B4162" s="32" t="s">
        <v>2862</v>
      </c>
      <c r="C4162" s="32" t="s">
        <v>2863</v>
      </c>
      <c r="D4162" s="32" t="s">
        <v>8</v>
      </c>
      <c r="E4162" s="32" t="s">
        <v>9</v>
      </c>
      <c r="F4162" s="32">
        <v>10000</v>
      </c>
      <c r="G4162" s="32">
        <f t="shared" si="75"/>
        <v>20000</v>
      </c>
      <c r="H4162" s="32">
        <v>2</v>
      </c>
      <c r="I4162" s="22"/>
    </row>
    <row r="4163" spans="1:9" ht="24.45" x14ac:dyDescent="0.25">
      <c r="A4163" s="32">
        <v>4261</v>
      </c>
      <c r="B4163" s="32" t="s">
        <v>2864</v>
      </c>
      <c r="C4163" s="32" t="s">
        <v>2863</v>
      </c>
      <c r="D4163" s="32" t="s">
        <v>8</v>
      </c>
      <c r="E4163" s="32" t="s">
        <v>9</v>
      </c>
      <c r="F4163" s="32">
        <v>10000</v>
      </c>
      <c r="G4163" s="32">
        <f t="shared" si="75"/>
        <v>20000</v>
      </c>
      <c r="H4163" s="32">
        <v>2</v>
      </c>
      <c r="I4163" s="22"/>
    </row>
    <row r="4164" spans="1:9" x14ac:dyDescent="0.25">
      <c r="A4164" s="32">
        <v>4261</v>
      </c>
      <c r="B4164" s="32" t="s">
        <v>2865</v>
      </c>
      <c r="C4164" s="32" t="s">
        <v>1470</v>
      </c>
      <c r="D4164" s="32" t="s">
        <v>8</v>
      </c>
      <c r="E4164" s="32" t="s">
        <v>9</v>
      </c>
      <c r="F4164" s="32">
        <v>3000</v>
      </c>
      <c r="G4164" s="32">
        <f t="shared" si="75"/>
        <v>120000</v>
      </c>
      <c r="H4164" s="32">
        <v>40</v>
      </c>
      <c r="I4164" s="22"/>
    </row>
    <row r="4165" spans="1:9" x14ac:dyDescent="0.25">
      <c r="A4165" s="32">
        <v>4261</v>
      </c>
      <c r="B4165" s="32" t="s">
        <v>2866</v>
      </c>
      <c r="C4165" s="32" t="s">
        <v>2288</v>
      </c>
      <c r="D4165" s="32" t="s">
        <v>8</v>
      </c>
      <c r="E4165" s="32" t="s">
        <v>9</v>
      </c>
      <c r="F4165" s="32">
        <v>4000</v>
      </c>
      <c r="G4165" s="32">
        <f t="shared" si="75"/>
        <v>160000</v>
      </c>
      <c r="H4165" s="32">
        <v>40</v>
      </c>
      <c r="I4165" s="22"/>
    </row>
    <row r="4166" spans="1:9" ht="24.45" x14ac:dyDescent="0.25">
      <c r="A4166" s="32">
        <v>4261</v>
      </c>
      <c r="B4166" s="32" t="s">
        <v>2867</v>
      </c>
      <c r="C4166" s="32" t="s">
        <v>2868</v>
      </c>
      <c r="D4166" s="32" t="s">
        <v>8</v>
      </c>
      <c r="E4166" s="32" t="s">
        <v>852</v>
      </c>
      <c r="F4166" s="32">
        <v>130</v>
      </c>
      <c r="G4166" s="32">
        <f t="shared" si="75"/>
        <v>39650</v>
      </c>
      <c r="H4166" s="32">
        <v>305</v>
      </c>
      <c r="I4166" s="22"/>
    </row>
    <row r="4167" spans="1:9" x14ac:dyDescent="0.25">
      <c r="A4167" s="32">
        <v>4269</v>
      </c>
      <c r="B4167" s="32" t="s">
        <v>2852</v>
      </c>
      <c r="C4167" s="32" t="s">
        <v>648</v>
      </c>
      <c r="D4167" s="32" t="s">
        <v>8</v>
      </c>
      <c r="E4167" s="32" t="s">
        <v>9</v>
      </c>
      <c r="F4167" s="32">
        <v>800</v>
      </c>
      <c r="G4167" s="32">
        <f>+F4167*H4167</f>
        <v>289600</v>
      </c>
      <c r="H4167" s="32">
        <v>362</v>
      </c>
      <c r="I4167" s="22"/>
    </row>
    <row r="4168" spans="1:9" ht="14.95" customHeight="1" x14ac:dyDescent="0.25">
      <c r="A4168" s="32">
        <v>4269</v>
      </c>
      <c r="B4168" s="32" t="s">
        <v>2853</v>
      </c>
      <c r="C4168" s="32" t="s">
        <v>651</v>
      </c>
      <c r="D4168" s="32" t="s">
        <v>8</v>
      </c>
      <c r="E4168" s="32" t="s">
        <v>9</v>
      </c>
      <c r="F4168" s="32">
        <v>30000</v>
      </c>
      <c r="G4168" s="32">
        <f>+F4168*H4168</f>
        <v>120000</v>
      </c>
      <c r="H4168" s="32">
        <v>4</v>
      </c>
      <c r="I4168" s="22"/>
    </row>
    <row r="4169" spans="1:9" ht="24.45" x14ac:dyDescent="0.25">
      <c r="A4169" s="32">
        <v>5122</v>
      </c>
      <c r="B4169" s="32" t="s">
        <v>847</v>
      </c>
      <c r="C4169" s="32" t="s">
        <v>2682</v>
      </c>
      <c r="D4169" s="32" t="s">
        <v>8</v>
      </c>
      <c r="E4169" s="32" t="s">
        <v>9</v>
      </c>
      <c r="F4169" s="32">
        <v>3166.25</v>
      </c>
      <c r="G4169" s="32">
        <f>+F4169*H4169</f>
        <v>25330</v>
      </c>
      <c r="H4169" s="32">
        <v>8</v>
      </c>
      <c r="I4169" s="22"/>
    </row>
    <row r="4170" spans="1:9" ht="14.95" customHeight="1" x14ac:dyDescent="0.25">
      <c r="A4170" s="32">
        <v>5122</v>
      </c>
      <c r="B4170" s="32" t="s">
        <v>848</v>
      </c>
      <c r="C4170" s="32" t="s">
        <v>849</v>
      </c>
      <c r="D4170" s="32" t="s">
        <v>8</v>
      </c>
      <c r="E4170" s="32" t="s">
        <v>9</v>
      </c>
      <c r="F4170" s="32">
        <v>1580</v>
      </c>
      <c r="G4170" s="32">
        <f t="shared" ref="G4170:G4204" si="76">+F4170*H4170</f>
        <v>39500</v>
      </c>
      <c r="H4170" s="32">
        <v>25</v>
      </c>
      <c r="I4170" s="22"/>
    </row>
    <row r="4171" spans="1:9" x14ac:dyDescent="0.25">
      <c r="A4171" s="32">
        <v>4267</v>
      </c>
      <c r="B4171" s="32" t="s">
        <v>809</v>
      </c>
      <c r="C4171" s="32" t="s">
        <v>1494</v>
      </c>
      <c r="D4171" s="32" t="s">
        <v>8</v>
      </c>
      <c r="E4171" s="32" t="s">
        <v>9</v>
      </c>
      <c r="F4171" s="32">
        <v>2880</v>
      </c>
      <c r="G4171" s="32">
        <f t="shared" si="76"/>
        <v>28800</v>
      </c>
      <c r="H4171" s="32">
        <v>10</v>
      </c>
      <c r="I4171" s="22"/>
    </row>
    <row r="4172" spans="1:9" x14ac:dyDescent="0.25">
      <c r="A4172" s="32">
        <v>4267</v>
      </c>
      <c r="B4172" s="32" t="s">
        <v>803</v>
      </c>
      <c r="C4172" s="32" t="s">
        <v>804</v>
      </c>
      <c r="D4172" s="32" t="s">
        <v>8</v>
      </c>
      <c r="E4172" s="32" t="s">
        <v>9</v>
      </c>
      <c r="F4172" s="32">
        <v>1590</v>
      </c>
      <c r="G4172" s="32">
        <f t="shared" si="76"/>
        <v>159000</v>
      </c>
      <c r="H4172" s="32">
        <v>100</v>
      </c>
      <c r="I4172" s="22"/>
    </row>
    <row r="4173" spans="1:9" x14ac:dyDescent="0.25">
      <c r="A4173" s="32">
        <v>4267</v>
      </c>
      <c r="B4173" s="32" t="s">
        <v>828</v>
      </c>
      <c r="C4173" s="32" t="s">
        <v>2336</v>
      </c>
      <c r="D4173" s="32" t="s">
        <v>8</v>
      </c>
      <c r="E4173" s="32" t="s">
        <v>9</v>
      </c>
      <c r="F4173" s="32">
        <v>2880</v>
      </c>
      <c r="G4173" s="32">
        <f t="shared" si="76"/>
        <v>14400</v>
      </c>
      <c r="H4173" s="32">
        <v>5</v>
      </c>
      <c r="I4173" s="22"/>
    </row>
    <row r="4174" spans="1:9" x14ac:dyDescent="0.25">
      <c r="A4174" s="32">
        <v>4267</v>
      </c>
      <c r="B4174" s="32" t="s">
        <v>797</v>
      </c>
      <c r="C4174" s="32" t="s">
        <v>1691</v>
      </c>
      <c r="D4174" s="32" t="s">
        <v>8</v>
      </c>
      <c r="E4174" s="32" t="s">
        <v>850</v>
      </c>
      <c r="F4174" s="32">
        <v>156</v>
      </c>
      <c r="G4174" s="32">
        <f t="shared" si="76"/>
        <v>7800</v>
      </c>
      <c r="H4174" s="32">
        <v>50</v>
      </c>
      <c r="I4174" s="22"/>
    </row>
    <row r="4175" spans="1:9" x14ac:dyDescent="0.25">
      <c r="A4175" s="32">
        <v>4267</v>
      </c>
      <c r="B4175" s="32" t="s">
        <v>834</v>
      </c>
      <c r="C4175" s="32" t="s">
        <v>835</v>
      </c>
      <c r="D4175" s="32" t="s">
        <v>8</v>
      </c>
      <c r="E4175" s="32" t="s">
        <v>10</v>
      </c>
      <c r="F4175" s="32">
        <v>540.54</v>
      </c>
      <c r="G4175" s="32">
        <f t="shared" si="76"/>
        <v>10810.8</v>
      </c>
      <c r="H4175" s="32">
        <v>20</v>
      </c>
      <c r="I4175" s="22"/>
    </row>
    <row r="4176" spans="1:9" x14ac:dyDescent="0.25">
      <c r="A4176" s="32">
        <v>4267</v>
      </c>
      <c r="B4176" s="32" t="s">
        <v>823</v>
      </c>
      <c r="C4176" s="32" t="s">
        <v>824</v>
      </c>
      <c r="D4176" s="32" t="s">
        <v>8</v>
      </c>
      <c r="E4176" s="32" t="s">
        <v>9</v>
      </c>
      <c r="F4176" s="32">
        <v>108.8</v>
      </c>
      <c r="G4176" s="32">
        <f t="shared" si="76"/>
        <v>6528</v>
      </c>
      <c r="H4176" s="32">
        <v>60</v>
      </c>
      <c r="I4176" s="22"/>
    </row>
    <row r="4177" spans="1:9" x14ac:dyDescent="0.25">
      <c r="A4177" s="32">
        <v>4267</v>
      </c>
      <c r="B4177" s="32" t="s">
        <v>845</v>
      </c>
      <c r="C4177" s="32" t="s">
        <v>846</v>
      </c>
      <c r="D4177" s="32" t="s">
        <v>8</v>
      </c>
      <c r="E4177" s="32" t="s">
        <v>9</v>
      </c>
      <c r="F4177" s="32">
        <v>2083.75</v>
      </c>
      <c r="G4177" s="32">
        <f t="shared" si="76"/>
        <v>16670</v>
      </c>
      <c r="H4177" s="32">
        <v>8</v>
      </c>
      <c r="I4177" s="22"/>
    </row>
    <row r="4178" spans="1:9" x14ac:dyDescent="0.25">
      <c r="A4178" s="32">
        <v>4267</v>
      </c>
      <c r="B4178" s="32" t="s">
        <v>801</v>
      </c>
      <c r="C4178" s="32" t="s">
        <v>802</v>
      </c>
      <c r="D4178" s="32" t="s">
        <v>8</v>
      </c>
      <c r="E4178" s="32" t="s">
        <v>9</v>
      </c>
      <c r="F4178" s="32">
        <v>247.5</v>
      </c>
      <c r="G4178" s="32">
        <f t="shared" si="76"/>
        <v>9900</v>
      </c>
      <c r="H4178" s="32">
        <v>40</v>
      </c>
      <c r="I4178" s="22"/>
    </row>
    <row r="4179" spans="1:9" x14ac:dyDescent="0.25">
      <c r="A4179" s="32">
        <v>4267</v>
      </c>
      <c r="B4179" s="32" t="s">
        <v>832</v>
      </c>
      <c r="C4179" s="32" t="s">
        <v>1517</v>
      </c>
      <c r="D4179" s="32" t="s">
        <v>8</v>
      </c>
      <c r="E4179" s="32" t="s">
        <v>540</v>
      </c>
      <c r="F4179" s="32">
        <v>450</v>
      </c>
      <c r="G4179" s="32">
        <f t="shared" si="76"/>
        <v>13500</v>
      </c>
      <c r="H4179" s="32">
        <v>30</v>
      </c>
      <c r="I4179" s="22"/>
    </row>
    <row r="4180" spans="1:9" ht="24.45" x14ac:dyDescent="0.25">
      <c r="A4180" s="32">
        <v>4267</v>
      </c>
      <c r="B4180" s="32" t="s">
        <v>838</v>
      </c>
      <c r="C4180" s="32" t="s">
        <v>839</v>
      </c>
      <c r="D4180" s="32" t="s">
        <v>8</v>
      </c>
      <c r="E4180" s="32" t="s">
        <v>9</v>
      </c>
      <c r="F4180" s="32">
        <v>921.25</v>
      </c>
      <c r="G4180" s="32">
        <f t="shared" si="76"/>
        <v>7370</v>
      </c>
      <c r="H4180" s="32">
        <v>8</v>
      </c>
      <c r="I4180" s="22"/>
    </row>
    <row r="4181" spans="1:9" x14ac:dyDescent="0.25">
      <c r="A4181" s="32">
        <v>4267</v>
      </c>
      <c r="B4181" s="32" t="s">
        <v>818</v>
      </c>
      <c r="C4181" s="32" t="s">
        <v>819</v>
      </c>
      <c r="D4181" s="32" t="s">
        <v>8</v>
      </c>
      <c r="E4181" s="32" t="s">
        <v>9</v>
      </c>
      <c r="F4181" s="32">
        <v>130.69999999999999</v>
      </c>
      <c r="G4181" s="32">
        <f t="shared" si="76"/>
        <v>143770</v>
      </c>
      <c r="H4181" s="32">
        <v>1100</v>
      </c>
      <c r="I4181" s="22"/>
    </row>
    <row r="4182" spans="1:9" x14ac:dyDescent="0.25">
      <c r="A4182" s="32">
        <v>4267</v>
      </c>
      <c r="B4182" s="32" t="s">
        <v>817</v>
      </c>
      <c r="C4182" s="32" t="s">
        <v>1503</v>
      </c>
      <c r="D4182" s="32" t="s">
        <v>8</v>
      </c>
      <c r="E4182" s="32" t="s">
        <v>9</v>
      </c>
      <c r="F4182" s="32">
        <v>87</v>
      </c>
      <c r="G4182" s="32">
        <f t="shared" si="76"/>
        <v>34800</v>
      </c>
      <c r="H4182" s="32">
        <v>400</v>
      </c>
      <c r="I4182" s="22"/>
    </row>
    <row r="4183" spans="1:9" x14ac:dyDescent="0.25">
      <c r="A4183" s="32">
        <v>4267</v>
      </c>
      <c r="B4183" s="32" t="s">
        <v>820</v>
      </c>
      <c r="C4183" s="32" t="s">
        <v>821</v>
      </c>
      <c r="D4183" s="32" t="s">
        <v>8</v>
      </c>
      <c r="E4183" s="32" t="s">
        <v>9</v>
      </c>
      <c r="F4183" s="32">
        <v>188.5</v>
      </c>
      <c r="G4183" s="32">
        <f t="shared" si="76"/>
        <v>11310</v>
      </c>
      <c r="H4183" s="32">
        <v>60</v>
      </c>
      <c r="I4183" s="22"/>
    </row>
    <row r="4184" spans="1:9" x14ac:dyDescent="0.25">
      <c r="A4184" s="32">
        <v>4267</v>
      </c>
      <c r="B4184" s="32" t="s">
        <v>798</v>
      </c>
      <c r="C4184" s="32" t="s">
        <v>2683</v>
      </c>
      <c r="D4184" s="32" t="s">
        <v>8</v>
      </c>
      <c r="E4184" s="32" t="s">
        <v>9</v>
      </c>
      <c r="F4184" s="32">
        <v>204</v>
      </c>
      <c r="G4184" s="32">
        <f t="shared" si="76"/>
        <v>10200</v>
      </c>
      <c r="H4184" s="32">
        <v>50</v>
      </c>
      <c r="I4184" s="22"/>
    </row>
    <row r="4185" spans="1:9" x14ac:dyDescent="0.25">
      <c r="A4185" s="32">
        <v>4267</v>
      </c>
      <c r="B4185" s="32" t="s">
        <v>812</v>
      </c>
      <c r="C4185" s="32" t="s">
        <v>813</v>
      </c>
      <c r="D4185" s="32" t="s">
        <v>8</v>
      </c>
      <c r="E4185" s="32" t="s">
        <v>9</v>
      </c>
      <c r="F4185" s="32">
        <v>681.34</v>
      </c>
      <c r="G4185" s="32">
        <f t="shared" si="76"/>
        <v>10220.1</v>
      </c>
      <c r="H4185" s="32">
        <v>15</v>
      </c>
      <c r="I4185" s="22"/>
    </row>
    <row r="4186" spans="1:9" x14ac:dyDescent="0.25">
      <c r="A4186" s="32">
        <v>4267</v>
      </c>
      <c r="B4186" s="32" t="s">
        <v>800</v>
      </c>
      <c r="C4186" s="32" t="s">
        <v>1487</v>
      </c>
      <c r="D4186" s="32" t="s">
        <v>8</v>
      </c>
      <c r="E4186" s="32" t="s">
        <v>10</v>
      </c>
      <c r="F4186" s="32">
        <v>760.32</v>
      </c>
      <c r="G4186" s="32">
        <f t="shared" si="76"/>
        <v>38016</v>
      </c>
      <c r="H4186" s="32">
        <v>50</v>
      </c>
      <c r="I4186" s="22"/>
    </row>
    <row r="4187" spans="1:9" x14ac:dyDescent="0.25">
      <c r="A4187" s="32">
        <v>4267</v>
      </c>
      <c r="B4187" s="32" t="s">
        <v>822</v>
      </c>
      <c r="C4187" s="32" t="s">
        <v>1504</v>
      </c>
      <c r="D4187" s="32" t="s">
        <v>8</v>
      </c>
      <c r="E4187" s="32" t="s">
        <v>9</v>
      </c>
      <c r="F4187" s="32">
        <v>1000</v>
      </c>
      <c r="G4187" s="32">
        <f t="shared" si="76"/>
        <v>18000</v>
      </c>
      <c r="H4187" s="32">
        <v>18</v>
      </c>
      <c r="I4187" s="22"/>
    </row>
    <row r="4188" spans="1:9" x14ac:dyDescent="0.25">
      <c r="A4188" s="32">
        <v>4267</v>
      </c>
      <c r="B4188" s="32" t="s">
        <v>816</v>
      </c>
      <c r="C4188" s="32" t="s">
        <v>1503</v>
      </c>
      <c r="D4188" s="32" t="s">
        <v>8</v>
      </c>
      <c r="E4188" s="32" t="s">
        <v>9</v>
      </c>
      <c r="F4188" s="32">
        <v>77.150000000000006</v>
      </c>
      <c r="G4188" s="32">
        <f t="shared" si="76"/>
        <v>54005.000000000007</v>
      </c>
      <c r="H4188" s="32">
        <v>700</v>
      </c>
      <c r="I4188" s="22"/>
    </row>
    <row r="4189" spans="1:9" ht="24.45" x14ac:dyDescent="0.25">
      <c r="A4189" s="32">
        <v>4267</v>
      </c>
      <c r="B4189" s="32" t="s">
        <v>805</v>
      </c>
      <c r="C4189" s="32" t="s">
        <v>806</v>
      </c>
      <c r="D4189" s="32" t="s">
        <v>8</v>
      </c>
      <c r="E4189" s="32" t="s">
        <v>9</v>
      </c>
      <c r="F4189" s="32">
        <v>788</v>
      </c>
      <c r="G4189" s="32">
        <f t="shared" si="76"/>
        <v>9456</v>
      </c>
      <c r="H4189" s="32">
        <v>12</v>
      </c>
      <c r="I4189" s="22"/>
    </row>
    <row r="4190" spans="1:9" x14ac:dyDescent="0.25">
      <c r="A4190" s="32">
        <v>4267</v>
      </c>
      <c r="B4190" s="32" t="s">
        <v>840</v>
      </c>
      <c r="C4190" s="32" t="s">
        <v>2350</v>
      </c>
      <c r="D4190" s="32" t="s">
        <v>8</v>
      </c>
      <c r="E4190" s="32" t="s">
        <v>9</v>
      </c>
      <c r="F4190" s="32">
        <v>1197</v>
      </c>
      <c r="G4190" s="32">
        <f t="shared" si="76"/>
        <v>4788</v>
      </c>
      <c r="H4190" s="32">
        <v>4</v>
      </c>
      <c r="I4190" s="22"/>
    </row>
    <row r="4191" spans="1:9" x14ac:dyDescent="0.25">
      <c r="A4191" s="32">
        <v>4267</v>
      </c>
      <c r="B4191" s="32" t="s">
        <v>826</v>
      </c>
      <c r="C4191" s="32" t="s">
        <v>827</v>
      </c>
      <c r="D4191" s="32" t="s">
        <v>8</v>
      </c>
      <c r="E4191" s="32" t="s">
        <v>851</v>
      </c>
      <c r="F4191" s="32">
        <v>3833.4</v>
      </c>
      <c r="G4191" s="32">
        <f t="shared" si="76"/>
        <v>11500.2</v>
      </c>
      <c r="H4191" s="32">
        <v>3</v>
      </c>
      <c r="I4191" s="22"/>
    </row>
    <row r="4192" spans="1:9" x14ac:dyDescent="0.25">
      <c r="A4192" s="32">
        <v>4267</v>
      </c>
      <c r="B4192" s="32" t="s">
        <v>831</v>
      </c>
      <c r="C4192" s="32" t="s">
        <v>1516</v>
      </c>
      <c r="D4192" s="32" t="s">
        <v>8</v>
      </c>
      <c r="E4192" s="32" t="s">
        <v>10</v>
      </c>
      <c r="F4192" s="32">
        <v>600</v>
      </c>
      <c r="G4192" s="32">
        <f t="shared" si="76"/>
        <v>12000</v>
      </c>
      <c r="H4192" s="32">
        <v>20</v>
      </c>
      <c r="I4192" s="22"/>
    </row>
    <row r="4193" spans="1:9" x14ac:dyDescent="0.25">
      <c r="A4193" s="32">
        <v>4267</v>
      </c>
      <c r="B4193" s="32" t="s">
        <v>833</v>
      </c>
      <c r="C4193" s="32" t="s">
        <v>1519</v>
      </c>
      <c r="D4193" s="32" t="s">
        <v>8</v>
      </c>
      <c r="E4193" s="32" t="s">
        <v>10</v>
      </c>
      <c r="F4193" s="32">
        <v>400</v>
      </c>
      <c r="G4193" s="32">
        <f t="shared" si="76"/>
        <v>52000</v>
      </c>
      <c r="H4193" s="32">
        <v>130</v>
      </c>
      <c r="I4193" s="22"/>
    </row>
    <row r="4194" spans="1:9" ht="24.45" x14ac:dyDescent="0.25">
      <c r="A4194" s="32">
        <v>4267</v>
      </c>
      <c r="B4194" s="32" t="s">
        <v>814</v>
      </c>
      <c r="C4194" s="32" t="s">
        <v>815</v>
      </c>
      <c r="D4194" s="32" t="s">
        <v>8</v>
      </c>
      <c r="E4194" s="32" t="s">
        <v>9</v>
      </c>
      <c r="F4194" s="32">
        <v>300</v>
      </c>
      <c r="G4194" s="32">
        <f t="shared" si="76"/>
        <v>6000</v>
      </c>
      <c r="H4194" s="32">
        <v>20</v>
      </c>
      <c r="I4194" s="22"/>
    </row>
    <row r="4195" spans="1:9" ht="24.45" x14ac:dyDescent="0.25">
      <c r="A4195" s="32">
        <v>4267</v>
      </c>
      <c r="B4195" s="32" t="s">
        <v>841</v>
      </c>
      <c r="C4195" s="32" t="s">
        <v>842</v>
      </c>
      <c r="D4195" s="32" t="s">
        <v>8</v>
      </c>
      <c r="E4195" s="32" t="s">
        <v>852</v>
      </c>
      <c r="F4195" s="32">
        <v>2088</v>
      </c>
      <c r="G4195" s="32">
        <f t="shared" si="76"/>
        <v>6264</v>
      </c>
      <c r="H4195" s="32">
        <v>3</v>
      </c>
      <c r="I4195" s="22"/>
    </row>
    <row r="4196" spans="1:9" x14ac:dyDescent="0.25">
      <c r="A4196" s="32">
        <v>4267</v>
      </c>
      <c r="B4196" s="32" t="s">
        <v>829</v>
      </c>
      <c r="C4196" s="32" t="s">
        <v>1514</v>
      </c>
      <c r="D4196" s="32" t="s">
        <v>8</v>
      </c>
      <c r="E4196" s="32" t="s">
        <v>9</v>
      </c>
      <c r="F4196" s="32">
        <v>524</v>
      </c>
      <c r="G4196" s="32">
        <f t="shared" si="76"/>
        <v>15720</v>
      </c>
      <c r="H4196" s="32">
        <v>30</v>
      </c>
      <c r="I4196" s="22"/>
    </row>
    <row r="4197" spans="1:9" ht="24.45" x14ac:dyDescent="0.25">
      <c r="A4197" s="32">
        <v>4267</v>
      </c>
      <c r="B4197" s="32" t="s">
        <v>807</v>
      </c>
      <c r="C4197" s="32" t="s">
        <v>806</v>
      </c>
      <c r="D4197" s="32" t="s">
        <v>8</v>
      </c>
      <c r="E4197" s="32" t="s">
        <v>9</v>
      </c>
      <c r="F4197" s="32">
        <v>472.98</v>
      </c>
      <c r="G4197" s="32">
        <f t="shared" si="76"/>
        <v>18919.2</v>
      </c>
      <c r="H4197" s="32">
        <v>40</v>
      </c>
      <c r="I4197" s="22"/>
    </row>
    <row r="4198" spans="1:9" x14ac:dyDescent="0.25">
      <c r="A4198" s="32">
        <v>4267</v>
      </c>
      <c r="B4198" s="32" t="s">
        <v>843</v>
      </c>
      <c r="C4198" s="32" t="s">
        <v>844</v>
      </c>
      <c r="D4198" s="32" t="s">
        <v>8</v>
      </c>
      <c r="E4198" s="32" t="s">
        <v>9</v>
      </c>
      <c r="F4198" s="32">
        <v>2158.4</v>
      </c>
      <c r="G4198" s="32">
        <f t="shared" si="76"/>
        <v>12950.400000000001</v>
      </c>
      <c r="H4198" s="32">
        <v>6</v>
      </c>
      <c r="I4198" s="22"/>
    </row>
    <row r="4199" spans="1:9" x14ac:dyDescent="0.25">
      <c r="A4199" s="32">
        <v>4267</v>
      </c>
      <c r="B4199" s="32" t="s">
        <v>825</v>
      </c>
      <c r="C4199" s="32" t="s">
        <v>2684</v>
      </c>
      <c r="D4199" s="32" t="s">
        <v>8</v>
      </c>
      <c r="E4199" s="32" t="s">
        <v>9</v>
      </c>
      <c r="F4199" s="32">
        <v>266.7</v>
      </c>
      <c r="G4199" s="32">
        <f t="shared" si="76"/>
        <v>24003</v>
      </c>
      <c r="H4199" s="32">
        <v>90</v>
      </c>
      <c r="I4199" s="22"/>
    </row>
    <row r="4200" spans="1:9" x14ac:dyDescent="0.25">
      <c r="A4200" s="32">
        <v>4267</v>
      </c>
      <c r="B4200" s="32" t="s">
        <v>810</v>
      </c>
      <c r="C4200" s="32" t="s">
        <v>811</v>
      </c>
      <c r="D4200" s="32" t="s">
        <v>8</v>
      </c>
      <c r="E4200" s="32" t="s">
        <v>9</v>
      </c>
      <c r="F4200" s="32">
        <v>300</v>
      </c>
      <c r="G4200" s="32">
        <f t="shared" si="76"/>
        <v>3000</v>
      </c>
      <c r="H4200" s="32">
        <v>10</v>
      </c>
      <c r="I4200" s="22"/>
    </row>
    <row r="4201" spans="1:9" x14ac:dyDescent="0.25">
      <c r="A4201" s="32">
        <v>4267</v>
      </c>
      <c r="B4201" s="32" t="s">
        <v>830</v>
      </c>
      <c r="C4201" s="32" t="s">
        <v>1516</v>
      </c>
      <c r="D4201" s="32" t="s">
        <v>8</v>
      </c>
      <c r="E4201" s="32" t="s">
        <v>10</v>
      </c>
      <c r="F4201" s="32">
        <v>440</v>
      </c>
      <c r="G4201" s="32">
        <f t="shared" si="76"/>
        <v>22000</v>
      </c>
      <c r="H4201" s="32">
        <v>50</v>
      </c>
      <c r="I4201" s="22"/>
    </row>
    <row r="4202" spans="1:9" x14ac:dyDescent="0.25">
      <c r="A4202" s="32">
        <v>4267</v>
      </c>
      <c r="B4202" s="32" t="s">
        <v>799</v>
      </c>
      <c r="C4202" s="32" t="s">
        <v>1487</v>
      </c>
      <c r="D4202" s="32" t="s">
        <v>8</v>
      </c>
      <c r="E4202" s="32" t="s">
        <v>10</v>
      </c>
      <c r="F4202" s="32">
        <v>104.71000000000001</v>
      </c>
      <c r="G4202" s="32">
        <f t="shared" si="76"/>
        <v>17800.7</v>
      </c>
      <c r="H4202" s="32">
        <v>170</v>
      </c>
      <c r="I4202" s="22"/>
    </row>
    <row r="4203" spans="1:9" x14ac:dyDescent="0.25">
      <c r="A4203" s="32">
        <v>4267</v>
      </c>
      <c r="B4203" s="32" t="s">
        <v>836</v>
      </c>
      <c r="C4203" s="32" t="s">
        <v>837</v>
      </c>
      <c r="D4203" s="32" t="s">
        <v>8</v>
      </c>
      <c r="E4203" s="32" t="s">
        <v>9</v>
      </c>
      <c r="F4203" s="32">
        <v>332.8</v>
      </c>
      <c r="G4203" s="32">
        <f t="shared" si="76"/>
        <v>29952</v>
      </c>
      <c r="H4203" s="32">
        <v>90</v>
      </c>
      <c r="I4203" s="22"/>
    </row>
    <row r="4204" spans="1:9" x14ac:dyDescent="0.25">
      <c r="A4204" s="32">
        <v>4267</v>
      </c>
      <c r="B4204" s="32" t="s">
        <v>808</v>
      </c>
      <c r="C4204" s="32" t="s">
        <v>1494</v>
      </c>
      <c r="D4204" s="32" t="s">
        <v>8</v>
      </c>
      <c r="E4204" s="32" t="s">
        <v>9</v>
      </c>
      <c r="F4204" s="32">
        <v>4331.25</v>
      </c>
      <c r="G4204" s="32">
        <f t="shared" si="76"/>
        <v>34650</v>
      </c>
      <c r="H4204" s="32">
        <v>8</v>
      </c>
      <c r="I4204" s="22"/>
    </row>
    <row r="4205" spans="1:9" x14ac:dyDescent="0.25">
      <c r="A4205" s="32">
        <v>4261</v>
      </c>
      <c r="B4205" s="32" t="s">
        <v>764</v>
      </c>
      <c r="C4205" s="32" t="s">
        <v>633</v>
      </c>
      <c r="D4205" s="32" t="s">
        <v>8</v>
      </c>
      <c r="E4205" s="32" t="s">
        <v>9</v>
      </c>
      <c r="F4205" s="32">
        <v>49.5</v>
      </c>
      <c r="G4205" s="32">
        <f>F4205*H4205</f>
        <v>2970</v>
      </c>
      <c r="H4205" s="32">
        <v>60</v>
      </c>
      <c r="I4205" s="22"/>
    </row>
    <row r="4206" spans="1:9" x14ac:dyDescent="0.25">
      <c r="A4206" s="32">
        <v>4261</v>
      </c>
      <c r="B4206" s="32" t="s">
        <v>787</v>
      </c>
      <c r="C4206" s="32" t="s">
        <v>638</v>
      </c>
      <c r="D4206" s="32" t="s">
        <v>8</v>
      </c>
      <c r="E4206" s="32" t="s">
        <v>9</v>
      </c>
      <c r="F4206" s="32">
        <v>148.5</v>
      </c>
      <c r="G4206" s="32">
        <f t="shared" ref="G4206:G4238" si="77">F4206*H4206</f>
        <v>2970</v>
      </c>
      <c r="H4206" s="32">
        <v>20</v>
      </c>
      <c r="I4206" s="22"/>
    </row>
    <row r="4207" spans="1:9" ht="36.700000000000003" x14ac:dyDescent="0.25">
      <c r="A4207" s="32">
        <v>4261</v>
      </c>
      <c r="B4207" s="32" t="s">
        <v>765</v>
      </c>
      <c r="C4207" s="32" t="s">
        <v>766</v>
      </c>
      <c r="D4207" s="32" t="s">
        <v>8</v>
      </c>
      <c r="E4207" s="32" t="s">
        <v>9</v>
      </c>
      <c r="F4207" s="32">
        <v>286.39999999999998</v>
      </c>
      <c r="G4207" s="32">
        <f t="shared" si="77"/>
        <v>4296</v>
      </c>
      <c r="H4207" s="32">
        <v>15</v>
      </c>
      <c r="I4207" s="22"/>
    </row>
    <row r="4208" spans="1:9" x14ac:dyDescent="0.25">
      <c r="A4208" s="32">
        <v>4261</v>
      </c>
      <c r="B4208" s="32" t="s">
        <v>793</v>
      </c>
      <c r="C4208" s="32" t="s">
        <v>614</v>
      </c>
      <c r="D4208" s="32" t="s">
        <v>8</v>
      </c>
      <c r="E4208" s="32" t="s">
        <v>9</v>
      </c>
      <c r="F4208" s="32">
        <v>168.24</v>
      </c>
      <c r="G4208" s="32">
        <f t="shared" si="77"/>
        <v>8412</v>
      </c>
      <c r="H4208" s="32">
        <v>50</v>
      </c>
      <c r="I4208" s="22"/>
    </row>
    <row r="4209" spans="1:9" x14ac:dyDescent="0.25">
      <c r="A4209" s="32">
        <v>4261</v>
      </c>
      <c r="B4209" s="32" t="s">
        <v>794</v>
      </c>
      <c r="C4209" s="32" t="s">
        <v>608</v>
      </c>
      <c r="D4209" s="32" t="s">
        <v>8</v>
      </c>
      <c r="E4209" s="32" t="s">
        <v>9</v>
      </c>
      <c r="F4209" s="32">
        <v>9.84</v>
      </c>
      <c r="G4209" s="32">
        <f t="shared" si="77"/>
        <v>984</v>
      </c>
      <c r="H4209" s="32">
        <v>100</v>
      </c>
      <c r="I4209" s="22"/>
    </row>
    <row r="4210" spans="1:9" x14ac:dyDescent="0.25">
      <c r="A4210" s="32">
        <v>4261</v>
      </c>
      <c r="B4210" s="32" t="s">
        <v>795</v>
      </c>
      <c r="C4210" s="32" t="s">
        <v>602</v>
      </c>
      <c r="D4210" s="32" t="s">
        <v>8</v>
      </c>
      <c r="E4210" s="32" t="s">
        <v>9</v>
      </c>
      <c r="F4210" s="32">
        <v>35.49</v>
      </c>
      <c r="G4210" s="32">
        <f t="shared" si="77"/>
        <v>2484.3000000000002</v>
      </c>
      <c r="H4210" s="32">
        <v>70</v>
      </c>
      <c r="I4210" s="22"/>
    </row>
    <row r="4211" spans="1:9" x14ac:dyDescent="0.25">
      <c r="A4211" s="32">
        <v>4261</v>
      </c>
      <c r="B4211" s="32" t="s">
        <v>769</v>
      </c>
      <c r="C4211" s="32" t="s">
        <v>770</v>
      </c>
      <c r="D4211" s="32" t="s">
        <v>8</v>
      </c>
      <c r="E4211" s="32" t="s">
        <v>9</v>
      </c>
      <c r="F4211" s="32">
        <v>96</v>
      </c>
      <c r="G4211" s="32">
        <f t="shared" si="77"/>
        <v>2880</v>
      </c>
      <c r="H4211" s="32">
        <v>30</v>
      </c>
      <c r="I4211" s="22"/>
    </row>
    <row r="4212" spans="1:9" x14ac:dyDescent="0.25">
      <c r="A4212" s="32">
        <v>4261</v>
      </c>
      <c r="B4212" s="32" t="s">
        <v>783</v>
      </c>
      <c r="C4212" s="32" t="s">
        <v>558</v>
      </c>
      <c r="D4212" s="32" t="s">
        <v>8</v>
      </c>
      <c r="E4212" s="32" t="s">
        <v>9</v>
      </c>
      <c r="F4212" s="32">
        <v>98.4</v>
      </c>
      <c r="G4212" s="32">
        <f t="shared" si="77"/>
        <v>4920</v>
      </c>
      <c r="H4212" s="32">
        <v>50</v>
      </c>
      <c r="I4212" s="22"/>
    </row>
    <row r="4213" spans="1:9" x14ac:dyDescent="0.25">
      <c r="A4213" s="32">
        <v>4261</v>
      </c>
      <c r="B4213" s="32" t="s">
        <v>771</v>
      </c>
      <c r="C4213" s="32" t="s">
        <v>642</v>
      </c>
      <c r="D4213" s="32" t="s">
        <v>8</v>
      </c>
      <c r="E4213" s="32" t="s">
        <v>9</v>
      </c>
      <c r="F4213" s="32">
        <v>69</v>
      </c>
      <c r="G4213" s="32">
        <f t="shared" si="77"/>
        <v>2760</v>
      </c>
      <c r="H4213" s="32">
        <v>40</v>
      </c>
      <c r="I4213" s="22"/>
    </row>
    <row r="4214" spans="1:9" x14ac:dyDescent="0.25">
      <c r="A4214" s="32">
        <v>4261</v>
      </c>
      <c r="B4214" s="32" t="s">
        <v>772</v>
      </c>
      <c r="C4214" s="32" t="s">
        <v>620</v>
      </c>
      <c r="D4214" s="32" t="s">
        <v>8</v>
      </c>
      <c r="E4214" s="32" t="s">
        <v>9</v>
      </c>
      <c r="F4214" s="32">
        <v>80</v>
      </c>
      <c r="G4214" s="32">
        <f t="shared" si="77"/>
        <v>800</v>
      </c>
      <c r="H4214" s="32">
        <v>10</v>
      </c>
      <c r="I4214" s="22"/>
    </row>
    <row r="4215" spans="1:9" x14ac:dyDescent="0.25">
      <c r="A4215" s="32">
        <v>4261</v>
      </c>
      <c r="B4215" s="32" t="s">
        <v>785</v>
      </c>
      <c r="C4215" s="32" t="s">
        <v>2437</v>
      </c>
      <c r="D4215" s="32" t="s">
        <v>8</v>
      </c>
      <c r="E4215" s="32" t="s">
        <v>9</v>
      </c>
      <c r="F4215" s="32">
        <v>5.01</v>
      </c>
      <c r="G4215" s="32">
        <f t="shared" si="77"/>
        <v>115230</v>
      </c>
      <c r="H4215" s="32">
        <v>23000</v>
      </c>
      <c r="I4215" s="22"/>
    </row>
    <row r="4216" spans="1:9" x14ac:dyDescent="0.25">
      <c r="A4216" s="32">
        <v>4261</v>
      </c>
      <c r="B4216" s="32" t="s">
        <v>773</v>
      </c>
      <c r="C4216" s="32" t="s">
        <v>593</v>
      </c>
      <c r="D4216" s="32" t="s">
        <v>8</v>
      </c>
      <c r="E4216" s="32" t="s">
        <v>9</v>
      </c>
      <c r="F4216" s="32">
        <v>120</v>
      </c>
      <c r="G4216" s="32">
        <f t="shared" si="77"/>
        <v>8400</v>
      </c>
      <c r="H4216" s="32">
        <v>70</v>
      </c>
      <c r="I4216" s="22"/>
    </row>
    <row r="4217" spans="1:9" ht="24.45" x14ac:dyDescent="0.25">
      <c r="A4217" s="32">
        <v>4261</v>
      </c>
      <c r="B4217" s="32" t="s">
        <v>786</v>
      </c>
      <c r="C4217" s="32" t="s">
        <v>591</v>
      </c>
      <c r="D4217" s="32" t="s">
        <v>8</v>
      </c>
      <c r="E4217" s="32" t="s">
        <v>9</v>
      </c>
      <c r="F4217" s="32">
        <v>110</v>
      </c>
      <c r="G4217" s="32">
        <f t="shared" si="77"/>
        <v>38500</v>
      </c>
      <c r="H4217" s="32">
        <v>350</v>
      </c>
      <c r="I4217" s="22"/>
    </row>
    <row r="4218" spans="1:9" x14ac:dyDescent="0.25">
      <c r="A4218" s="32">
        <v>4261</v>
      </c>
      <c r="B4218" s="32" t="s">
        <v>788</v>
      </c>
      <c r="C4218" s="32" t="s">
        <v>580</v>
      </c>
      <c r="D4218" s="32" t="s">
        <v>8</v>
      </c>
      <c r="E4218" s="32" t="s">
        <v>539</v>
      </c>
      <c r="F4218" s="32">
        <v>495</v>
      </c>
      <c r="G4218" s="32">
        <f t="shared" si="77"/>
        <v>9900</v>
      </c>
      <c r="H4218" s="32">
        <v>20</v>
      </c>
      <c r="I4218" s="22"/>
    </row>
    <row r="4219" spans="1:9" ht="24.45" x14ac:dyDescent="0.25">
      <c r="A4219" s="32">
        <v>4261</v>
      </c>
      <c r="B4219" s="32" t="s">
        <v>778</v>
      </c>
      <c r="C4219" s="32" t="s">
        <v>586</v>
      </c>
      <c r="D4219" s="32" t="s">
        <v>8</v>
      </c>
      <c r="E4219" s="32" t="s">
        <v>9</v>
      </c>
      <c r="F4219" s="32">
        <v>5.4</v>
      </c>
      <c r="G4219" s="32">
        <f t="shared" si="77"/>
        <v>21600</v>
      </c>
      <c r="H4219" s="32">
        <v>4000</v>
      </c>
      <c r="I4219" s="22"/>
    </row>
    <row r="4220" spans="1:9" x14ac:dyDescent="0.25">
      <c r="A4220" s="32">
        <v>4261</v>
      </c>
      <c r="B4220" s="32" t="s">
        <v>781</v>
      </c>
      <c r="C4220" s="32" t="s">
        <v>562</v>
      </c>
      <c r="D4220" s="32" t="s">
        <v>8</v>
      </c>
      <c r="E4220" s="32" t="s">
        <v>9</v>
      </c>
      <c r="F4220" s="32">
        <v>343.5</v>
      </c>
      <c r="G4220" s="32">
        <f t="shared" si="77"/>
        <v>27480</v>
      </c>
      <c r="H4220" s="32">
        <v>80</v>
      </c>
      <c r="I4220" s="22"/>
    </row>
    <row r="4221" spans="1:9" ht="36.700000000000003" x14ac:dyDescent="0.25">
      <c r="A4221" s="32">
        <v>4261</v>
      </c>
      <c r="B4221" s="32" t="s">
        <v>767</v>
      </c>
      <c r="C4221" s="32" t="s">
        <v>768</v>
      </c>
      <c r="D4221" s="32" t="s">
        <v>8</v>
      </c>
      <c r="E4221" s="32" t="s">
        <v>9</v>
      </c>
      <c r="F4221" s="32">
        <v>247.2</v>
      </c>
      <c r="G4221" s="32">
        <f t="shared" si="77"/>
        <v>7416</v>
      </c>
      <c r="H4221" s="32">
        <v>30</v>
      </c>
      <c r="I4221" s="22"/>
    </row>
    <row r="4222" spans="1:9" x14ac:dyDescent="0.25">
      <c r="A4222" s="32">
        <v>4261</v>
      </c>
      <c r="B4222" s="32" t="s">
        <v>762</v>
      </c>
      <c r="C4222" s="32" t="s">
        <v>630</v>
      </c>
      <c r="D4222" s="32" t="s">
        <v>8</v>
      </c>
      <c r="E4222" s="32" t="s">
        <v>9</v>
      </c>
      <c r="F4222" s="32">
        <v>156</v>
      </c>
      <c r="G4222" s="32">
        <f t="shared" si="77"/>
        <v>1560</v>
      </c>
      <c r="H4222" s="32">
        <v>10</v>
      </c>
      <c r="I4222" s="22"/>
    </row>
    <row r="4223" spans="1:9" x14ac:dyDescent="0.25">
      <c r="A4223" s="32">
        <v>4261</v>
      </c>
      <c r="B4223" s="32" t="s">
        <v>780</v>
      </c>
      <c r="C4223" s="32" t="s">
        <v>574</v>
      </c>
      <c r="D4223" s="32" t="s">
        <v>8</v>
      </c>
      <c r="E4223" s="32" t="s">
        <v>9</v>
      </c>
      <c r="F4223" s="32">
        <v>99</v>
      </c>
      <c r="G4223" s="32">
        <f t="shared" si="77"/>
        <v>7920</v>
      </c>
      <c r="H4223" s="32">
        <v>80</v>
      </c>
      <c r="I4223" s="22"/>
    </row>
    <row r="4224" spans="1:9" x14ac:dyDescent="0.25">
      <c r="A4224" s="32">
        <v>4261</v>
      </c>
      <c r="B4224" s="32" t="s">
        <v>760</v>
      </c>
      <c r="C4224" s="32" t="s">
        <v>589</v>
      </c>
      <c r="D4224" s="32" t="s">
        <v>8</v>
      </c>
      <c r="E4224" s="32" t="s">
        <v>9</v>
      </c>
      <c r="F4224" s="32">
        <v>1200</v>
      </c>
      <c r="G4224" s="32">
        <f t="shared" si="77"/>
        <v>12000</v>
      </c>
      <c r="H4224" s="32">
        <v>10</v>
      </c>
      <c r="I4224" s="22"/>
    </row>
    <row r="4225" spans="1:9" x14ac:dyDescent="0.25">
      <c r="A4225" s="32">
        <v>4261</v>
      </c>
      <c r="B4225" s="32" t="s">
        <v>777</v>
      </c>
      <c r="C4225" s="32" t="s">
        <v>570</v>
      </c>
      <c r="D4225" s="32" t="s">
        <v>8</v>
      </c>
      <c r="E4225" s="32" t="s">
        <v>9</v>
      </c>
      <c r="F4225" s="32">
        <v>280</v>
      </c>
      <c r="G4225" s="32">
        <f t="shared" si="77"/>
        <v>2800</v>
      </c>
      <c r="H4225" s="32">
        <v>10</v>
      </c>
      <c r="I4225" s="22"/>
    </row>
    <row r="4226" spans="1:9" x14ac:dyDescent="0.25">
      <c r="A4226" s="32">
        <v>4261</v>
      </c>
      <c r="B4226" s="32" t="s">
        <v>792</v>
      </c>
      <c r="C4226" s="32" t="s">
        <v>542</v>
      </c>
      <c r="D4226" s="32" t="s">
        <v>8</v>
      </c>
      <c r="E4226" s="32" t="s">
        <v>540</v>
      </c>
      <c r="F4226" s="32">
        <v>59.4</v>
      </c>
      <c r="G4226" s="32">
        <f t="shared" si="77"/>
        <v>3564</v>
      </c>
      <c r="H4226" s="32">
        <v>60</v>
      </c>
      <c r="I4226" s="22"/>
    </row>
    <row r="4227" spans="1:9" x14ac:dyDescent="0.25">
      <c r="A4227" s="32">
        <v>4261</v>
      </c>
      <c r="B4227" s="32" t="s">
        <v>784</v>
      </c>
      <c r="C4227" s="32" t="s">
        <v>610</v>
      </c>
      <c r="D4227" s="32" t="s">
        <v>8</v>
      </c>
      <c r="E4227" s="32" t="s">
        <v>9</v>
      </c>
      <c r="F4227" s="32">
        <v>632.21</v>
      </c>
      <c r="G4227" s="32">
        <f t="shared" si="77"/>
        <v>1454083</v>
      </c>
      <c r="H4227" s="32">
        <v>2300</v>
      </c>
      <c r="I4227" s="22"/>
    </row>
    <row r="4228" spans="1:9" x14ac:dyDescent="0.25">
      <c r="A4228" s="32">
        <v>4261</v>
      </c>
      <c r="B4228" s="32" t="s">
        <v>761</v>
      </c>
      <c r="C4228" s="32" t="s">
        <v>604</v>
      </c>
      <c r="D4228" s="32" t="s">
        <v>8</v>
      </c>
      <c r="E4228" s="32" t="s">
        <v>9</v>
      </c>
      <c r="F4228" s="32">
        <v>49.44</v>
      </c>
      <c r="G4228" s="32">
        <f t="shared" si="77"/>
        <v>2472</v>
      </c>
      <c r="H4228" s="32">
        <v>50</v>
      </c>
      <c r="I4228" s="22"/>
    </row>
    <row r="4229" spans="1:9" ht="24.45" x14ac:dyDescent="0.25">
      <c r="A4229" s="32">
        <v>4261</v>
      </c>
      <c r="B4229" s="32" t="s">
        <v>790</v>
      </c>
      <c r="C4229" s="32" t="s">
        <v>1476</v>
      </c>
      <c r="D4229" s="32" t="s">
        <v>8</v>
      </c>
      <c r="E4229" s="32" t="s">
        <v>9</v>
      </c>
      <c r="F4229" s="32">
        <v>528</v>
      </c>
      <c r="G4229" s="32">
        <f t="shared" si="77"/>
        <v>7920</v>
      </c>
      <c r="H4229" s="32">
        <v>15</v>
      </c>
      <c r="I4229" s="22"/>
    </row>
    <row r="4230" spans="1:9" x14ac:dyDescent="0.25">
      <c r="A4230" s="32">
        <v>4261</v>
      </c>
      <c r="B4230" s="32" t="s">
        <v>779</v>
      </c>
      <c r="C4230" s="32" t="s">
        <v>548</v>
      </c>
      <c r="D4230" s="32" t="s">
        <v>8</v>
      </c>
      <c r="E4230" s="32" t="s">
        <v>9</v>
      </c>
      <c r="F4230" s="32">
        <v>59.4</v>
      </c>
      <c r="G4230" s="32">
        <f t="shared" si="77"/>
        <v>17820</v>
      </c>
      <c r="H4230" s="32">
        <v>300</v>
      </c>
      <c r="I4230" s="22"/>
    </row>
    <row r="4231" spans="1:9" ht="24.45" x14ac:dyDescent="0.25">
      <c r="A4231" s="32">
        <v>4261</v>
      </c>
      <c r="B4231" s="32" t="s">
        <v>776</v>
      </c>
      <c r="C4231" s="32" t="s">
        <v>584</v>
      </c>
      <c r="D4231" s="32" t="s">
        <v>8</v>
      </c>
      <c r="E4231" s="32" t="s">
        <v>9</v>
      </c>
      <c r="F4231" s="32">
        <v>49.2</v>
      </c>
      <c r="G4231" s="32">
        <f t="shared" si="77"/>
        <v>4920</v>
      </c>
      <c r="H4231" s="32">
        <v>100</v>
      </c>
      <c r="I4231" s="22"/>
    </row>
    <row r="4232" spans="1:9" x14ac:dyDescent="0.25">
      <c r="A4232" s="32">
        <v>4261</v>
      </c>
      <c r="B4232" s="32" t="s">
        <v>759</v>
      </c>
      <c r="C4232" s="32" t="s">
        <v>606</v>
      </c>
      <c r="D4232" s="32" t="s">
        <v>8</v>
      </c>
      <c r="E4232" s="32" t="s">
        <v>9</v>
      </c>
      <c r="F4232" s="32">
        <v>3000</v>
      </c>
      <c r="G4232" s="32">
        <f t="shared" si="77"/>
        <v>15000</v>
      </c>
      <c r="H4232" s="32">
        <v>5</v>
      </c>
      <c r="I4232" s="22"/>
    </row>
    <row r="4233" spans="1:9" x14ac:dyDescent="0.25">
      <c r="A4233" s="32">
        <v>4261</v>
      </c>
      <c r="B4233" s="32" t="s">
        <v>796</v>
      </c>
      <c r="C4233" s="32" t="s">
        <v>564</v>
      </c>
      <c r="D4233" s="32" t="s">
        <v>8</v>
      </c>
      <c r="E4233" s="32" t="s">
        <v>9</v>
      </c>
      <c r="F4233" s="32">
        <v>108</v>
      </c>
      <c r="G4233" s="32">
        <f t="shared" si="77"/>
        <v>2160</v>
      </c>
      <c r="H4233" s="32">
        <v>20</v>
      </c>
      <c r="I4233" s="22"/>
    </row>
    <row r="4234" spans="1:9" ht="24.45" x14ac:dyDescent="0.25">
      <c r="A4234" s="32">
        <v>4261</v>
      </c>
      <c r="B4234" s="32" t="s">
        <v>774</v>
      </c>
      <c r="C4234" s="32" t="s">
        <v>775</v>
      </c>
      <c r="D4234" s="32" t="s">
        <v>8</v>
      </c>
      <c r="E4234" s="32" t="s">
        <v>539</v>
      </c>
      <c r="F4234" s="32">
        <v>800</v>
      </c>
      <c r="G4234" s="32">
        <f t="shared" si="77"/>
        <v>12000</v>
      </c>
      <c r="H4234" s="32">
        <v>15</v>
      </c>
      <c r="I4234" s="22"/>
    </row>
    <row r="4235" spans="1:9" ht="24.45" x14ac:dyDescent="0.25">
      <c r="A4235" s="32">
        <v>4261</v>
      </c>
      <c r="B4235" s="32" t="s">
        <v>789</v>
      </c>
      <c r="C4235" s="32" t="s">
        <v>1476</v>
      </c>
      <c r="D4235" s="32" t="s">
        <v>8</v>
      </c>
      <c r="E4235" s="32" t="s">
        <v>539</v>
      </c>
      <c r="F4235" s="32">
        <v>424</v>
      </c>
      <c r="G4235" s="32">
        <f t="shared" si="77"/>
        <v>6360</v>
      </c>
      <c r="H4235" s="32">
        <v>15</v>
      </c>
      <c r="I4235" s="22"/>
    </row>
    <row r="4236" spans="1:9" x14ac:dyDescent="0.25">
      <c r="A4236" s="32">
        <v>4261</v>
      </c>
      <c r="B4236" s="32" t="s">
        <v>763</v>
      </c>
      <c r="C4236" s="32" t="s">
        <v>630</v>
      </c>
      <c r="D4236" s="32" t="s">
        <v>8</v>
      </c>
      <c r="E4236" s="32" t="s">
        <v>9</v>
      </c>
      <c r="F4236" s="32">
        <v>21.74</v>
      </c>
      <c r="G4236" s="32">
        <f t="shared" si="77"/>
        <v>19566</v>
      </c>
      <c r="H4236" s="32">
        <v>900</v>
      </c>
      <c r="I4236" s="22"/>
    </row>
    <row r="4237" spans="1:9" ht="24.45" x14ac:dyDescent="0.25">
      <c r="A4237" s="32">
        <v>4261</v>
      </c>
      <c r="B4237" s="32" t="s">
        <v>791</v>
      </c>
      <c r="C4237" s="32" t="s">
        <v>1476</v>
      </c>
      <c r="D4237" s="32" t="s">
        <v>8</v>
      </c>
      <c r="E4237" s="32" t="s">
        <v>9</v>
      </c>
      <c r="F4237" s="32">
        <v>2376</v>
      </c>
      <c r="G4237" s="32">
        <f t="shared" si="77"/>
        <v>4752</v>
      </c>
      <c r="H4237" s="32">
        <v>2</v>
      </c>
      <c r="I4237" s="22"/>
    </row>
    <row r="4238" spans="1:9" x14ac:dyDescent="0.25">
      <c r="A4238" s="32">
        <v>4261</v>
      </c>
      <c r="B4238" s="32" t="s">
        <v>782</v>
      </c>
      <c r="C4238" s="32" t="s">
        <v>558</v>
      </c>
      <c r="D4238" s="32" t="s">
        <v>8</v>
      </c>
      <c r="E4238" s="32" t="s">
        <v>9</v>
      </c>
      <c r="F4238" s="32">
        <v>1080</v>
      </c>
      <c r="G4238" s="32">
        <f t="shared" si="77"/>
        <v>21600</v>
      </c>
      <c r="H4238" s="32">
        <v>20</v>
      </c>
      <c r="I4238" s="22"/>
    </row>
    <row r="4239" spans="1:9" x14ac:dyDescent="0.25">
      <c r="A4239" s="32">
        <v>4267</v>
      </c>
      <c r="B4239" s="32" t="s">
        <v>745</v>
      </c>
      <c r="C4239" s="32" t="s">
        <v>538</v>
      </c>
      <c r="D4239" s="32" t="s">
        <v>8</v>
      </c>
      <c r="E4239" s="32" t="s">
        <v>10</v>
      </c>
      <c r="F4239" s="32">
        <v>70</v>
      </c>
      <c r="G4239" s="32">
        <f>+H4239*F4239</f>
        <v>595000</v>
      </c>
      <c r="H4239" s="32">
        <v>8500</v>
      </c>
      <c r="I4239" s="22"/>
    </row>
    <row r="4240" spans="1:9" x14ac:dyDescent="0.25">
      <c r="A4240" s="32">
        <v>4267</v>
      </c>
      <c r="B4240" s="32" t="s">
        <v>746</v>
      </c>
      <c r="C4240" s="32" t="s">
        <v>538</v>
      </c>
      <c r="D4240" s="32" t="s">
        <v>8</v>
      </c>
      <c r="E4240" s="32" t="s">
        <v>10</v>
      </c>
      <c r="F4240" s="32">
        <v>0</v>
      </c>
      <c r="G4240" s="32">
        <v>0</v>
      </c>
      <c r="H4240" s="32">
        <v>80</v>
      </c>
      <c r="I4240" s="22"/>
    </row>
    <row r="4241" spans="1:9" x14ac:dyDescent="0.25">
      <c r="A4241" s="32">
        <v>4264</v>
      </c>
      <c r="B4241" s="32" t="s">
        <v>744</v>
      </c>
      <c r="C4241" s="32" t="s">
        <v>228</v>
      </c>
      <c r="D4241" s="32" t="s">
        <v>8</v>
      </c>
      <c r="E4241" s="32" t="s">
        <v>10</v>
      </c>
      <c r="F4241" s="32">
        <v>490</v>
      </c>
      <c r="G4241" s="32">
        <f>F4241*H4241</f>
        <v>5948600</v>
      </c>
      <c r="H4241" s="32">
        <v>12140</v>
      </c>
      <c r="I4241" s="22"/>
    </row>
    <row r="4242" spans="1:9" ht="21.1" customHeight="1" x14ac:dyDescent="0.25">
      <c r="A4242" s="32">
        <v>5122</v>
      </c>
      <c r="B4242" s="32" t="s">
        <v>406</v>
      </c>
      <c r="C4242" s="32" t="s">
        <v>407</v>
      </c>
      <c r="D4242" s="32" t="s">
        <v>8</v>
      </c>
      <c r="E4242" s="32" t="s">
        <v>9</v>
      </c>
      <c r="F4242" s="32">
        <v>5000</v>
      </c>
      <c r="G4242" s="32">
        <f>+F4242*H4242</f>
        <v>150000</v>
      </c>
      <c r="H4242" s="32">
        <v>30</v>
      </c>
      <c r="I4242" s="22"/>
    </row>
    <row r="4243" spans="1:9" x14ac:dyDescent="0.25">
      <c r="A4243" s="32">
        <v>5122</v>
      </c>
      <c r="B4243" s="32" t="s">
        <v>403</v>
      </c>
      <c r="C4243" s="32" t="s">
        <v>404</v>
      </c>
      <c r="D4243" s="32" t="s">
        <v>8</v>
      </c>
      <c r="E4243" s="32" t="s">
        <v>9</v>
      </c>
      <c r="F4243" s="32">
        <v>181800</v>
      </c>
      <c r="G4243" s="32">
        <f t="shared" ref="G4243:G4249" si="78">+F4243*H4243</f>
        <v>1818000</v>
      </c>
      <c r="H4243" s="32">
        <v>10</v>
      </c>
      <c r="I4243" s="22"/>
    </row>
    <row r="4244" spans="1:9" ht="24.45" x14ac:dyDescent="0.25">
      <c r="A4244" s="32">
        <v>5122</v>
      </c>
      <c r="B4244" s="32" t="s">
        <v>410</v>
      </c>
      <c r="C4244" s="32" t="s">
        <v>411</v>
      </c>
      <c r="D4244" s="32" t="s">
        <v>8</v>
      </c>
      <c r="E4244" s="32" t="s">
        <v>9</v>
      </c>
      <c r="F4244" s="32">
        <v>216000</v>
      </c>
      <c r="G4244" s="32">
        <f t="shared" si="78"/>
        <v>1296000</v>
      </c>
      <c r="H4244" s="32">
        <v>6</v>
      </c>
      <c r="I4244" s="22"/>
    </row>
    <row r="4245" spans="1:9" x14ac:dyDescent="0.25">
      <c r="A4245" s="32">
        <v>5122</v>
      </c>
      <c r="B4245" s="32" t="s">
        <v>414</v>
      </c>
      <c r="C4245" s="32" t="s">
        <v>415</v>
      </c>
      <c r="D4245" s="32" t="s">
        <v>8</v>
      </c>
      <c r="E4245" s="32" t="s">
        <v>9</v>
      </c>
      <c r="F4245" s="32">
        <v>12000</v>
      </c>
      <c r="G4245" s="32">
        <f t="shared" si="78"/>
        <v>120000</v>
      </c>
      <c r="H4245" s="32">
        <v>10</v>
      </c>
      <c r="I4245" s="22"/>
    </row>
    <row r="4246" spans="1:9" x14ac:dyDescent="0.25">
      <c r="A4246" s="32">
        <v>5122</v>
      </c>
      <c r="B4246" s="32" t="s">
        <v>408</v>
      </c>
      <c r="C4246" s="32" t="s">
        <v>409</v>
      </c>
      <c r="D4246" s="32" t="s">
        <v>8</v>
      </c>
      <c r="E4246" s="32" t="s">
        <v>9</v>
      </c>
      <c r="F4246" s="32">
        <v>46800</v>
      </c>
      <c r="G4246" s="32">
        <f t="shared" si="78"/>
        <v>234000</v>
      </c>
      <c r="H4246" s="32">
        <v>5</v>
      </c>
      <c r="I4246" s="22"/>
    </row>
    <row r="4247" spans="1:9" ht="24.45" x14ac:dyDescent="0.25">
      <c r="A4247" s="32">
        <v>5122</v>
      </c>
      <c r="B4247" s="32" t="s">
        <v>412</v>
      </c>
      <c r="C4247" s="32" t="s">
        <v>413</v>
      </c>
      <c r="D4247" s="32" t="s">
        <v>8</v>
      </c>
      <c r="E4247" s="32" t="s">
        <v>9</v>
      </c>
      <c r="F4247" s="32">
        <v>60000</v>
      </c>
      <c r="G4247" s="32">
        <f t="shared" si="78"/>
        <v>360000</v>
      </c>
      <c r="H4247" s="32">
        <v>6</v>
      </c>
      <c r="I4247" s="22"/>
    </row>
    <row r="4248" spans="1:9" x14ac:dyDescent="0.25">
      <c r="A4248" s="32">
        <v>5122</v>
      </c>
      <c r="B4248" s="32" t="s">
        <v>1242</v>
      </c>
      <c r="C4248" s="32" t="s">
        <v>1243</v>
      </c>
      <c r="D4248" s="32" t="s">
        <v>8</v>
      </c>
      <c r="E4248" s="32" t="s">
        <v>9</v>
      </c>
      <c r="F4248" s="32">
        <v>295920</v>
      </c>
      <c r="G4248" s="32">
        <f t="shared" si="78"/>
        <v>295920</v>
      </c>
      <c r="H4248" s="32">
        <v>1</v>
      </c>
      <c r="I4248" s="22"/>
    </row>
    <row r="4249" spans="1:9" x14ac:dyDescent="0.25">
      <c r="A4249" s="32">
        <v>5122</v>
      </c>
      <c r="B4249" s="32" t="s">
        <v>405</v>
      </c>
      <c r="C4249" s="32" t="s">
        <v>404</v>
      </c>
      <c r="D4249" s="32" t="s">
        <v>8</v>
      </c>
      <c r="E4249" s="32" t="s">
        <v>9</v>
      </c>
      <c r="F4249" s="32">
        <v>344400</v>
      </c>
      <c r="G4249" s="32">
        <f t="shared" si="78"/>
        <v>344400</v>
      </c>
      <c r="H4249" s="32">
        <v>1</v>
      </c>
      <c r="I4249" s="22"/>
    </row>
    <row r="4250" spans="1:9" x14ac:dyDescent="0.25">
      <c r="A4250" s="32">
        <v>5122</v>
      </c>
      <c r="B4250" s="32" t="s">
        <v>1999</v>
      </c>
      <c r="C4250" s="32" t="s">
        <v>404</v>
      </c>
      <c r="D4250" s="32" t="s">
        <v>8</v>
      </c>
      <c r="E4250" s="32" t="s">
        <v>9</v>
      </c>
      <c r="F4250" s="32">
        <v>255000</v>
      </c>
      <c r="G4250" s="32">
        <f>+F4250*H4250</f>
        <v>6120000</v>
      </c>
      <c r="H4250" s="32">
        <v>24</v>
      </c>
      <c r="I4250" s="22"/>
    </row>
    <row r="4251" spans="1:9" x14ac:dyDescent="0.25">
      <c r="A4251" s="32">
        <v>5122</v>
      </c>
      <c r="B4251" s="32" t="s">
        <v>2841</v>
      </c>
      <c r="C4251" s="32" t="s">
        <v>2316</v>
      </c>
      <c r="D4251" s="32" t="s">
        <v>8</v>
      </c>
      <c r="E4251" s="32" t="s">
        <v>9</v>
      </c>
      <c r="F4251" s="32">
        <v>32000</v>
      </c>
      <c r="G4251" s="32">
        <f>+F4251*H4251</f>
        <v>320000</v>
      </c>
      <c r="H4251" s="32">
        <v>10</v>
      </c>
      <c r="I4251" s="22"/>
    </row>
    <row r="4252" spans="1:9" x14ac:dyDescent="0.25">
      <c r="A4252" s="32">
        <v>5122</v>
      </c>
      <c r="B4252" s="32" t="s">
        <v>2842</v>
      </c>
      <c r="C4252" s="32" t="s">
        <v>2318</v>
      </c>
      <c r="D4252" s="32" t="s">
        <v>8</v>
      </c>
      <c r="E4252" s="32" t="s">
        <v>9</v>
      </c>
      <c r="F4252" s="32">
        <v>70000</v>
      </c>
      <c r="G4252" s="32">
        <f t="shared" ref="G4252:G4256" si="79">+F4252*H4252</f>
        <v>210000</v>
      </c>
      <c r="H4252" s="32">
        <v>3</v>
      </c>
      <c r="I4252" s="22"/>
    </row>
    <row r="4253" spans="1:9" x14ac:dyDescent="0.25">
      <c r="A4253" s="32">
        <v>5122</v>
      </c>
      <c r="B4253" s="32" t="s">
        <v>2843</v>
      </c>
      <c r="C4253" s="32" t="s">
        <v>2844</v>
      </c>
      <c r="D4253" s="32" t="s">
        <v>8</v>
      </c>
      <c r="E4253" s="32" t="s">
        <v>9</v>
      </c>
      <c r="F4253" s="32">
        <v>800000</v>
      </c>
      <c r="G4253" s="32">
        <f t="shared" si="79"/>
        <v>800000</v>
      </c>
      <c r="H4253" s="32">
        <v>1</v>
      </c>
      <c r="I4253" s="22"/>
    </row>
    <row r="4254" spans="1:9" ht="24.45" x14ac:dyDescent="0.25">
      <c r="A4254" s="32">
        <v>5122</v>
      </c>
      <c r="B4254" s="32" t="s">
        <v>2845</v>
      </c>
      <c r="C4254" s="32" t="s">
        <v>2846</v>
      </c>
      <c r="D4254" s="32" t="s">
        <v>8</v>
      </c>
      <c r="E4254" s="32" t="s">
        <v>9</v>
      </c>
      <c r="F4254" s="32">
        <v>25000</v>
      </c>
      <c r="G4254" s="32">
        <f t="shared" si="79"/>
        <v>50000</v>
      </c>
      <c r="H4254" s="32">
        <v>2</v>
      </c>
      <c r="I4254" s="22"/>
    </row>
    <row r="4255" spans="1:9" x14ac:dyDescent="0.25">
      <c r="A4255" s="32">
        <v>5122</v>
      </c>
      <c r="B4255" s="32" t="s">
        <v>2847</v>
      </c>
      <c r="C4255" s="32" t="s">
        <v>1341</v>
      </c>
      <c r="D4255" s="32" t="s">
        <v>8</v>
      </c>
      <c r="E4255" s="32" t="s">
        <v>9</v>
      </c>
      <c r="F4255" s="32">
        <v>80000</v>
      </c>
      <c r="G4255" s="32">
        <f t="shared" si="79"/>
        <v>80000</v>
      </c>
      <c r="H4255" s="32">
        <v>1</v>
      </c>
      <c r="I4255" s="22"/>
    </row>
    <row r="4256" spans="1:9" x14ac:dyDescent="0.25">
      <c r="A4256" s="32">
        <v>5122</v>
      </c>
      <c r="B4256" s="32" t="s">
        <v>2848</v>
      </c>
      <c r="C4256" s="32" t="s">
        <v>2849</v>
      </c>
      <c r="D4256" s="32" t="s">
        <v>8</v>
      </c>
      <c r="E4256" s="32" t="s">
        <v>9</v>
      </c>
      <c r="F4256" s="32">
        <v>24000</v>
      </c>
      <c r="G4256" s="32">
        <f t="shared" si="79"/>
        <v>24000</v>
      </c>
      <c r="H4256" s="32">
        <v>1</v>
      </c>
      <c r="I4256" s="22"/>
    </row>
    <row r="4257" spans="1:9" x14ac:dyDescent="0.25">
      <c r="A4257" s="32">
        <v>5122</v>
      </c>
      <c r="B4257" s="32" t="s">
        <v>2850</v>
      </c>
      <c r="C4257" s="32" t="s">
        <v>2851</v>
      </c>
      <c r="D4257" s="32" t="s">
        <v>8</v>
      </c>
      <c r="E4257" s="32" t="s">
        <v>9</v>
      </c>
      <c r="F4257" s="32">
        <v>23000</v>
      </c>
      <c r="G4257" s="32"/>
      <c r="H4257" s="32">
        <v>1</v>
      </c>
      <c r="I4257" s="22"/>
    </row>
    <row r="4258" spans="1:9" ht="14.95" customHeight="1" x14ac:dyDescent="0.25">
      <c r="A4258" s="32">
        <v>4241</v>
      </c>
      <c r="B4258" s="32" t="s">
        <v>2840</v>
      </c>
      <c r="C4258" s="32" t="s">
        <v>538</v>
      </c>
      <c r="D4258" s="32" t="s">
        <v>8</v>
      </c>
      <c r="E4258" s="32" t="s">
        <v>10</v>
      </c>
      <c r="F4258" s="32">
        <v>300</v>
      </c>
      <c r="G4258" s="32">
        <f t="shared" ref="G4258:G4263" si="80">+F4258*H4258</f>
        <v>24000</v>
      </c>
      <c r="H4258" s="32">
        <v>80</v>
      </c>
      <c r="I4258" s="22"/>
    </row>
    <row r="4259" spans="1:9" ht="14.95" customHeight="1" x14ac:dyDescent="0.25">
      <c r="A4259" s="32">
        <v>4267</v>
      </c>
      <c r="B4259" s="32" t="s">
        <v>4862</v>
      </c>
      <c r="C4259" s="32" t="s">
        <v>538</v>
      </c>
      <c r="D4259" s="32" t="s">
        <v>8</v>
      </c>
      <c r="E4259" s="32" t="s">
        <v>10</v>
      </c>
      <c r="F4259" s="32">
        <v>80</v>
      </c>
      <c r="G4259" s="32">
        <f t="shared" si="80"/>
        <v>594320</v>
      </c>
      <c r="H4259" s="32">
        <v>7429</v>
      </c>
      <c r="I4259" s="22"/>
    </row>
    <row r="4260" spans="1:9" ht="14.95" customHeight="1" x14ac:dyDescent="0.25">
      <c r="A4260" s="32">
        <v>5122</v>
      </c>
      <c r="B4260" s="32" t="s">
        <v>4863</v>
      </c>
      <c r="C4260" s="32" t="s">
        <v>2318</v>
      </c>
      <c r="D4260" s="32" t="s">
        <v>8</v>
      </c>
      <c r="E4260" s="32" t="s">
        <v>9</v>
      </c>
      <c r="F4260" s="32">
        <v>350000</v>
      </c>
      <c r="G4260" s="32">
        <f t="shared" si="80"/>
        <v>350000</v>
      </c>
      <c r="H4260" s="32">
        <v>1</v>
      </c>
      <c r="I4260" s="22"/>
    </row>
    <row r="4261" spans="1:9" ht="14.95" customHeight="1" x14ac:dyDescent="0.25">
      <c r="A4261" s="32">
        <v>5122</v>
      </c>
      <c r="B4261" s="32" t="s">
        <v>5806</v>
      </c>
      <c r="C4261" s="32" t="s">
        <v>5807</v>
      </c>
      <c r="D4261" s="32" t="s">
        <v>378</v>
      </c>
      <c r="E4261" s="32" t="s">
        <v>9</v>
      </c>
      <c r="F4261" s="32">
        <v>500000</v>
      </c>
      <c r="G4261" s="32">
        <f t="shared" si="80"/>
        <v>500000</v>
      </c>
      <c r="H4261" s="32">
        <v>1</v>
      </c>
      <c r="I4261" s="22"/>
    </row>
    <row r="4262" spans="1:9" ht="35.35" customHeight="1" x14ac:dyDescent="0.25">
      <c r="A4262" s="32">
        <v>5122</v>
      </c>
      <c r="B4262" s="32" t="s">
        <v>5808</v>
      </c>
      <c r="C4262" s="32" t="s">
        <v>411</v>
      </c>
      <c r="D4262" s="32" t="s">
        <v>8</v>
      </c>
      <c r="E4262" s="32" t="s">
        <v>9</v>
      </c>
      <c r="F4262" s="32">
        <v>240000</v>
      </c>
      <c r="G4262" s="32">
        <f t="shared" si="80"/>
        <v>480000</v>
      </c>
      <c r="H4262" s="32">
        <v>2</v>
      </c>
      <c r="I4262" s="22"/>
    </row>
    <row r="4263" spans="1:9" ht="35.35" customHeight="1" x14ac:dyDescent="0.25">
      <c r="A4263" s="32">
        <v>5122</v>
      </c>
      <c r="B4263" s="32" t="s">
        <v>7067</v>
      </c>
      <c r="C4263" s="32" t="s">
        <v>3800</v>
      </c>
      <c r="D4263" s="32" t="s">
        <v>8</v>
      </c>
      <c r="E4263" s="32" t="s">
        <v>9</v>
      </c>
      <c r="F4263" s="32">
        <v>70000</v>
      </c>
      <c r="G4263" s="32">
        <f t="shared" si="80"/>
        <v>1750000</v>
      </c>
      <c r="H4263" s="32">
        <v>25</v>
      </c>
      <c r="I4263" s="22"/>
    </row>
    <row r="4264" spans="1:9" ht="14.95" customHeight="1" x14ac:dyDescent="0.25">
      <c r="A4264" s="124" t="s">
        <v>11</v>
      </c>
      <c r="B4264" s="125"/>
      <c r="C4264" s="125"/>
      <c r="D4264" s="125"/>
      <c r="E4264" s="125"/>
      <c r="F4264" s="125"/>
      <c r="G4264" s="125"/>
      <c r="H4264" s="126"/>
      <c r="I4264" s="22"/>
    </row>
    <row r="4265" spans="1:9" ht="24.45" x14ac:dyDescent="0.25">
      <c r="A4265" s="32">
        <v>4234</v>
      </c>
      <c r="B4265" s="32" t="s">
        <v>3021</v>
      </c>
      <c r="C4265" s="32" t="s">
        <v>529</v>
      </c>
      <c r="D4265" s="32" t="s">
        <v>8</v>
      </c>
      <c r="E4265" s="32" t="s">
        <v>13</v>
      </c>
      <c r="F4265" s="32">
        <v>180000</v>
      </c>
      <c r="G4265" s="32">
        <v>180000</v>
      </c>
      <c r="H4265" s="32">
        <v>1</v>
      </c>
      <c r="I4265" s="22"/>
    </row>
    <row r="4266" spans="1:9" ht="24.45" x14ac:dyDescent="0.25">
      <c r="A4266" s="32">
        <v>4234</v>
      </c>
      <c r="B4266" s="32" t="s">
        <v>3022</v>
      </c>
      <c r="C4266" s="32" t="s">
        <v>529</v>
      </c>
      <c r="D4266" s="32" t="s">
        <v>8</v>
      </c>
      <c r="E4266" s="32" t="s">
        <v>13</v>
      </c>
      <c r="F4266" s="32">
        <v>70000</v>
      </c>
      <c r="G4266" s="32">
        <v>70000</v>
      </c>
      <c r="H4266" s="32">
        <v>1</v>
      </c>
      <c r="I4266" s="22"/>
    </row>
    <row r="4267" spans="1:9" ht="24.45" x14ac:dyDescent="0.25">
      <c r="A4267" s="32">
        <v>4234</v>
      </c>
      <c r="B4267" s="32" t="s">
        <v>3023</v>
      </c>
      <c r="C4267" s="32" t="s">
        <v>529</v>
      </c>
      <c r="D4267" s="32" t="s">
        <v>8</v>
      </c>
      <c r="E4267" s="32" t="s">
        <v>13</v>
      </c>
      <c r="F4267" s="32">
        <v>300000</v>
      </c>
      <c r="G4267" s="32">
        <v>300000</v>
      </c>
      <c r="H4267" s="32">
        <v>1</v>
      </c>
      <c r="I4267" s="22"/>
    </row>
    <row r="4268" spans="1:9" ht="36.700000000000003" x14ac:dyDescent="0.25">
      <c r="A4268" s="32">
        <v>4241</v>
      </c>
      <c r="B4268" s="32" t="s">
        <v>2839</v>
      </c>
      <c r="C4268" s="32" t="s">
        <v>396</v>
      </c>
      <c r="D4268" s="32" t="s">
        <v>12</v>
      </c>
      <c r="E4268" s="32" t="s">
        <v>13</v>
      </c>
      <c r="F4268" s="32">
        <v>80000</v>
      </c>
      <c r="G4268" s="32">
        <v>80000</v>
      </c>
      <c r="H4268" s="32">
        <v>1</v>
      </c>
      <c r="I4268" s="22"/>
    </row>
    <row r="4269" spans="1:9" ht="24.45" x14ac:dyDescent="0.25">
      <c r="A4269" s="32">
        <v>4252</v>
      </c>
      <c r="B4269" s="32" t="s">
        <v>1614</v>
      </c>
      <c r="C4269" s="32" t="s">
        <v>442</v>
      </c>
      <c r="D4269" s="32" t="s">
        <v>378</v>
      </c>
      <c r="E4269" s="32" t="s">
        <v>13</v>
      </c>
      <c r="F4269" s="32">
        <v>0</v>
      </c>
      <c r="G4269" s="32">
        <v>0</v>
      </c>
      <c r="H4269" s="32">
        <v>1</v>
      </c>
      <c r="I4269" s="22"/>
    </row>
    <row r="4270" spans="1:9" ht="14.95" customHeight="1" x14ac:dyDescent="0.25">
      <c r="A4270" s="32">
        <v>4241</v>
      </c>
      <c r="B4270" s="32" t="s">
        <v>2247</v>
      </c>
      <c r="C4270" s="32" t="s">
        <v>1668</v>
      </c>
      <c r="D4270" s="32" t="s">
        <v>8</v>
      </c>
      <c r="E4270" s="32" t="s">
        <v>13</v>
      </c>
      <c r="F4270" s="32">
        <v>400000</v>
      </c>
      <c r="G4270" s="32">
        <v>400000</v>
      </c>
      <c r="H4270" s="32">
        <v>1</v>
      </c>
      <c r="I4270" s="22"/>
    </row>
    <row r="4271" spans="1:9" x14ac:dyDescent="0.25">
      <c r="A4271" s="32">
        <v>4241</v>
      </c>
      <c r="B4271" s="32" t="s">
        <v>1586</v>
      </c>
      <c r="C4271" s="32" t="s">
        <v>389</v>
      </c>
      <c r="D4271" s="32" t="s">
        <v>378</v>
      </c>
      <c r="E4271" s="32" t="s">
        <v>13</v>
      </c>
      <c r="F4271" s="32">
        <v>45000</v>
      </c>
      <c r="G4271" s="32">
        <v>45000</v>
      </c>
      <c r="H4271" s="32">
        <v>1</v>
      </c>
      <c r="I4271" s="22"/>
    </row>
    <row r="4272" spans="1:9" ht="24.45" x14ac:dyDescent="0.25">
      <c r="A4272" s="32">
        <v>4214</v>
      </c>
      <c r="B4272" s="32" t="s">
        <v>1574</v>
      </c>
      <c r="C4272" s="32" t="s">
        <v>400</v>
      </c>
      <c r="D4272" s="32" t="s">
        <v>8</v>
      </c>
      <c r="E4272" s="32" t="s">
        <v>13</v>
      </c>
      <c r="F4272" s="32">
        <v>192000</v>
      </c>
      <c r="G4272" s="32">
        <v>192000</v>
      </c>
      <c r="H4272" s="32">
        <v>1</v>
      </c>
      <c r="I4272" s="22"/>
    </row>
    <row r="4273" spans="1:9" ht="24.45" x14ac:dyDescent="0.25">
      <c r="A4273" s="32">
        <v>4214</v>
      </c>
      <c r="B4273" s="32" t="s">
        <v>1244</v>
      </c>
      <c r="C4273" s="32" t="s">
        <v>400</v>
      </c>
      <c r="D4273" s="32" t="s">
        <v>8</v>
      </c>
      <c r="E4273" s="32" t="s">
        <v>13</v>
      </c>
      <c r="F4273" s="32">
        <v>0</v>
      </c>
      <c r="G4273" s="32">
        <v>0</v>
      </c>
      <c r="H4273" s="32">
        <v>1</v>
      </c>
      <c r="I4273" s="22"/>
    </row>
    <row r="4274" spans="1:9" ht="24.45" x14ac:dyDescent="0.25">
      <c r="A4274" s="32">
        <v>4214</v>
      </c>
      <c r="B4274" s="32" t="s">
        <v>1245</v>
      </c>
      <c r="C4274" s="32" t="s">
        <v>488</v>
      </c>
      <c r="D4274" s="32" t="s">
        <v>8</v>
      </c>
      <c r="E4274" s="32" t="s">
        <v>13</v>
      </c>
      <c r="F4274" s="32">
        <v>2308800</v>
      </c>
      <c r="G4274" s="32">
        <v>2308800</v>
      </c>
      <c r="H4274" s="32">
        <v>1</v>
      </c>
      <c r="I4274" s="22"/>
    </row>
    <row r="4275" spans="1:9" ht="24.45" x14ac:dyDescent="0.25">
      <c r="A4275" s="32">
        <v>4212</v>
      </c>
      <c r="B4275" s="32" t="s">
        <v>741</v>
      </c>
      <c r="C4275" s="32" t="s">
        <v>513</v>
      </c>
      <c r="D4275" s="32" t="s">
        <v>378</v>
      </c>
      <c r="E4275" s="32" t="s">
        <v>13</v>
      </c>
      <c r="F4275" s="32">
        <v>1830000</v>
      </c>
      <c r="G4275" s="32">
        <v>1830000</v>
      </c>
      <c r="H4275" s="32">
        <v>1</v>
      </c>
      <c r="I4275" s="22"/>
    </row>
    <row r="4276" spans="1:9" ht="24.45" x14ac:dyDescent="0.25">
      <c r="A4276" s="32">
        <v>4213</v>
      </c>
      <c r="B4276" s="32" t="s">
        <v>740</v>
      </c>
      <c r="C4276" s="32" t="s">
        <v>513</v>
      </c>
      <c r="D4276" s="32" t="s">
        <v>378</v>
      </c>
      <c r="E4276" s="32" t="s">
        <v>13</v>
      </c>
      <c r="F4276" s="32">
        <v>200000</v>
      </c>
      <c r="G4276" s="32">
        <v>200000</v>
      </c>
      <c r="H4276" s="32">
        <v>1</v>
      </c>
      <c r="I4276" s="22"/>
    </row>
    <row r="4277" spans="1:9" ht="36.700000000000003" x14ac:dyDescent="0.25">
      <c r="A4277" s="32">
        <v>4241</v>
      </c>
      <c r="B4277" s="32" t="s">
        <v>509</v>
      </c>
      <c r="C4277" s="32" t="s">
        <v>396</v>
      </c>
      <c r="D4277" s="32" t="s">
        <v>12</v>
      </c>
      <c r="E4277" s="32" t="s">
        <v>13</v>
      </c>
      <c r="F4277" s="32">
        <v>0</v>
      </c>
      <c r="G4277" s="32">
        <v>0</v>
      </c>
      <c r="H4277" s="32">
        <v>1</v>
      </c>
      <c r="I4277" s="22"/>
    </row>
    <row r="4278" spans="1:9" ht="24.45" x14ac:dyDescent="0.25">
      <c r="A4278" s="32">
        <v>4214</v>
      </c>
      <c r="B4278" s="32" t="s">
        <v>508</v>
      </c>
      <c r="C4278" s="32" t="s">
        <v>507</v>
      </c>
      <c r="D4278" s="32" t="s">
        <v>12</v>
      </c>
      <c r="E4278" s="32" t="s">
        <v>13</v>
      </c>
      <c r="F4278" s="32">
        <v>8540100</v>
      </c>
      <c r="G4278" s="32">
        <v>8540100</v>
      </c>
      <c r="H4278" s="32">
        <v>1</v>
      </c>
      <c r="I4278" s="22"/>
    </row>
    <row r="4279" spans="1:9" ht="36.700000000000003" x14ac:dyDescent="0.25">
      <c r="A4279" s="32">
        <v>4241</v>
      </c>
      <c r="B4279" s="32" t="s">
        <v>478</v>
      </c>
      <c r="C4279" s="32" t="s">
        <v>479</v>
      </c>
      <c r="D4279" s="32" t="s">
        <v>378</v>
      </c>
      <c r="E4279" s="32" t="s">
        <v>13</v>
      </c>
      <c r="F4279" s="32">
        <v>0</v>
      </c>
      <c r="G4279" s="32">
        <v>0</v>
      </c>
      <c r="H4279" s="32">
        <v>1</v>
      </c>
      <c r="I4279" s="22"/>
    </row>
    <row r="4280" spans="1:9" ht="14.95" customHeight="1" x14ac:dyDescent="0.25">
      <c r="A4280" s="32">
        <v>4241</v>
      </c>
      <c r="B4280" s="32" t="s">
        <v>476</v>
      </c>
      <c r="C4280" s="32" t="s">
        <v>477</v>
      </c>
      <c r="D4280" s="32" t="s">
        <v>378</v>
      </c>
      <c r="E4280" s="32" t="s">
        <v>13</v>
      </c>
      <c r="F4280" s="32">
        <v>1806000</v>
      </c>
      <c r="G4280" s="32">
        <v>1806000</v>
      </c>
      <c r="H4280" s="32">
        <v>1</v>
      </c>
      <c r="I4280" s="22"/>
    </row>
    <row r="4281" spans="1:9" ht="36.700000000000003" x14ac:dyDescent="0.25">
      <c r="A4281" s="32">
        <v>4252</v>
      </c>
      <c r="B4281" s="32" t="s">
        <v>472</v>
      </c>
      <c r="C4281" s="32" t="s">
        <v>473</v>
      </c>
      <c r="D4281" s="32" t="s">
        <v>378</v>
      </c>
      <c r="E4281" s="32" t="s">
        <v>13</v>
      </c>
      <c r="F4281" s="32">
        <v>600000</v>
      </c>
      <c r="G4281" s="32">
        <v>600000</v>
      </c>
      <c r="H4281" s="32">
        <v>1</v>
      </c>
      <c r="I4281" s="22"/>
    </row>
    <row r="4282" spans="1:9" ht="36.700000000000003" x14ac:dyDescent="0.25">
      <c r="A4282" s="32">
        <v>4252</v>
      </c>
      <c r="B4282" s="32" t="s">
        <v>474</v>
      </c>
      <c r="C4282" s="32" t="s">
        <v>473</v>
      </c>
      <c r="D4282" s="32" t="s">
        <v>378</v>
      </c>
      <c r="E4282" s="32" t="s">
        <v>13</v>
      </c>
      <c r="F4282" s="32">
        <v>1200000</v>
      </c>
      <c r="G4282" s="32">
        <v>1200000</v>
      </c>
      <c r="H4282" s="32">
        <v>1</v>
      </c>
      <c r="I4282" s="22"/>
    </row>
    <row r="4283" spans="1:9" ht="24.45" x14ac:dyDescent="0.25">
      <c r="A4283" s="32">
        <v>4252</v>
      </c>
      <c r="B4283" s="32" t="s">
        <v>470</v>
      </c>
      <c r="C4283" s="32" t="s">
        <v>471</v>
      </c>
      <c r="D4283" s="32" t="s">
        <v>378</v>
      </c>
      <c r="E4283" s="32" t="s">
        <v>13</v>
      </c>
      <c r="F4283" s="32">
        <v>500000</v>
      </c>
      <c r="G4283" s="32">
        <v>500000</v>
      </c>
      <c r="H4283" s="32">
        <v>1</v>
      </c>
      <c r="I4283" s="22"/>
    </row>
    <row r="4284" spans="1:9" ht="24.45" x14ac:dyDescent="0.25">
      <c r="A4284" s="32">
        <v>4252</v>
      </c>
      <c r="B4284" s="32" t="s">
        <v>441</v>
      </c>
      <c r="C4284" s="32" t="s">
        <v>442</v>
      </c>
      <c r="D4284" s="32" t="s">
        <v>378</v>
      </c>
      <c r="E4284" s="32" t="s">
        <v>13</v>
      </c>
      <c r="F4284" s="32">
        <v>180000</v>
      </c>
      <c r="G4284" s="32">
        <v>180000</v>
      </c>
      <c r="H4284" s="32">
        <v>1</v>
      </c>
      <c r="I4284" s="22"/>
    </row>
    <row r="4285" spans="1:9" ht="48.9" x14ac:dyDescent="0.25">
      <c r="A4285" s="32">
        <v>4251</v>
      </c>
      <c r="B4285" s="32" t="s">
        <v>377</v>
      </c>
      <c r="C4285" s="32" t="s">
        <v>379</v>
      </c>
      <c r="D4285" s="32" t="s">
        <v>378</v>
      </c>
      <c r="E4285" s="32" t="s">
        <v>13</v>
      </c>
      <c r="F4285" s="32">
        <v>1200000</v>
      </c>
      <c r="G4285" s="32">
        <v>1200000</v>
      </c>
      <c r="H4285" s="32">
        <v>1</v>
      </c>
      <c r="I4285" s="22"/>
    </row>
    <row r="4286" spans="1:9" ht="36.700000000000003" x14ac:dyDescent="0.25">
      <c r="A4286" s="32">
        <v>4241</v>
      </c>
      <c r="B4286" s="32" t="s">
        <v>7135</v>
      </c>
      <c r="C4286" s="32" t="s">
        <v>7136</v>
      </c>
      <c r="D4286" s="32" t="s">
        <v>378</v>
      </c>
      <c r="E4286" s="32" t="s">
        <v>13</v>
      </c>
      <c r="F4286" s="32">
        <v>140000</v>
      </c>
      <c r="G4286" s="32">
        <v>140000</v>
      </c>
      <c r="H4286" s="32">
        <v>1</v>
      </c>
      <c r="I4286" s="22"/>
    </row>
    <row r="4287" spans="1:9" ht="36.700000000000003" x14ac:dyDescent="0.25">
      <c r="A4287" s="32">
        <v>4241</v>
      </c>
      <c r="B4287" s="32" t="s">
        <v>7213</v>
      </c>
      <c r="C4287" s="32" t="s">
        <v>1108</v>
      </c>
      <c r="D4287" s="32" t="s">
        <v>12</v>
      </c>
      <c r="E4287" s="32" t="s">
        <v>13</v>
      </c>
      <c r="F4287" s="32">
        <v>30000</v>
      </c>
      <c r="G4287" s="32">
        <v>30000</v>
      </c>
      <c r="H4287" s="32">
        <v>1</v>
      </c>
      <c r="I4287" s="22"/>
    </row>
    <row r="4288" spans="1:9" ht="24.45" x14ac:dyDescent="0.25">
      <c r="A4288" s="11">
        <v>4239</v>
      </c>
      <c r="B4288" s="11" t="s">
        <v>7343</v>
      </c>
      <c r="C4288" s="11" t="s">
        <v>494</v>
      </c>
      <c r="D4288" s="32" t="s">
        <v>8</v>
      </c>
      <c r="E4288" s="32" t="s">
        <v>13</v>
      </c>
      <c r="F4288" s="11">
        <v>2000000</v>
      </c>
      <c r="G4288" s="11">
        <v>2000000</v>
      </c>
      <c r="H4288" s="11">
        <v>1</v>
      </c>
      <c r="I4288" s="22"/>
    </row>
    <row r="4289" spans="1:9" ht="24.45" x14ac:dyDescent="0.25">
      <c r="A4289" s="11">
        <v>4215</v>
      </c>
      <c r="B4289" s="11" t="s">
        <v>7447</v>
      </c>
      <c r="C4289" s="11" t="s">
        <v>1752</v>
      </c>
      <c r="D4289" s="32" t="s">
        <v>12</v>
      </c>
      <c r="E4289" s="32" t="s">
        <v>13</v>
      </c>
      <c r="F4289" s="11">
        <v>106000</v>
      </c>
      <c r="G4289" s="11">
        <v>106000</v>
      </c>
      <c r="H4289" s="11">
        <v>1</v>
      </c>
      <c r="I4289" s="22"/>
    </row>
    <row r="4290" spans="1:9" ht="24.45" x14ac:dyDescent="0.25">
      <c r="A4290" s="11">
        <v>4215</v>
      </c>
      <c r="B4290" s="11" t="s">
        <v>7448</v>
      </c>
      <c r="C4290" s="11" t="s">
        <v>1752</v>
      </c>
      <c r="D4290" s="32" t="s">
        <v>12</v>
      </c>
      <c r="E4290" s="32" t="s">
        <v>13</v>
      </c>
      <c r="F4290" s="11">
        <v>109000</v>
      </c>
      <c r="G4290" s="11">
        <v>109000</v>
      </c>
      <c r="H4290" s="11">
        <v>1</v>
      </c>
      <c r="I4290" s="22"/>
    </row>
    <row r="4291" spans="1:9" ht="24.45" x14ac:dyDescent="0.25">
      <c r="A4291" s="11">
        <v>4215</v>
      </c>
      <c r="B4291" s="11" t="s">
        <v>7449</v>
      </c>
      <c r="C4291" s="11" t="s">
        <v>1752</v>
      </c>
      <c r="D4291" s="32" t="s">
        <v>12</v>
      </c>
      <c r="E4291" s="32" t="s">
        <v>13</v>
      </c>
      <c r="F4291" s="11">
        <v>109000</v>
      </c>
      <c r="G4291" s="11">
        <v>109000</v>
      </c>
      <c r="H4291" s="11">
        <v>1</v>
      </c>
      <c r="I4291" s="22"/>
    </row>
    <row r="4292" spans="1:9" ht="14.95" customHeight="1" x14ac:dyDescent="0.25">
      <c r="A4292" s="135" t="s">
        <v>2073</v>
      </c>
      <c r="B4292" s="136"/>
      <c r="C4292" s="136"/>
      <c r="D4292" s="136"/>
      <c r="E4292" s="136"/>
      <c r="F4292" s="136"/>
      <c r="G4292" s="136"/>
      <c r="H4292" s="137"/>
      <c r="I4292" s="22"/>
    </row>
    <row r="4293" spans="1:9" ht="14.95" customHeight="1" x14ac:dyDescent="0.25">
      <c r="A4293" s="124" t="s">
        <v>15</v>
      </c>
      <c r="B4293" s="125"/>
      <c r="C4293" s="125"/>
      <c r="D4293" s="125"/>
      <c r="E4293" s="125"/>
      <c r="F4293" s="125"/>
      <c r="G4293" s="125"/>
      <c r="H4293" s="126"/>
      <c r="I4293" s="22"/>
    </row>
    <row r="4294" spans="1:9" ht="24.45" x14ac:dyDescent="0.25">
      <c r="A4294" s="11">
        <v>4251</v>
      </c>
      <c r="B4294" s="11" t="s">
        <v>2074</v>
      </c>
      <c r="C4294" s="11" t="s">
        <v>419</v>
      </c>
      <c r="D4294" s="32" t="s">
        <v>378</v>
      </c>
      <c r="E4294" s="32" t="s">
        <v>13</v>
      </c>
      <c r="F4294" s="11">
        <v>5063741</v>
      </c>
      <c r="G4294" s="11">
        <v>5063741</v>
      </c>
      <c r="H4294" s="11">
        <v>1</v>
      </c>
      <c r="I4294" s="22"/>
    </row>
    <row r="4295" spans="1:9" ht="14.95" customHeight="1" x14ac:dyDescent="0.25">
      <c r="A4295" s="124" t="s">
        <v>11</v>
      </c>
      <c r="B4295" s="125"/>
      <c r="C4295" s="125"/>
      <c r="D4295" s="125"/>
      <c r="E4295" s="125"/>
      <c r="F4295" s="125"/>
      <c r="G4295" s="125"/>
      <c r="H4295" s="126"/>
      <c r="I4295" s="22"/>
    </row>
    <row r="4296" spans="1:9" ht="24.45" x14ac:dyDescent="0.25">
      <c r="A4296" s="11">
        <v>4251</v>
      </c>
      <c r="B4296" s="11" t="s">
        <v>2075</v>
      </c>
      <c r="C4296" s="11" t="s">
        <v>451</v>
      </c>
      <c r="D4296" s="32" t="s">
        <v>1209</v>
      </c>
      <c r="E4296" s="32" t="s">
        <v>13</v>
      </c>
      <c r="F4296" s="11">
        <v>101000</v>
      </c>
      <c r="G4296" s="11">
        <v>101000</v>
      </c>
      <c r="H4296" s="11">
        <v>1</v>
      </c>
      <c r="I4296" s="22"/>
    </row>
    <row r="4297" spans="1:9" ht="14.95" x14ac:dyDescent="0.25">
      <c r="A4297" s="11"/>
      <c r="B4297" s="11"/>
      <c r="C4297" s="11"/>
      <c r="D4297" s="32"/>
      <c r="E4297" s="32"/>
      <c r="F4297" s="11"/>
      <c r="G4297" s="11"/>
      <c r="H4297" s="11"/>
      <c r="I4297" s="22"/>
    </row>
    <row r="4298" spans="1:9" ht="14.95" x14ac:dyDescent="0.25">
      <c r="A4298" s="11"/>
      <c r="B4298" s="11"/>
      <c r="C4298" s="11"/>
      <c r="D4298" s="11"/>
      <c r="E4298" s="11"/>
      <c r="F4298" s="11"/>
      <c r="G4298" s="11"/>
      <c r="H4298" s="11"/>
      <c r="I4298" s="22"/>
    </row>
    <row r="4299" spans="1:9" ht="14.95" customHeight="1" x14ac:dyDescent="0.25">
      <c r="A4299" s="122" t="s">
        <v>43</v>
      </c>
      <c r="B4299" s="123"/>
      <c r="C4299" s="123"/>
      <c r="D4299" s="123"/>
      <c r="E4299" s="123"/>
      <c r="F4299" s="123"/>
      <c r="G4299" s="123"/>
      <c r="H4299" s="153"/>
      <c r="I4299" s="22"/>
    </row>
    <row r="4300" spans="1:9" ht="14.95" customHeight="1" x14ac:dyDescent="0.25">
      <c r="A4300" s="124" t="s">
        <v>15</v>
      </c>
      <c r="B4300" s="125"/>
      <c r="C4300" s="125"/>
      <c r="D4300" s="125"/>
      <c r="E4300" s="125"/>
      <c r="F4300" s="125"/>
      <c r="G4300" s="125"/>
      <c r="H4300" s="126"/>
      <c r="I4300" s="22"/>
    </row>
    <row r="4301" spans="1:9" x14ac:dyDescent="0.25">
      <c r="A4301" s="32">
        <v>5134</v>
      </c>
      <c r="B4301" s="32" t="s">
        <v>4646</v>
      </c>
      <c r="C4301" s="32" t="s">
        <v>389</v>
      </c>
      <c r="D4301" s="32" t="s">
        <v>378</v>
      </c>
      <c r="E4301" s="32" t="s">
        <v>13</v>
      </c>
      <c r="F4301" s="32">
        <v>70000</v>
      </c>
      <c r="G4301" s="32">
        <v>70000</v>
      </c>
      <c r="H4301" s="32">
        <v>1</v>
      </c>
      <c r="I4301" s="22"/>
    </row>
    <row r="4302" spans="1:9" x14ac:dyDescent="0.25">
      <c r="A4302" s="32">
        <v>5134</v>
      </c>
      <c r="B4302" s="32" t="s">
        <v>2666</v>
      </c>
      <c r="C4302" s="32" t="s">
        <v>389</v>
      </c>
      <c r="D4302" s="32" t="s">
        <v>378</v>
      </c>
      <c r="E4302" s="32" t="s">
        <v>13</v>
      </c>
      <c r="F4302" s="32">
        <v>0</v>
      </c>
      <c r="G4302" s="32">
        <v>0</v>
      </c>
      <c r="H4302" s="32">
        <v>1</v>
      </c>
      <c r="I4302" s="22"/>
    </row>
    <row r="4303" spans="1:9" ht="24.45" x14ac:dyDescent="0.25">
      <c r="A4303" s="32">
        <v>5134</v>
      </c>
      <c r="B4303" s="32" t="s">
        <v>1616</v>
      </c>
      <c r="C4303" s="32" t="s">
        <v>16</v>
      </c>
      <c r="D4303" s="32" t="s">
        <v>14</v>
      </c>
      <c r="E4303" s="32" t="s">
        <v>13</v>
      </c>
      <c r="F4303" s="32">
        <v>320000</v>
      </c>
      <c r="G4303" s="32">
        <v>320000</v>
      </c>
      <c r="H4303" s="32">
        <v>1</v>
      </c>
      <c r="I4303" s="22"/>
    </row>
    <row r="4304" spans="1:9" ht="24.45" x14ac:dyDescent="0.25">
      <c r="A4304" s="32">
        <v>5134</v>
      </c>
      <c r="B4304" s="32" t="s">
        <v>1617</v>
      </c>
      <c r="C4304" s="32" t="s">
        <v>16</v>
      </c>
      <c r="D4304" s="32" t="s">
        <v>14</v>
      </c>
      <c r="E4304" s="32" t="s">
        <v>13</v>
      </c>
      <c r="F4304" s="32">
        <v>710000</v>
      </c>
      <c r="G4304" s="32">
        <v>710000</v>
      </c>
      <c r="H4304" s="32">
        <v>1</v>
      </c>
      <c r="I4304" s="22"/>
    </row>
    <row r="4305" spans="1:9" ht="24.45" x14ac:dyDescent="0.25">
      <c r="A4305" s="32">
        <v>5134</v>
      </c>
      <c r="B4305" s="32" t="s">
        <v>1618</v>
      </c>
      <c r="C4305" s="32" t="s">
        <v>16</v>
      </c>
      <c r="D4305" s="32" t="s">
        <v>14</v>
      </c>
      <c r="E4305" s="32" t="s">
        <v>13</v>
      </c>
      <c r="F4305" s="32">
        <v>900000</v>
      </c>
      <c r="G4305" s="32">
        <v>900000</v>
      </c>
      <c r="H4305" s="32">
        <v>1</v>
      </c>
      <c r="I4305" s="22"/>
    </row>
    <row r="4306" spans="1:9" ht="24.45" x14ac:dyDescent="0.25">
      <c r="A4306" s="32">
        <v>5134</v>
      </c>
      <c r="B4306" s="32" t="s">
        <v>1619</v>
      </c>
      <c r="C4306" s="32" t="s">
        <v>16</v>
      </c>
      <c r="D4306" s="32" t="s">
        <v>14</v>
      </c>
      <c r="E4306" s="32" t="s">
        <v>13</v>
      </c>
      <c r="F4306" s="32">
        <v>1100000</v>
      </c>
      <c r="G4306" s="32">
        <v>1100000</v>
      </c>
      <c r="H4306" s="32">
        <v>1</v>
      </c>
      <c r="I4306" s="22"/>
    </row>
    <row r="4307" spans="1:9" ht="24.45" x14ac:dyDescent="0.25">
      <c r="A4307" s="32">
        <v>5134</v>
      </c>
      <c r="B4307" s="32" t="s">
        <v>1620</v>
      </c>
      <c r="C4307" s="32" t="s">
        <v>16</v>
      </c>
      <c r="D4307" s="32" t="s">
        <v>14</v>
      </c>
      <c r="E4307" s="32" t="s">
        <v>13</v>
      </c>
      <c r="F4307" s="32">
        <v>382000</v>
      </c>
      <c r="G4307" s="32">
        <v>382000</v>
      </c>
      <c r="H4307" s="32">
        <v>1</v>
      </c>
      <c r="I4307" s="22"/>
    </row>
    <row r="4308" spans="1:9" ht="24.45" x14ac:dyDescent="0.25">
      <c r="A4308" s="32">
        <v>5134</v>
      </c>
      <c r="B4308" s="32" t="s">
        <v>1621</v>
      </c>
      <c r="C4308" s="32" t="s">
        <v>16</v>
      </c>
      <c r="D4308" s="32" t="s">
        <v>14</v>
      </c>
      <c r="E4308" s="32" t="s">
        <v>13</v>
      </c>
      <c r="F4308" s="32">
        <v>333000</v>
      </c>
      <c r="G4308" s="32">
        <v>333000</v>
      </c>
      <c r="H4308" s="32">
        <v>1</v>
      </c>
      <c r="I4308" s="22"/>
    </row>
    <row r="4309" spans="1:9" ht="24.45" x14ac:dyDescent="0.25">
      <c r="A4309" s="32">
        <v>5134</v>
      </c>
      <c r="B4309" s="32" t="s">
        <v>1622</v>
      </c>
      <c r="C4309" s="32" t="s">
        <v>16</v>
      </c>
      <c r="D4309" s="32" t="s">
        <v>14</v>
      </c>
      <c r="E4309" s="32" t="s">
        <v>13</v>
      </c>
      <c r="F4309" s="32">
        <v>336000</v>
      </c>
      <c r="G4309" s="32">
        <v>336000</v>
      </c>
      <c r="H4309" s="32">
        <v>1</v>
      </c>
      <c r="I4309" s="22"/>
    </row>
    <row r="4310" spans="1:9" ht="24.45" x14ac:dyDescent="0.25">
      <c r="A4310" s="32">
        <v>5134</v>
      </c>
      <c r="B4310" s="32" t="s">
        <v>1623</v>
      </c>
      <c r="C4310" s="32" t="s">
        <v>16</v>
      </c>
      <c r="D4310" s="32" t="s">
        <v>14</v>
      </c>
      <c r="E4310" s="32" t="s">
        <v>13</v>
      </c>
      <c r="F4310" s="32">
        <v>392000</v>
      </c>
      <c r="G4310" s="32">
        <v>392000</v>
      </c>
      <c r="H4310" s="32">
        <v>1</v>
      </c>
      <c r="I4310" s="22"/>
    </row>
    <row r="4311" spans="1:9" ht="24.45" x14ac:dyDescent="0.25">
      <c r="A4311" s="32">
        <v>5134</v>
      </c>
      <c r="B4311" s="32" t="s">
        <v>729</v>
      </c>
      <c r="C4311" s="32" t="s">
        <v>16</v>
      </c>
      <c r="D4311" s="32" t="s">
        <v>14</v>
      </c>
      <c r="E4311" s="32" t="s">
        <v>13</v>
      </c>
      <c r="F4311" s="32">
        <v>249000</v>
      </c>
      <c r="G4311" s="32">
        <v>249000</v>
      </c>
      <c r="H4311" s="32">
        <v>1</v>
      </c>
      <c r="I4311" s="22"/>
    </row>
    <row r="4312" spans="1:9" ht="24.45" x14ac:dyDescent="0.25">
      <c r="A4312" s="32">
        <v>5134</v>
      </c>
      <c r="B4312" s="32" t="s">
        <v>380</v>
      </c>
      <c r="C4312" s="32" t="s">
        <v>16</v>
      </c>
      <c r="D4312" s="32" t="s">
        <v>14</v>
      </c>
      <c r="E4312" s="32" t="s">
        <v>13</v>
      </c>
      <c r="F4312" s="32">
        <v>0</v>
      </c>
      <c r="G4312" s="32">
        <v>0</v>
      </c>
      <c r="H4312" s="32">
        <v>1</v>
      </c>
      <c r="I4312" s="22"/>
    </row>
    <row r="4313" spans="1:9" ht="24.45" x14ac:dyDescent="0.25">
      <c r="A4313" s="32">
        <v>5134</v>
      </c>
      <c r="B4313" s="32" t="s">
        <v>381</v>
      </c>
      <c r="C4313" s="32" t="s">
        <v>16</v>
      </c>
      <c r="D4313" s="32" t="s">
        <v>14</v>
      </c>
      <c r="E4313" s="32" t="s">
        <v>13</v>
      </c>
      <c r="F4313" s="32">
        <v>0</v>
      </c>
      <c r="G4313" s="32">
        <v>0</v>
      </c>
      <c r="H4313" s="32">
        <v>1</v>
      </c>
      <c r="I4313" s="22"/>
    </row>
    <row r="4314" spans="1:9" ht="24.45" x14ac:dyDescent="0.25">
      <c r="A4314" s="32">
        <v>5134</v>
      </c>
      <c r="B4314" s="32" t="s">
        <v>382</v>
      </c>
      <c r="C4314" s="32" t="s">
        <v>16</v>
      </c>
      <c r="D4314" s="32" t="s">
        <v>14</v>
      </c>
      <c r="E4314" s="32" t="s">
        <v>13</v>
      </c>
      <c r="F4314" s="32">
        <v>0</v>
      </c>
      <c r="G4314" s="32">
        <v>0</v>
      </c>
      <c r="H4314" s="32">
        <v>1</v>
      </c>
      <c r="I4314" s="22"/>
    </row>
    <row r="4315" spans="1:9" ht="24.45" x14ac:dyDescent="0.25">
      <c r="A4315" s="32">
        <v>5134</v>
      </c>
      <c r="B4315" s="32" t="s">
        <v>383</v>
      </c>
      <c r="C4315" s="32" t="s">
        <v>16</v>
      </c>
      <c r="D4315" s="32" t="s">
        <v>14</v>
      </c>
      <c r="E4315" s="32" t="s">
        <v>13</v>
      </c>
      <c r="F4315" s="32">
        <v>0</v>
      </c>
      <c r="G4315" s="32">
        <v>0</v>
      </c>
      <c r="H4315" s="32">
        <v>1</v>
      </c>
      <c r="I4315" s="22"/>
    </row>
    <row r="4316" spans="1:9" ht="24.45" x14ac:dyDescent="0.25">
      <c r="A4316" s="32">
        <v>5134</v>
      </c>
      <c r="B4316" s="32" t="s">
        <v>384</v>
      </c>
      <c r="C4316" s="32" t="s">
        <v>16</v>
      </c>
      <c r="D4316" s="32" t="s">
        <v>14</v>
      </c>
      <c r="E4316" s="32" t="s">
        <v>13</v>
      </c>
      <c r="F4316" s="32">
        <v>0</v>
      </c>
      <c r="G4316" s="32">
        <v>0</v>
      </c>
      <c r="H4316" s="32">
        <v>1</v>
      </c>
      <c r="I4316" s="22"/>
    </row>
    <row r="4317" spans="1:9" ht="24.45" x14ac:dyDescent="0.25">
      <c r="A4317" s="32">
        <v>5134</v>
      </c>
      <c r="B4317" s="32" t="s">
        <v>385</v>
      </c>
      <c r="C4317" s="32" t="s">
        <v>16</v>
      </c>
      <c r="D4317" s="32" t="s">
        <v>14</v>
      </c>
      <c r="E4317" s="32" t="s">
        <v>13</v>
      </c>
      <c r="F4317" s="32">
        <v>0</v>
      </c>
      <c r="G4317" s="32">
        <v>0</v>
      </c>
      <c r="H4317" s="32">
        <v>1</v>
      </c>
      <c r="I4317" s="22"/>
    </row>
    <row r="4318" spans="1:9" ht="24.45" x14ac:dyDescent="0.25">
      <c r="A4318" s="32">
        <v>5134</v>
      </c>
      <c r="B4318" s="32" t="s">
        <v>386</v>
      </c>
      <c r="C4318" s="32" t="s">
        <v>16</v>
      </c>
      <c r="D4318" s="32" t="s">
        <v>14</v>
      </c>
      <c r="E4318" s="32" t="s">
        <v>13</v>
      </c>
      <c r="F4318" s="32">
        <v>0</v>
      </c>
      <c r="G4318" s="32">
        <v>0</v>
      </c>
      <c r="H4318" s="32">
        <v>1</v>
      </c>
      <c r="I4318" s="22"/>
    </row>
    <row r="4319" spans="1:9" ht="24.45" x14ac:dyDescent="0.25">
      <c r="A4319" s="32">
        <v>5134</v>
      </c>
      <c r="B4319" s="32" t="s">
        <v>387</v>
      </c>
      <c r="C4319" s="32" t="s">
        <v>16</v>
      </c>
      <c r="D4319" s="32" t="s">
        <v>14</v>
      </c>
      <c r="E4319" s="32" t="s">
        <v>13</v>
      </c>
      <c r="F4319" s="32">
        <v>0</v>
      </c>
      <c r="G4319" s="32">
        <v>0</v>
      </c>
      <c r="H4319" s="32">
        <v>1</v>
      </c>
      <c r="I4319" s="22"/>
    </row>
    <row r="4320" spans="1:9" ht="24.45" x14ac:dyDescent="0.25">
      <c r="A4320" s="32">
        <v>5134</v>
      </c>
      <c r="B4320" s="32" t="s">
        <v>4817</v>
      </c>
      <c r="C4320" s="32" t="s">
        <v>16</v>
      </c>
      <c r="D4320" s="32" t="s">
        <v>14</v>
      </c>
      <c r="E4320" s="32" t="s">
        <v>13</v>
      </c>
      <c r="F4320" s="32">
        <v>700000</v>
      </c>
      <c r="G4320" s="32">
        <v>700000</v>
      </c>
      <c r="H4320" s="32">
        <v>1</v>
      </c>
      <c r="I4320" s="22"/>
    </row>
    <row r="4321" spans="1:9" ht="24.45" x14ac:dyDescent="0.25">
      <c r="A4321" s="32">
        <v>5134</v>
      </c>
      <c r="B4321" s="32" t="s">
        <v>5082</v>
      </c>
      <c r="C4321" s="32" t="s">
        <v>16</v>
      </c>
      <c r="D4321" s="32" t="s">
        <v>14</v>
      </c>
      <c r="E4321" s="32" t="s">
        <v>13</v>
      </c>
      <c r="F4321" s="32">
        <v>650000</v>
      </c>
      <c r="G4321" s="32">
        <v>650000</v>
      </c>
      <c r="H4321" s="32">
        <v>1</v>
      </c>
      <c r="I4321" s="22"/>
    </row>
    <row r="4322" spans="1:9" ht="24.45" x14ac:dyDescent="0.25">
      <c r="A4322" s="32">
        <v>5134</v>
      </c>
      <c r="B4322" s="32" t="s">
        <v>5083</v>
      </c>
      <c r="C4322" s="32" t="s">
        <v>16</v>
      </c>
      <c r="D4322" s="32" t="s">
        <v>14</v>
      </c>
      <c r="E4322" s="32" t="s">
        <v>13</v>
      </c>
      <c r="F4322" s="32">
        <v>350000</v>
      </c>
      <c r="G4322" s="32">
        <v>350000</v>
      </c>
      <c r="H4322" s="32">
        <v>1</v>
      </c>
      <c r="I4322" s="22"/>
    </row>
    <row r="4323" spans="1:9" ht="24.45" x14ac:dyDescent="0.25">
      <c r="A4323" s="32">
        <v>5134</v>
      </c>
      <c r="B4323" s="32" t="s">
        <v>5084</v>
      </c>
      <c r="C4323" s="32" t="s">
        <v>16</v>
      </c>
      <c r="D4323" s="32" t="s">
        <v>14</v>
      </c>
      <c r="E4323" s="32" t="s">
        <v>13</v>
      </c>
      <c r="F4323" s="32">
        <v>400000</v>
      </c>
      <c r="G4323" s="32">
        <v>400000</v>
      </c>
      <c r="H4323" s="32">
        <v>1</v>
      </c>
      <c r="I4323" s="22"/>
    </row>
    <row r="4324" spans="1:9" ht="24.45" x14ac:dyDescent="0.25">
      <c r="A4324" s="32">
        <v>5134</v>
      </c>
      <c r="B4324" s="32" t="s">
        <v>5085</v>
      </c>
      <c r="C4324" s="32" t="s">
        <v>16</v>
      </c>
      <c r="D4324" s="32" t="s">
        <v>14</v>
      </c>
      <c r="E4324" s="32" t="s">
        <v>13</v>
      </c>
      <c r="F4324" s="32">
        <v>250000</v>
      </c>
      <c r="G4324" s="32">
        <v>250000</v>
      </c>
      <c r="H4324" s="32">
        <v>1</v>
      </c>
      <c r="I4324" s="22"/>
    </row>
    <row r="4325" spans="1:9" ht="24.45" x14ac:dyDescent="0.25">
      <c r="A4325" s="32">
        <v>5134</v>
      </c>
      <c r="B4325" s="32" t="s">
        <v>5086</v>
      </c>
      <c r="C4325" s="32" t="s">
        <v>16</v>
      </c>
      <c r="D4325" s="32" t="s">
        <v>14</v>
      </c>
      <c r="E4325" s="32" t="s">
        <v>13</v>
      </c>
      <c r="F4325" s="32">
        <v>350000</v>
      </c>
      <c r="G4325" s="32">
        <v>350000</v>
      </c>
      <c r="H4325" s="32">
        <v>1</v>
      </c>
      <c r="I4325" s="22"/>
    </row>
    <row r="4326" spans="1:9" ht="24.45" x14ac:dyDescent="0.25">
      <c r="A4326" s="32">
        <v>5134</v>
      </c>
      <c r="B4326" s="32" t="s">
        <v>5087</v>
      </c>
      <c r="C4326" s="32" t="s">
        <v>16</v>
      </c>
      <c r="D4326" s="32" t="s">
        <v>14</v>
      </c>
      <c r="E4326" s="32" t="s">
        <v>13</v>
      </c>
      <c r="F4326" s="32">
        <v>300000</v>
      </c>
      <c r="G4326" s="32">
        <v>300000</v>
      </c>
      <c r="H4326" s="32">
        <v>1</v>
      </c>
      <c r="I4326" s="22"/>
    </row>
    <row r="4327" spans="1:9" ht="24.45" x14ac:dyDescent="0.25">
      <c r="A4327" s="32">
        <v>5134</v>
      </c>
      <c r="B4327" s="32" t="s">
        <v>5088</v>
      </c>
      <c r="C4327" s="32" t="s">
        <v>16</v>
      </c>
      <c r="D4327" s="32" t="s">
        <v>14</v>
      </c>
      <c r="E4327" s="32" t="s">
        <v>13</v>
      </c>
      <c r="F4327" s="32">
        <v>300000</v>
      </c>
      <c r="G4327" s="32">
        <v>300000</v>
      </c>
      <c r="H4327" s="32">
        <v>1</v>
      </c>
      <c r="I4327" s="22"/>
    </row>
    <row r="4328" spans="1:9" ht="24.45" x14ac:dyDescent="0.25">
      <c r="A4328" s="32">
        <v>5134</v>
      </c>
      <c r="B4328" s="32" t="s">
        <v>5089</v>
      </c>
      <c r="C4328" s="32" t="s">
        <v>16</v>
      </c>
      <c r="D4328" s="32" t="s">
        <v>14</v>
      </c>
      <c r="E4328" s="32" t="s">
        <v>13</v>
      </c>
      <c r="F4328" s="32">
        <v>250000</v>
      </c>
      <c r="G4328" s="32">
        <v>250000</v>
      </c>
      <c r="H4328" s="32">
        <v>1</v>
      </c>
      <c r="I4328" s="22"/>
    </row>
    <row r="4329" spans="1:9" ht="24.45" x14ac:dyDescent="0.25">
      <c r="A4329" s="32">
        <v>5134</v>
      </c>
      <c r="B4329" s="32" t="s">
        <v>5090</v>
      </c>
      <c r="C4329" s="32" t="s">
        <v>16</v>
      </c>
      <c r="D4329" s="32" t="s">
        <v>14</v>
      </c>
      <c r="E4329" s="32" t="s">
        <v>13</v>
      </c>
      <c r="F4329" s="32">
        <v>300000</v>
      </c>
      <c r="G4329" s="32">
        <v>300000</v>
      </c>
      <c r="H4329" s="32">
        <v>1</v>
      </c>
      <c r="I4329" s="22"/>
    </row>
    <row r="4330" spans="1:9" ht="24.45" x14ac:dyDescent="0.25">
      <c r="A4330" s="32">
        <v>5134</v>
      </c>
      <c r="B4330" s="32" t="s">
        <v>5091</v>
      </c>
      <c r="C4330" s="32" t="s">
        <v>16</v>
      </c>
      <c r="D4330" s="32" t="s">
        <v>14</v>
      </c>
      <c r="E4330" s="32" t="s">
        <v>13</v>
      </c>
      <c r="F4330" s="32">
        <v>300000</v>
      </c>
      <c r="G4330" s="32">
        <v>300000</v>
      </c>
      <c r="H4330" s="32">
        <v>1</v>
      </c>
      <c r="I4330" s="22"/>
    </row>
    <row r="4331" spans="1:9" ht="24.45" x14ac:dyDescent="0.25">
      <c r="A4331" s="32">
        <v>5134</v>
      </c>
      <c r="B4331" s="32" t="s">
        <v>5092</v>
      </c>
      <c r="C4331" s="32" t="s">
        <v>16</v>
      </c>
      <c r="D4331" s="32" t="s">
        <v>14</v>
      </c>
      <c r="E4331" s="32" t="s">
        <v>13</v>
      </c>
      <c r="F4331" s="32">
        <v>350000</v>
      </c>
      <c r="G4331" s="32">
        <v>350000</v>
      </c>
      <c r="H4331" s="32">
        <v>1</v>
      </c>
      <c r="I4331" s="22"/>
    </row>
    <row r="4332" spans="1:9" ht="24.45" x14ac:dyDescent="0.25">
      <c r="A4332" s="32">
        <v>5134</v>
      </c>
      <c r="B4332" s="32" t="s">
        <v>5093</v>
      </c>
      <c r="C4332" s="32" t="s">
        <v>16</v>
      </c>
      <c r="D4332" s="32" t="s">
        <v>14</v>
      </c>
      <c r="E4332" s="32" t="s">
        <v>13</v>
      </c>
      <c r="F4332" s="32">
        <v>250000</v>
      </c>
      <c r="G4332" s="32">
        <v>250000</v>
      </c>
      <c r="H4332" s="32">
        <v>1</v>
      </c>
      <c r="I4332" s="22"/>
    </row>
    <row r="4333" spans="1:9" ht="24.45" x14ac:dyDescent="0.25">
      <c r="A4333" s="32">
        <v>5134</v>
      </c>
      <c r="B4333" s="32" t="s">
        <v>5094</v>
      </c>
      <c r="C4333" s="32" t="s">
        <v>16</v>
      </c>
      <c r="D4333" s="32" t="s">
        <v>14</v>
      </c>
      <c r="E4333" s="32" t="s">
        <v>13</v>
      </c>
      <c r="F4333" s="32">
        <v>350000</v>
      </c>
      <c r="G4333" s="32">
        <v>350000</v>
      </c>
      <c r="H4333" s="32">
        <v>1</v>
      </c>
      <c r="I4333" s="22"/>
    </row>
    <row r="4334" spans="1:9" ht="24.45" x14ac:dyDescent="0.25">
      <c r="A4334" s="32">
        <v>5134</v>
      </c>
      <c r="B4334" s="32" t="s">
        <v>5095</v>
      </c>
      <c r="C4334" s="32" t="s">
        <v>16</v>
      </c>
      <c r="D4334" s="32" t="s">
        <v>14</v>
      </c>
      <c r="E4334" s="32" t="s">
        <v>13</v>
      </c>
      <c r="F4334" s="32">
        <v>200000</v>
      </c>
      <c r="G4334" s="32">
        <v>200000</v>
      </c>
      <c r="H4334" s="32">
        <v>1</v>
      </c>
      <c r="I4334" s="22"/>
    </row>
    <row r="4335" spans="1:9" ht="24.45" x14ac:dyDescent="0.25">
      <c r="A4335" s="32">
        <v>5134</v>
      </c>
      <c r="B4335" s="32" t="s">
        <v>5096</v>
      </c>
      <c r="C4335" s="32" t="s">
        <v>16</v>
      </c>
      <c r="D4335" s="32" t="s">
        <v>14</v>
      </c>
      <c r="E4335" s="32" t="s">
        <v>13</v>
      </c>
      <c r="F4335" s="32">
        <v>300000</v>
      </c>
      <c r="G4335" s="32">
        <v>300000</v>
      </c>
      <c r="H4335" s="32">
        <v>1</v>
      </c>
      <c r="I4335" s="22"/>
    </row>
    <row r="4336" spans="1:9" ht="24.45" x14ac:dyDescent="0.25">
      <c r="A4336" s="32">
        <v>5134</v>
      </c>
      <c r="B4336" s="32" t="s">
        <v>5097</v>
      </c>
      <c r="C4336" s="32" t="s">
        <v>16</v>
      </c>
      <c r="D4336" s="32" t="s">
        <v>14</v>
      </c>
      <c r="E4336" s="32" t="s">
        <v>13</v>
      </c>
      <c r="F4336" s="32">
        <v>300000</v>
      </c>
      <c r="G4336" s="32">
        <v>300000</v>
      </c>
      <c r="H4336" s="32">
        <v>1</v>
      </c>
      <c r="I4336" s="22"/>
    </row>
    <row r="4337" spans="1:9" ht="24.45" x14ac:dyDescent="0.25">
      <c r="A4337" s="32">
        <v>5134</v>
      </c>
      <c r="B4337" s="32" t="s">
        <v>5098</v>
      </c>
      <c r="C4337" s="32" t="s">
        <v>16</v>
      </c>
      <c r="D4337" s="32" t="s">
        <v>14</v>
      </c>
      <c r="E4337" s="32" t="s">
        <v>13</v>
      </c>
      <c r="F4337" s="32">
        <v>300000</v>
      </c>
      <c r="G4337" s="32">
        <v>300000</v>
      </c>
      <c r="H4337" s="32">
        <v>1</v>
      </c>
      <c r="I4337" s="22"/>
    </row>
    <row r="4338" spans="1:9" ht="24.45" x14ac:dyDescent="0.25">
      <c r="A4338" s="32">
        <v>5134</v>
      </c>
      <c r="B4338" s="32" t="s">
        <v>5099</v>
      </c>
      <c r="C4338" s="32" t="s">
        <v>16</v>
      </c>
      <c r="D4338" s="32" t="s">
        <v>14</v>
      </c>
      <c r="E4338" s="32" t="s">
        <v>13</v>
      </c>
      <c r="F4338" s="32">
        <v>300000</v>
      </c>
      <c r="G4338" s="32">
        <v>300000</v>
      </c>
      <c r="H4338" s="32">
        <v>1</v>
      </c>
      <c r="I4338" s="22"/>
    </row>
    <row r="4339" spans="1:9" ht="24.45" x14ac:dyDescent="0.25">
      <c r="A4339" s="32">
        <v>5134</v>
      </c>
      <c r="B4339" s="32" t="s">
        <v>5100</v>
      </c>
      <c r="C4339" s="32" t="s">
        <v>16</v>
      </c>
      <c r="D4339" s="32" t="s">
        <v>14</v>
      </c>
      <c r="E4339" s="32" t="s">
        <v>13</v>
      </c>
      <c r="F4339" s="32">
        <v>400000</v>
      </c>
      <c r="G4339" s="32">
        <v>400000</v>
      </c>
      <c r="H4339" s="32">
        <v>1</v>
      </c>
      <c r="I4339" s="22"/>
    </row>
    <row r="4340" spans="1:9" ht="24.45" x14ac:dyDescent="0.25">
      <c r="A4340" s="32">
        <v>5134</v>
      </c>
      <c r="B4340" s="32" t="s">
        <v>5101</v>
      </c>
      <c r="C4340" s="32" t="s">
        <v>16</v>
      </c>
      <c r="D4340" s="32" t="s">
        <v>14</v>
      </c>
      <c r="E4340" s="32" t="s">
        <v>13</v>
      </c>
      <c r="F4340" s="32">
        <v>200000</v>
      </c>
      <c r="G4340" s="32">
        <v>200000</v>
      </c>
      <c r="H4340" s="32">
        <v>1</v>
      </c>
      <c r="I4340" s="22"/>
    </row>
    <row r="4341" spans="1:9" ht="24.45" x14ac:dyDescent="0.25">
      <c r="A4341" s="32">
        <v>5134</v>
      </c>
      <c r="B4341" s="32" t="s">
        <v>5102</v>
      </c>
      <c r="C4341" s="32" t="s">
        <v>16</v>
      </c>
      <c r="D4341" s="32" t="s">
        <v>14</v>
      </c>
      <c r="E4341" s="32" t="s">
        <v>13</v>
      </c>
      <c r="F4341" s="32">
        <v>250000</v>
      </c>
      <c r="G4341" s="32">
        <v>250000</v>
      </c>
      <c r="H4341" s="32">
        <v>1</v>
      </c>
      <c r="I4341" s="22"/>
    </row>
    <row r="4342" spans="1:9" ht="24.45" x14ac:dyDescent="0.25">
      <c r="A4342" s="32">
        <v>5134</v>
      </c>
      <c r="B4342" s="32" t="s">
        <v>5103</v>
      </c>
      <c r="C4342" s="32" t="s">
        <v>16</v>
      </c>
      <c r="D4342" s="32" t="s">
        <v>14</v>
      </c>
      <c r="E4342" s="32" t="s">
        <v>13</v>
      </c>
      <c r="F4342" s="32">
        <v>300000</v>
      </c>
      <c r="G4342" s="32">
        <v>300000</v>
      </c>
      <c r="H4342" s="32">
        <v>1</v>
      </c>
      <c r="I4342" s="22"/>
    </row>
    <row r="4343" spans="1:9" ht="24.45" x14ac:dyDescent="0.25">
      <c r="A4343" s="32">
        <v>5134</v>
      </c>
      <c r="B4343" s="32" t="s">
        <v>6057</v>
      </c>
      <c r="C4343" s="32" t="s">
        <v>16</v>
      </c>
      <c r="D4343" s="32" t="s">
        <v>378</v>
      </c>
      <c r="E4343" s="32" t="s">
        <v>13</v>
      </c>
      <c r="F4343" s="32">
        <v>0</v>
      </c>
      <c r="G4343" s="32">
        <v>0</v>
      </c>
      <c r="H4343" s="32">
        <v>1</v>
      </c>
      <c r="I4343" s="22"/>
    </row>
    <row r="4344" spans="1:9" ht="24.45" x14ac:dyDescent="0.25">
      <c r="A4344" s="32">
        <v>5134</v>
      </c>
      <c r="B4344" s="32" t="s">
        <v>2256</v>
      </c>
      <c r="C4344" s="32" t="s">
        <v>16</v>
      </c>
      <c r="D4344" s="32" t="s">
        <v>14</v>
      </c>
      <c r="E4344" s="32" t="s">
        <v>13</v>
      </c>
      <c r="F4344" s="32">
        <v>440000</v>
      </c>
      <c r="G4344" s="32">
        <v>440000</v>
      </c>
      <c r="H4344" s="32">
        <v>1</v>
      </c>
      <c r="I4344" s="22"/>
    </row>
    <row r="4345" spans="1:9" ht="24.45" x14ac:dyDescent="0.25">
      <c r="A4345" s="32">
        <v>5134</v>
      </c>
      <c r="B4345" s="32" t="s">
        <v>2258</v>
      </c>
      <c r="C4345" s="32" t="s">
        <v>16</v>
      </c>
      <c r="D4345" s="32" t="s">
        <v>14</v>
      </c>
      <c r="E4345" s="32" t="s">
        <v>13</v>
      </c>
      <c r="F4345" s="32">
        <v>220000</v>
      </c>
      <c r="G4345" s="32">
        <v>220000</v>
      </c>
      <c r="H4345" s="32">
        <v>1</v>
      </c>
      <c r="I4345" s="22"/>
    </row>
    <row r="4346" spans="1:9" ht="24.45" x14ac:dyDescent="0.25">
      <c r="A4346" s="32">
        <v>5134</v>
      </c>
      <c r="B4346" s="32" t="s">
        <v>2260</v>
      </c>
      <c r="C4346" s="32" t="s">
        <v>16</v>
      </c>
      <c r="D4346" s="32" t="s">
        <v>14</v>
      </c>
      <c r="E4346" s="32" t="s">
        <v>13</v>
      </c>
      <c r="F4346" s="32">
        <v>171000</v>
      </c>
      <c r="G4346" s="32">
        <v>171000</v>
      </c>
      <c r="H4346" s="32">
        <v>1</v>
      </c>
      <c r="I4346" s="22"/>
    </row>
    <row r="4347" spans="1:9" ht="24.45" x14ac:dyDescent="0.25">
      <c r="A4347" s="32">
        <v>5134</v>
      </c>
      <c r="B4347" s="32" t="s">
        <v>2257</v>
      </c>
      <c r="C4347" s="32" t="s">
        <v>16</v>
      </c>
      <c r="D4347" s="32" t="s">
        <v>14</v>
      </c>
      <c r="E4347" s="32" t="s">
        <v>13</v>
      </c>
      <c r="F4347" s="32">
        <v>227000</v>
      </c>
      <c r="G4347" s="32">
        <v>227000</v>
      </c>
      <c r="H4347" s="32">
        <v>1</v>
      </c>
      <c r="I4347" s="22"/>
    </row>
    <row r="4348" spans="1:9" ht="24.45" x14ac:dyDescent="0.25">
      <c r="A4348" s="32">
        <v>5134</v>
      </c>
      <c r="B4348" s="32" t="s">
        <v>2254</v>
      </c>
      <c r="C4348" s="32" t="s">
        <v>16</v>
      </c>
      <c r="D4348" s="32" t="s">
        <v>14</v>
      </c>
      <c r="E4348" s="32" t="s">
        <v>13</v>
      </c>
      <c r="F4348" s="32">
        <v>290000</v>
      </c>
      <c r="G4348" s="32">
        <v>290000</v>
      </c>
      <c r="H4348" s="32">
        <v>1</v>
      </c>
      <c r="I4348" s="22"/>
    </row>
    <row r="4349" spans="1:9" ht="24.45" x14ac:dyDescent="0.25">
      <c r="A4349" s="32">
        <v>5134</v>
      </c>
      <c r="B4349" s="32" t="s">
        <v>2255</v>
      </c>
      <c r="C4349" s="32" t="s">
        <v>16</v>
      </c>
      <c r="D4349" s="32" t="s">
        <v>14</v>
      </c>
      <c r="E4349" s="32" t="s">
        <v>13</v>
      </c>
      <c r="F4349" s="32">
        <v>220000</v>
      </c>
      <c r="G4349" s="32">
        <v>220000</v>
      </c>
      <c r="H4349" s="32">
        <v>1</v>
      </c>
      <c r="I4349" s="22"/>
    </row>
    <row r="4350" spans="1:9" ht="24.45" x14ac:dyDescent="0.25">
      <c r="A4350" s="32">
        <v>5134</v>
      </c>
      <c r="B4350" s="32" t="s">
        <v>2251</v>
      </c>
      <c r="C4350" s="32" t="s">
        <v>16</v>
      </c>
      <c r="D4350" s="32" t="s">
        <v>14</v>
      </c>
      <c r="E4350" s="32" t="s">
        <v>13</v>
      </c>
      <c r="F4350" s="32">
        <v>380000</v>
      </c>
      <c r="G4350" s="32">
        <v>380000</v>
      </c>
      <c r="H4350" s="32">
        <v>1</v>
      </c>
      <c r="I4350" s="22"/>
    </row>
    <row r="4351" spans="1:9" ht="24.45" x14ac:dyDescent="0.25">
      <c r="A4351" s="32">
        <v>5134</v>
      </c>
      <c r="B4351" s="32" t="s">
        <v>2261</v>
      </c>
      <c r="C4351" s="32" t="s">
        <v>16</v>
      </c>
      <c r="D4351" s="32" t="s">
        <v>14</v>
      </c>
      <c r="E4351" s="32" t="s">
        <v>13</v>
      </c>
      <c r="F4351" s="32">
        <v>184000</v>
      </c>
      <c r="G4351" s="32">
        <v>184000</v>
      </c>
      <c r="H4351" s="32">
        <v>1</v>
      </c>
      <c r="I4351" s="22"/>
    </row>
    <row r="4352" spans="1:9" ht="24.45" x14ac:dyDescent="0.25">
      <c r="A4352" s="32">
        <v>5134</v>
      </c>
      <c r="B4352" s="32" t="s">
        <v>2253</v>
      </c>
      <c r="C4352" s="32" t="s">
        <v>16</v>
      </c>
      <c r="D4352" s="32" t="s">
        <v>14</v>
      </c>
      <c r="E4352" s="32" t="s">
        <v>13</v>
      </c>
      <c r="F4352" s="32">
        <v>185000</v>
      </c>
      <c r="G4352" s="32">
        <v>185000</v>
      </c>
      <c r="H4352" s="32">
        <v>1</v>
      </c>
      <c r="I4352" s="22"/>
    </row>
    <row r="4353" spans="1:9" ht="24.45" x14ac:dyDescent="0.25">
      <c r="A4353" s="32">
        <v>5134</v>
      </c>
      <c r="B4353" s="32" t="s">
        <v>2259</v>
      </c>
      <c r="C4353" s="32" t="s">
        <v>16</v>
      </c>
      <c r="D4353" s="32" t="s">
        <v>14</v>
      </c>
      <c r="E4353" s="32" t="s">
        <v>13</v>
      </c>
      <c r="F4353" s="32">
        <v>380000</v>
      </c>
      <c r="G4353" s="32">
        <v>380000</v>
      </c>
      <c r="H4353" s="32">
        <v>1</v>
      </c>
      <c r="I4353" s="22"/>
    </row>
    <row r="4354" spans="1:9" ht="24.45" x14ac:dyDescent="0.25">
      <c r="A4354" s="32">
        <v>5134</v>
      </c>
      <c r="B4354" s="32" t="s">
        <v>2249</v>
      </c>
      <c r="C4354" s="32" t="s">
        <v>16</v>
      </c>
      <c r="D4354" s="32" t="s">
        <v>14</v>
      </c>
      <c r="E4354" s="32" t="s">
        <v>13</v>
      </c>
      <c r="F4354" s="32">
        <v>240000</v>
      </c>
      <c r="G4354" s="32">
        <v>240000</v>
      </c>
      <c r="H4354" s="32">
        <v>1</v>
      </c>
      <c r="I4354" s="22"/>
    </row>
    <row r="4355" spans="1:9" ht="24.45" x14ac:dyDescent="0.25">
      <c r="A4355" s="32">
        <v>5134</v>
      </c>
      <c r="B4355" s="32" t="s">
        <v>2252</v>
      </c>
      <c r="C4355" s="32" t="s">
        <v>16</v>
      </c>
      <c r="D4355" s="32" t="s">
        <v>14</v>
      </c>
      <c r="E4355" s="32" t="s">
        <v>13</v>
      </c>
      <c r="F4355" s="32">
        <v>890000</v>
      </c>
      <c r="G4355" s="32">
        <v>890000</v>
      </c>
      <c r="H4355" s="32">
        <v>1</v>
      </c>
      <c r="I4355" s="22"/>
    </row>
    <row r="4356" spans="1:9" ht="24.45" x14ac:dyDescent="0.25">
      <c r="A4356" s="32">
        <v>5134</v>
      </c>
      <c r="B4356" s="32" t="s">
        <v>2248</v>
      </c>
      <c r="C4356" s="32" t="s">
        <v>16</v>
      </c>
      <c r="D4356" s="32" t="s">
        <v>14</v>
      </c>
      <c r="E4356" s="32" t="s">
        <v>13</v>
      </c>
      <c r="F4356" s="32">
        <v>185000</v>
      </c>
      <c r="G4356" s="32">
        <v>185000</v>
      </c>
      <c r="H4356" s="32">
        <v>1</v>
      </c>
      <c r="I4356" s="22"/>
    </row>
    <row r="4357" spans="1:9" ht="24.45" x14ac:dyDescent="0.25">
      <c r="A4357" s="32">
        <v>5134</v>
      </c>
      <c r="B4357" s="32" t="s">
        <v>2250</v>
      </c>
      <c r="C4357" s="32" t="s">
        <v>16</v>
      </c>
      <c r="D4357" s="32" t="s">
        <v>14</v>
      </c>
      <c r="E4357" s="32" t="s">
        <v>13</v>
      </c>
      <c r="F4357" s="32">
        <v>240000</v>
      </c>
      <c r="G4357" s="32">
        <v>240000</v>
      </c>
      <c r="H4357" s="32">
        <v>1</v>
      </c>
      <c r="I4357" s="22"/>
    </row>
    <row r="4358" spans="1:9" ht="24.45" x14ac:dyDescent="0.25">
      <c r="A4358" s="32">
        <v>5134</v>
      </c>
      <c r="B4358" s="32" t="s">
        <v>6428</v>
      </c>
      <c r="C4358" s="32" t="s">
        <v>16</v>
      </c>
      <c r="D4358" s="32" t="s">
        <v>378</v>
      </c>
      <c r="E4358" s="32" t="s">
        <v>13</v>
      </c>
      <c r="F4358" s="32">
        <v>300000</v>
      </c>
      <c r="G4358" s="32">
        <v>300000</v>
      </c>
      <c r="H4358" s="32">
        <v>1</v>
      </c>
      <c r="I4358" s="22"/>
    </row>
    <row r="4359" spans="1:9" ht="24.45" x14ac:dyDescent="0.25">
      <c r="A4359" s="32">
        <v>5134</v>
      </c>
      <c r="B4359" s="32" t="s">
        <v>6567</v>
      </c>
      <c r="C4359" s="32" t="s">
        <v>16</v>
      </c>
      <c r="D4359" s="32" t="s">
        <v>14</v>
      </c>
      <c r="E4359" s="32" t="s">
        <v>13</v>
      </c>
      <c r="F4359" s="32">
        <v>0</v>
      </c>
      <c r="G4359" s="32">
        <v>0</v>
      </c>
      <c r="H4359" s="32">
        <v>1</v>
      </c>
      <c r="I4359" s="22"/>
    </row>
    <row r="4360" spans="1:9" ht="24.45" x14ac:dyDescent="0.25">
      <c r="A4360" s="32">
        <v>5134</v>
      </c>
      <c r="B4360" s="32" t="s">
        <v>6568</v>
      </c>
      <c r="C4360" s="32" t="s">
        <v>16</v>
      </c>
      <c r="D4360" s="32" t="s">
        <v>14</v>
      </c>
      <c r="E4360" s="32" t="s">
        <v>13</v>
      </c>
      <c r="F4360" s="32">
        <v>0</v>
      </c>
      <c r="G4360" s="32">
        <v>0</v>
      </c>
      <c r="H4360" s="32">
        <v>1</v>
      </c>
      <c r="I4360" s="22"/>
    </row>
    <row r="4361" spans="1:9" ht="24.45" x14ac:dyDescent="0.25">
      <c r="A4361" s="32">
        <v>5134</v>
      </c>
      <c r="B4361" s="32" t="s">
        <v>6569</v>
      </c>
      <c r="C4361" s="32" t="s">
        <v>16</v>
      </c>
      <c r="D4361" s="32" t="s">
        <v>14</v>
      </c>
      <c r="E4361" s="32" t="s">
        <v>13</v>
      </c>
      <c r="F4361" s="32">
        <v>0</v>
      </c>
      <c r="G4361" s="32">
        <v>0</v>
      </c>
      <c r="H4361" s="32">
        <v>1</v>
      </c>
      <c r="I4361" s="22"/>
    </row>
    <row r="4362" spans="1:9" ht="24.45" x14ac:dyDescent="0.25">
      <c r="A4362" s="32">
        <v>5134</v>
      </c>
      <c r="B4362" s="32" t="s">
        <v>6570</v>
      </c>
      <c r="C4362" s="32" t="s">
        <v>16</v>
      </c>
      <c r="D4362" s="32" t="s">
        <v>14</v>
      </c>
      <c r="E4362" s="32" t="s">
        <v>13</v>
      </c>
      <c r="F4362" s="32">
        <v>0</v>
      </c>
      <c r="G4362" s="32">
        <v>0</v>
      </c>
      <c r="H4362" s="32">
        <v>1</v>
      </c>
      <c r="I4362" s="22"/>
    </row>
    <row r="4363" spans="1:9" ht="24.45" x14ac:dyDescent="0.25">
      <c r="A4363" s="32">
        <v>5134</v>
      </c>
      <c r="B4363" s="32" t="s">
        <v>6977</v>
      </c>
      <c r="C4363" s="32" t="s">
        <v>16</v>
      </c>
      <c r="D4363" s="32" t="s">
        <v>14</v>
      </c>
      <c r="E4363" s="32" t="s">
        <v>13</v>
      </c>
      <c r="F4363" s="32">
        <v>260000</v>
      </c>
      <c r="G4363" s="32">
        <v>260000</v>
      </c>
      <c r="H4363" s="32">
        <v>1</v>
      </c>
      <c r="I4363" s="22"/>
    </row>
    <row r="4364" spans="1:9" ht="24.45" x14ac:dyDescent="0.25">
      <c r="A4364" s="32">
        <v>5134</v>
      </c>
      <c r="B4364" s="32" t="s">
        <v>6978</v>
      </c>
      <c r="C4364" s="32" t="s">
        <v>16</v>
      </c>
      <c r="D4364" s="32" t="s">
        <v>14</v>
      </c>
      <c r="E4364" s="32" t="s">
        <v>13</v>
      </c>
      <c r="F4364" s="32">
        <v>450000</v>
      </c>
      <c r="G4364" s="32">
        <v>450000</v>
      </c>
      <c r="H4364" s="32">
        <v>1</v>
      </c>
      <c r="I4364" s="22"/>
    </row>
    <row r="4365" spans="1:9" ht="24.45" x14ac:dyDescent="0.25">
      <c r="A4365" s="32">
        <v>5134</v>
      </c>
      <c r="B4365" s="32" t="s">
        <v>6979</v>
      </c>
      <c r="C4365" s="32" t="s">
        <v>16</v>
      </c>
      <c r="D4365" s="32" t="s">
        <v>14</v>
      </c>
      <c r="E4365" s="32" t="s">
        <v>13</v>
      </c>
      <c r="F4365" s="32">
        <v>259000</v>
      </c>
      <c r="G4365" s="32">
        <v>259000</v>
      </c>
      <c r="H4365" s="32">
        <v>1</v>
      </c>
      <c r="I4365" s="22"/>
    </row>
    <row r="4366" spans="1:9" ht="24.45" x14ac:dyDescent="0.25">
      <c r="A4366" s="32">
        <v>5134</v>
      </c>
      <c r="B4366" s="32" t="s">
        <v>6980</v>
      </c>
      <c r="C4366" s="32" t="s">
        <v>16</v>
      </c>
      <c r="D4366" s="32" t="s">
        <v>14</v>
      </c>
      <c r="E4366" s="32" t="s">
        <v>13</v>
      </c>
      <c r="F4366" s="32">
        <v>250000</v>
      </c>
      <c r="G4366" s="32">
        <v>250000</v>
      </c>
      <c r="H4366" s="32">
        <v>1</v>
      </c>
      <c r="I4366" s="22"/>
    </row>
    <row r="4367" spans="1:9" ht="24.45" x14ac:dyDescent="0.25">
      <c r="A4367" s="32">
        <v>5134</v>
      </c>
      <c r="B4367" s="32" t="s">
        <v>6981</v>
      </c>
      <c r="C4367" s="32" t="s">
        <v>16</v>
      </c>
      <c r="D4367" s="32" t="s">
        <v>14</v>
      </c>
      <c r="E4367" s="32" t="s">
        <v>13</v>
      </c>
      <c r="F4367" s="32">
        <v>700000</v>
      </c>
      <c r="G4367" s="32">
        <v>700000</v>
      </c>
      <c r="H4367" s="32">
        <v>1</v>
      </c>
      <c r="I4367" s="22"/>
    </row>
    <row r="4368" spans="1:9" ht="24.45" x14ac:dyDescent="0.25">
      <c r="A4368" s="32">
        <v>5134</v>
      </c>
      <c r="B4368" s="32" t="s">
        <v>6982</v>
      </c>
      <c r="C4368" s="32" t="s">
        <v>16</v>
      </c>
      <c r="D4368" s="32" t="s">
        <v>14</v>
      </c>
      <c r="E4368" s="32" t="s">
        <v>13</v>
      </c>
      <c r="F4368" s="32">
        <v>0</v>
      </c>
      <c r="G4368" s="32">
        <v>0</v>
      </c>
      <c r="H4368" s="32">
        <v>1</v>
      </c>
      <c r="I4368" s="22"/>
    </row>
    <row r="4369" spans="1:9" ht="14.95" customHeight="1" x14ac:dyDescent="0.25">
      <c r="A4369" s="154" t="s">
        <v>11</v>
      </c>
      <c r="B4369" s="155"/>
      <c r="C4369" s="155"/>
      <c r="D4369" s="155"/>
      <c r="E4369" s="155"/>
      <c r="F4369" s="155"/>
      <c r="G4369" s="155"/>
      <c r="H4369" s="156"/>
      <c r="I4369" s="22"/>
    </row>
    <row r="4370" spans="1:9" x14ac:dyDescent="0.25">
      <c r="A4370" s="32">
        <v>5134</v>
      </c>
      <c r="B4370" s="32" t="s">
        <v>440</v>
      </c>
      <c r="C4370" s="32" t="s">
        <v>389</v>
      </c>
      <c r="D4370" s="32" t="s">
        <v>378</v>
      </c>
      <c r="E4370" s="32" t="s">
        <v>13</v>
      </c>
      <c r="F4370" s="32">
        <v>0</v>
      </c>
      <c r="G4370" s="32">
        <v>0</v>
      </c>
      <c r="H4370" s="32">
        <v>1</v>
      </c>
      <c r="I4370" s="22"/>
    </row>
    <row r="4371" spans="1:9" x14ac:dyDescent="0.25">
      <c r="A4371" s="32">
        <v>5134</v>
      </c>
      <c r="B4371" s="32" t="s">
        <v>388</v>
      </c>
      <c r="C4371" s="32" t="s">
        <v>389</v>
      </c>
      <c r="D4371" s="32" t="s">
        <v>378</v>
      </c>
      <c r="E4371" s="32" t="s">
        <v>13</v>
      </c>
      <c r="F4371" s="32">
        <v>500000</v>
      </c>
      <c r="G4371" s="32">
        <v>500000</v>
      </c>
      <c r="H4371" s="32">
        <v>1</v>
      </c>
      <c r="I4371" s="22"/>
    </row>
    <row r="4372" spans="1:9" x14ac:dyDescent="0.25">
      <c r="A4372" s="32">
        <v>5134</v>
      </c>
      <c r="B4372" s="32" t="s">
        <v>5160</v>
      </c>
      <c r="C4372" s="32" t="s">
        <v>389</v>
      </c>
      <c r="D4372" s="32" t="s">
        <v>378</v>
      </c>
      <c r="E4372" s="32" t="s">
        <v>13</v>
      </c>
      <c r="F4372" s="32">
        <v>0</v>
      </c>
      <c r="G4372" s="32">
        <v>0</v>
      </c>
      <c r="H4372" s="32">
        <v>1</v>
      </c>
      <c r="I4372" s="22"/>
    </row>
    <row r="4373" spans="1:9" x14ac:dyDescent="0.25">
      <c r="A4373" s="32">
        <v>5134</v>
      </c>
      <c r="B4373" s="32" t="s">
        <v>5161</v>
      </c>
      <c r="C4373" s="32" t="s">
        <v>389</v>
      </c>
      <c r="D4373" s="32" t="s">
        <v>378</v>
      </c>
      <c r="E4373" s="32" t="s">
        <v>13</v>
      </c>
      <c r="F4373" s="32">
        <v>0</v>
      </c>
      <c r="G4373" s="32">
        <v>0</v>
      </c>
      <c r="H4373" s="32">
        <v>1</v>
      </c>
      <c r="I4373" s="22"/>
    </row>
    <row r="4374" spans="1:9" x14ac:dyDescent="0.25">
      <c r="A4374" s="32">
        <v>5134</v>
      </c>
      <c r="B4374" s="32" t="s">
        <v>5162</v>
      </c>
      <c r="C4374" s="32" t="s">
        <v>389</v>
      </c>
      <c r="D4374" s="32" t="s">
        <v>378</v>
      </c>
      <c r="E4374" s="32" t="s">
        <v>13</v>
      </c>
      <c r="F4374" s="32">
        <v>0</v>
      </c>
      <c r="G4374" s="32">
        <v>0</v>
      </c>
      <c r="H4374" s="32">
        <v>1</v>
      </c>
      <c r="I4374" s="22"/>
    </row>
    <row r="4375" spans="1:9" x14ac:dyDescent="0.25">
      <c r="A4375" s="32">
        <v>5134</v>
      </c>
      <c r="B4375" s="32" t="s">
        <v>5163</v>
      </c>
      <c r="C4375" s="32" t="s">
        <v>389</v>
      </c>
      <c r="D4375" s="32" t="s">
        <v>378</v>
      </c>
      <c r="E4375" s="32" t="s">
        <v>13</v>
      </c>
      <c r="F4375" s="32">
        <v>0</v>
      </c>
      <c r="G4375" s="32">
        <v>0</v>
      </c>
      <c r="H4375" s="32">
        <v>1</v>
      </c>
      <c r="I4375" s="22"/>
    </row>
    <row r="4376" spans="1:9" x14ac:dyDescent="0.25">
      <c r="A4376" s="32">
        <v>5134</v>
      </c>
      <c r="B4376" s="32" t="s">
        <v>5164</v>
      </c>
      <c r="C4376" s="32" t="s">
        <v>389</v>
      </c>
      <c r="D4376" s="32" t="s">
        <v>378</v>
      </c>
      <c r="E4376" s="32" t="s">
        <v>13</v>
      </c>
      <c r="F4376" s="32">
        <v>0</v>
      </c>
      <c r="G4376" s="32">
        <v>0</v>
      </c>
      <c r="H4376" s="32">
        <v>1</v>
      </c>
      <c r="I4376" s="22"/>
    </row>
    <row r="4377" spans="1:9" x14ac:dyDescent="0.25">
      <c r="A4377" s="32">
        <v>5134</v>
      </c>
      <c r="B4377" s="32" t="s">
        <v>5165</v>
      </c>
      <c r="C4377" s="32" t="s">
        <v>389</v>
      </c>
      <c r="D4377" s="32" t="s">
        <v>378</v>
      </c>
      <c r="E4377" s="32" t="s">
        <v>13</v>
      </c>
      <c r="F4377" s="32">
        <v>0</v>
      </c>
      <c r="G4377" s="32">
        <v>0</v>
      </c>
      <c r="H4377" s="32">
        <v>1</v>
      </c>
      <c r="I4377" s="22"/>
    </row>
    <row r="4378" spans="1:9" x14ac:dyDescent="0.25">
      <c r="A4378" s="32">
        <v>5134</v>
      </c>
      <c r="B4378" s="32" t="s">
        <v>5166</v>
      </c>
      <c r="C4378" s="32" t="s">
        <v>389</v>
      </c>
      <c r="D4378" s="32" t="s">
        <v>378</v>
      </c>
      <c r="E4378" s="32" t="s">
        <v>13</v>
      </c>
      <c r="F4378" s="32">
        <v>0</v>
      </c>
      <c r="G4378" s="32">
        <v>0</v>
      </c>
      <c r="H4378" s="32">
        <v>1</v>
      </c>
      <c r="I4378" s="22"/>
    </row>
    <row r="4379" spans="1:9" x14ac:dyDescent="0.25">
      <c r="A4379" s="32">
        <v>5134</v>
      </c>
      <c r="B4379" s="32" t="s">
        <v>5167</v>
      </c>
      <c r="C4379" s="32" t="s">
        <v>389</v>
      </c>
      <c r="D4379" s="32" t="s">
        <v>378</v>
      </c>
      <c r="E4379" s="32" t="s">
        <v>13</v>
      </c>
      <c r="F4379" s="32">
        <v>0</v>
      </c>
      <c r="G4379" s="32">
        <v>0</v>
      </c>
      <c r="H4379" s="32">
        <v>1</v>
      </c>
      <c r="I4379" s="22"/>
    </row>
    <row r="4380" spans="1:9" x14ac:dyDescent="0.25">
      <c r="A4380" s="32">
        <v>5134</v>
      </c>
      <c r="B4380" s="32" t="s">
        <v>5168</v>
      </c>
      <c r="C4380" s="32" t="s">
        <v>389</v>
      </c>
      <c r="D4380" s="32" t="s">
        <v>378</v>
      </c>
      <c r="E4380" s="32" t="s">
        <v>13</v>
      </c>
      <c r="F4380" s="32">
        <v>0</v>
      </c>
      <c r="G4380" s="32">
        <v>0</v>
      </c>
      <c r="H4380" s="32">
        <v>1</v>
      </c>
      <c r="I4380" s="22"/>
    </row>
    <row r="4381" spans="1:9" x14ac:dyDescent="0.25">
      <c r="A4381" s="32">
        <v>5134</v>
      </c>
      <c r="B4381" s="32" t="s">
        <v>5169</v>
      </c>
      <c r="C4381" s="32" t="s">
        <v>389</v>
      </c>
      <c r="D4381" s="32" t="s">
        <v>378</v>
      </c>
      <c r="E4381" s="32" t="s">
        <v>13</v>
      </c>
      <c r="F4381" s="32">
        <v>0</v>
      </c>
      <c r="G4381" s="32">
        <v>0</v>
      </c>
      <c r="H4381" s="32">
        <v>1</v>
      </c>
      <c r="I4381" s="22"/>
    </row>
    <row r="4382" spans="1:9" x14ac:dyDescent="0.25">
      <c r="A4382" s="32">
        <v>5134</v>
      </c>
      <c r="B4382" s="32" t="s">
        <v>5170</v>
      </c>
      <c r="C4382" s="32" t="s">
        <v>389</v>
      </c>
      <c r="D4382" s="32" t="s">
        <v>378</v>
      </c>
      <c r="E4382" s="32" t="s">
        <v>13</v>
      </c>
      <c r="F4382" s="32">
        <v>0</v>
      </c>
      <c r="G4382" s="32">
        <v>0</v>
      </c>
      <c r="H4382" s="32">
        <v>1</v>
      </c>
      <c r="I4382" s="22"/>
    </row>
    <row r="4383" spans="1:9" x14ac:dyDescent="0.25">
      <c r="A4383" s="32">
        <v>5134</v>
      </c>
      <c r="B4383" s="32" t="s">
        <v>5171</v>
      </c>
      <c r="C4383" s="32" t="s">
        <v>389</v>
      </c>
      <c r="D4383" s="32" t="s">
        <v>378</v>
      </c>
      <c r="E4383" s="32" t="s">
        <v>13</v>
      </c>
      <c r="F4383" s="32">
        <v>0</v>
      </c>
      <c r="G4383" s="32">
        <v>0</v>
      </c>
      <c r="H4383" s="32">
        <v>1</v>
      </c>
      <c r="I4383" s="22"/>
    </row>
    <row r="4384" spans="1:9" x14ac:dyDescent="0.25">
      <c r="A4384" s="32">
        <v>5134</v>
      </c>
      <c r="B4384" s="32" t="s">
        <v>5172</v>
      </c>
      <c r="C4384" s="32" t="s">
        <v>389</v>
      </c>
      <c r="D4384" s="32" t="s">
        <v>378</v>
      </c>
      <c r="E4384" s="32" t="s">
        <v>13</v>
      </c>
      <c r="F4384" s="32">
        <v>0</v>
      </c>
      <c r="G4384" s="32">
        <v>0</v>
      </c>
      <c r="H4384" s="32">
        <v>1</v>
      </c>
      <c r="I4384" s="22"/>
    </row>
    <row r="4385" spans="1:9" x14ac:dyDescent="0.25">
      <c r="A4385" s="32">
        <v>5134</v>
      </c>
      <c r="B4385" s="32" t="s">
        <v>5173</v>
      </c>
      <c r="C4385" s="32" t="s">
        <v>389</v>
      </c>
      <c r="D4385" s="32" t="s">
        <v>378</v>
      </c>
      <c r="E4385" s="32" t="s">
        <v>13</v>
      </c>
      <c r="F4385" s="32">
        <v>0</v>
      </c>
      <c r="G4385" s="32">
        <v>0</v>
      </c>
      <c r="H4385" s="32">
        <v>1</v>
      </c>
      <c r="I4385" s="22"/>
    </row>
    <row r="4386" spans="1:9" x14ac:dyDescent="0.25">
      <c r="A4386" s="32">
        <v>5134</v>
      </c>
      <c r="B4386" s="32" t="s">
        <v>5174</v>
      </c>
      <c r="C4386" s="32" t="s">
        <v>389</v>
      </c>
      <c r="D4386" s="32" t="s">
        <v>378</v>
      </c>
      <c r="E4386" s="32" t="s">
        <v>13</v>
      </c>
      <c r="F4386" s="32">
        <v>0</v>
      </c>
      <c r="G4386" s="32">
        <v>0</v>
      </c>
      <c r="H4386" s="32">
        <v>1</v>
      </c>
      <c r="I4386" s="22"/>
    </row>
    <row r="4387" spans="1:9" x14ac:dyDescent="0.25">
      <c r="A4387" s="32">
        <v>5134</v>
      </c>
      <c r="B4387" s="32" t="s">
        <v>5175</v>
      </c>
      <c r="C4387" s="32" t="s">
        <v>389</v>
      </c>
      <c r="D4387" s="32" t="s">
        <v>378</v>
      </c>
      <c r="E4387" s="32" t="s">
        <v>13</v>
      </c>
      <c r="F4387" s="32">
        <v>0</v>
      </c>
      <c r="G4387" s="32">
        <v>0</v>
      </c>
      <c r="H4387" s="32">
        <v>1</v>
      </c>
      <c r="I4387" s="22"/>
    </row>
    <row r="4388" spans="1:9" x14ac:dyDescent="0.25">
      <c r="A4388" s="32">
        <v>5134</v>
      </c>
      <c r="B4388" s="32" t="s">
        <v>5176</v>
      </c>
      <c r="C4388" s="32" t="s">
        <v>389</v>
      </c>
      <c r="D4388" s="32" t="s">
        <v>378</v>
      </c>
      <c r="E4388" s="32" t="s">
        <v>13</v>
      </c>
      <c r="F4388" s="32">
        <v>0</v>
      </c>
      <c r="G4388" s="32">
        <v>0</v>
      </c>
      <c r="H4388" s="32">
        <v>1</v>
      </c>
      <c r="I4388" s="22"/>
    </row>
    <row r="4389" spans="1:9" x14ac:dyDescent="0.25">
      <c r="A4389" s="32">
        <v>5134</v>
      </c>
      <c r="B4389" s="32" t="s">
        <v>5177</v>
      </c>
      <c r="C4389" s="32" t="s">
        <v>389</v>
      </c>
      <c r="D4389" s="32" t="s">
        <v>378</v>
      </c>
      <c r="E4389" s="32" t="s">
        <v>13</v>
      </c>
      <c r="F4389" s="32">
        <v>0</v>
      </c>
      <c r="G4389" s="32">
        <v>0</v>
      </c>
      <c r="H4389" s="32">
        <v>1</v>
      </c>
      <c r="I4389" s="22"/>
    </row>
    <row r="4390" spans="1:9" x14ac:dyDescent="0.25">
      <c r="A4390" s="32">
        <v>5134</v>
      </c>
      <c r="B4390" s="32" t="s">
        <v>5178</v>
      </c>
      <c r="C4390" s="32" t="s">
        <v>389</v>
      </c>
      <c r="D4390" s="32" t="s">
        <v>378</v>
      </c>
      <c r="E4390" s="32" t="s">
        <v>13</v>
      </c>
      <c r="F4390" s="32">
        <v>0</v>
      </c>
      <c r="G4390" s="32">
        <v>0</v>
      </c>
      <c r="H4390" s="32">
        <v>1</v>
      </c>
      <c r="I4390" s="22"/>
    </row>
    <row r="4391" spans="1:9" x14ac:dyDescent="0.25">
      <c r="A4391" s="32">
        <v>5134</v>
      </c>
      <c r="B4391" s="32" t="s">
        <v>5179</v>
      </c>
      <c r="C4391" s="32" t="s">
        <v>389</v>
      </c>
      <c r="D4391" s="32" t="s">
        <v>378</v>
      </c>
      <c r="E4391" s="32" t="s">
        <v>13</v>
      </c>
      <c r="F4391" s="32">
        <v>0</v>
      </c>
      <c r="G4391" s="32">
        <v>0</v>
      </c>
      <c r="H4391" s="32">
        <v>1</v>
      </c>
      <c r="I4391" s="22"/>
    </row>
    <row r="4392" spans="1:9" x14ac:dyDescent="0.25">
      <c r="A4392" s="32">
        <v>5134</v>
      </c>
      <c r="B4392" s="32" t="s">
        <v>5180</v>
      </c>
      <c r="C4392" s="32" t="s">
        <v>389</v>
      </c>
      <c r="D4392" s="32" t="s">
        <v>378</v>
      </c>
      <c r="E4392" s="32" t="s">
        <v>13</v>
      </c>
      <c r="F4392" s="32">
        <v>0</v>
      </c>
      <c r="G4392" s="32">
        <v>0</v>
      </c>
      <c r="H4392" s="32">
        <v>1</v>
      </c>
      <c r="I4392" s="22"/>
    </row>
    <row r="4393" spans="1:9" x14ac:dyDescent="0.25">
      <c r="A4393" s="32">
        <v>5134</v>
      </c>
      <c r="B4393" s="32" t="s">
        <v>5181</v>
      </c>
      <c r="C4393" s="32" t="s">
        <v>389</v>
      </c>
      <c r="D4393" s="32" t="s">
        <v>378</v>
      </c>
      <c r="E4393" s="32" t="s">
        <v>13</v>
      </c>
      <c r="F4393" s="32">
        <v>0</v>
      </c>
      <c r="G4393" s="32">
        <v>0</v>
      </c>
      <c r="H4393" s="32">
        <v>1</v>
      </c>
      <c r="I4393" s="22"/>
    </row>
    <row r="4394" spans="1:9" x14ac:dyDescent="0.25">
      <c r="A4394" s="32">
        <v>5134</v>
      </c>
      <c r="B4394" s="32" t="s">
        <v>5797</v>
      </c>
      <c r="C4394" s="32" t="s">
        <v>389</v>
      </c>
      <c r="D4394" s="32" t="s">
        <v>378</v>
      </c>
      <c r="E4394" s="32" t="s">
        <v>13</v>
      </c>
      <c r="F4394" s="32">
        <v>0</v>
      </c>
      <c r="G4394" s="32">
        <v>0</v>
      </c>
      <c r="H4394" s="32">
        <v>1</v>
      </c>
      <c r="I4394" s="22"/>
    </row>
    <row r="4395" spans="1:9" x14ac:dyDescent="0.25">
      <c r="A4395" s="32">
        <v>5134</v>
      </c>
      <c r="B4395" s="32" t="s">
        <v>6071</v>
      </c>
      <c r="C4395" s="32" t="s">
        <v>389</v>
      </c>
      <c r="D4395" s="32" t="s">
        <v>378</v>
      </c>
      <c r="E4395" s="32" t="s">
        <v>13</v>
      </c>
      <c r="F4395" s="32">
        <v>0</v>
      </c>
      <c r="G4395" s="32">
        <v>0</v>
      </c>
      <c r="H4395" s="32">
        <v>1</v>
      </c>
      <c r="I4395" s="22"/>
    </row>
    <row r="4396" spans="1:9" x14ac:dyDescent="0.25">
      <c r="A4396" s="32">
        <v>5134</v>
      </c>
      <c r="B4396" s="32" t="s">
        <v>2666</v>
      </c>
      <c r="C4396" s="32" t="s">
        <v>389</v>
      </c>
      <c r="D4396" s="32" t="s">
        <v>378</v>
      </c>
      <c r="E4396" s="32" t="s">
        <v>13</v>
      </c>
      <c r="F4396" s="32">
        <v>617000</v>
      </c>
      <c r="G4396" s="32">
        <v>617000</v>
      </c>
      <c r="H4396" s="32">
        <v>1</v>
      </c>
      <c r="I4396" s="22"/>
    </row>
    <row r="4397" spans="1:9" x14ac:dyDescent="0.25">
      <c r="A4397" s="32">
        <v>5134</v>
      </c>
      <c r="B4397" s="32" t="s">
        <v>6976</v>
      </c>
      <c r="C4397" s="32" t="s">
        <v>389</v>
      </c>
      <c r="D4397" s="32" t="s">
        <v>378</v>
      </c>
      <c r="E4397" s="32" t="s">
        <v>13</v>
      </c>
      <c r="F4397" s="32">
        <v>882000</v>
      </c>
      <c r="G4397" s="32">
        <v>882000</v>
      </c>
      <c r="H4397" s="32">
        <v>1</v>
      </c>
      <c r="I4397" s="22"/>
    </row>
    <row r="4398" spans="1:9" ht="14.95" customHeight="1" x14ac:dyDescent="0.25">
      <c r="A4398" s="122" t="s">
        <v>248</v>
      </c>
      <c r="B4398" s="123"/>
      <c r="C4398" s="123"/>
      <c r="D4398" s="123"/>
      <c r="E4398" s="123"/>
      <c r="F4398" s="123"/>
      <c r="G4398" s="123"/>
      <c r="H4398" s="153"/>
      <c r="I4398" s="22"/>
    </row>
    <row r="4399" spans="1:9" ht="14.95" customHeight="1" x14ac:dyDescent="0.25">
      <c r="A4399" s="124" t="s">
        <v>15</v>
      </c>
      <c r="B4399" s="125"/>
      <c r="C4399" s="125"/>
      <c r="D4399" s="125"/>
      <c r="E4399" s="125"/>
      <c r="F4399" s="125"/>
      <c r="G4399" s="125"/>
      <c r="H4399" s="126"/>
      <c r="I4399" s="22"/>
    </row>
    <row r="4400" spans="1:9" ht="14.95" x14ac:dyDescent="0.25">
      <c r="A4400" s="20"/>
      <c r="B4400" s="20"/>
      <c r="C4400" s="20"/>
      <c r="D4400" s="20"/>
      <c r="E4400" s="20"/>
      <c r="F4400" s="20"/>
      <c r="G4400" s="20"/>
      <c r="H4400" s="20"/>
      <c r="I4400" s="22"/>
    </row>
    <row r="4401" spans="1:9" ht="14.95" customHeight="1" x14ac:dyDescent="0.25">
      <c r="A4401" s="124" t="s">
        <v>11</v>
      </c>
      <c r="B4401" s="125"/>
      <c r="C4401" s="125"/>
      <c r="D4401" s="125"/>
      <c r="E4401" s="125"/>
      <c r="F4401" s="125"/>
      <c r="G4401" s="125"/>
      <c r="H4401" s="126"/>
      <c r="I4401" s="22"/>
    </row>
    <row r="4402" spans="1:9" ht="14.95" x14ac:dyDescent="0.25">
      <c r="A4402" s="32"/>
      <c r="B4402" s="32"/>
      <c r="C4402" s="32"/>
      <c r="D4402" s="32"/>
      <c r="E4402" s="32"/>
      <c r="F4402" s="32"/>
      <c r="G4402" s="32"/>
      <c r="H4402" s="32"/>
      <c r="I4402" s="22"/>
    </row>
    <row r="4403" spans="1:9" ht="14.95" customHeight="1" x14ac:dyDescent="0.25">
      <c r="A4403" s="122" t="s">
        <v>77</v>
      </c>
      <c r="B4403" s="123"/>
      <c r="C4403" s="123"/>
      <c r="D4403" s="123"/>
      <c r="E4403" s="123"/>
      <c r="F4403" s="123"/>
      <c r="G4403" s="123"/>
      <c r="H4403" s="153"/>
      <c r="I4403" s="22"/>
    </row>
    <row r="4404" spans="1:9" ht="14.95" customHeight="1" x14ac:dyDescent="0.25">
      <c r="A4404" s="124" t="s">
        <v>15</v>
      </c>
      <c r="B4404" s="125"/>
      <c r="C4404" s="125"/>
      <c r="D4404" s="125"/>
      <c r="E4404" s="125"/>
      <c r="F4404" s="125"/>
      <c r="G4404" s="125"/>
      <c r="H4404" s="126"/>
      <c r="I4404" s="22"/>
    </row>
    <row r="4405" spans="1:9" ht="24.45" x14ac:dyDescent="0.25">
      <c r="A4405" s="29">
        <v>5113</v>
      </c>
      <c r="B4405" s="29" t="s">
        <v>3179</v>
      </c>
      <c r="C4405" s="29" t="s">
        <v>978</v>
      </c>
      <c r="D4405" s="29" t="s">
        <v>378</v>
      </c>
      <c r="E4405" s="29" t="s">
        <v>13</v>
      </c>
      <c r="F4405" s="29">
        <v>13393200</v>
      </c>
      <c r="G4405" s="29">
        <v>13393200</v>
      </c>
      <c r="H4405" s="29">
        <v>1</v>
      </c>
      <c r="I4405" s="22"/>
    </row>
    <row r="4406" spans="1:9" ht="24.45" x14ac:dyDescent="0.25">
      <c r="A4406" s="29">
        <v>5113</v>
      </c>
      <c r="B4406" s="29" t="s">
        <v>3180</v>
      </c>
      <c r="C4406" s="29" t="s">
        <v>978</v>
      </c>
      <c r="D4406" s="29" t="s">
        <v>378</v>
      </c>
      <c r="E4406" s="29" t="s">
        <v>13</v>
      </c>
      <c r="F4406" s="29">
        <v>3193100</v>
      </c>
      <c r="G4406" s="29">
        <v>3193100</v>
      </c>
      <c r="H4406" s="29">
        <v>1</v>
      </c>
      <c r="I4406" s="22"/>
    </row>
    <row r="4407" spans="1:9" ht="36.700000000000003" x14ac:dyDescent="0.25">
      <c r="A4407" s="29">
        <v>4251</v>
      </c>
      <c r="B4407" s="29" t="s">
        <v>2076</v>
      </c>
      <c r="C4407" s="29" t="s">
        <v>23</v>
      </c>
      <c r="D4407" s="29" t="s">
        <v>14</v>
      </c>
      <c r="E4407" s="29" t="s">
        <v>13</v>
      </c>
      <c r="F4407" s="29">
        <v>190453200</v>
      </c>
      <c r="G4407" s="29">
        <v>190453200</v>
      </c>
      <c r="H4407" s="29">
        <v>1</v>
      </c>
      <c r="I4407" s="22"/>
    </row>
    <row r="4408" spans="1:9" ht="14.95" customHeight="1" x14ac:dyDescent="0.25">
      <c r="A4408" s="138" t="s">
        <v>11</v>
      </c>
      <c r="B4408" s="139"/>
      <c r="C4408" s="139"/>
      <c r="D4408" s="139"/>
      <c r="E4408" s="139"/>
      <c r="F4408" s="139"/>
      <c r="G4408" s="139"/>
      <c r="H4408" s="140"/>
      <c r="I4408" s="22"/>
    </row>
    <row r="4409" spans="1:9" ht="24.45" x14ac:dyDescent="0.25">
      <c r="A4409" s="4">
        <v>5113</v>
      </c>
      <c r="B4409" s="4" t="s">
        <v>3183</v>
      </c>
      <c r="C4409" s="4" t="s">
        <v>1090</v>
      </c>
      <c r="D4409" s="4" t="s">
        <v>12</v>
      </c>
      <c r="E4409" s="4" t="s">
        <v>13</v>
      </c>
      <c r="F4409" s="4">
        <v>80000</v>
      </c>
      <c r="G4409" s="4">
        <v>80000</v>
      </c>
      <c r="H4409" s="4">
        <v>1</v>
      </c>
      <c r="I4409" s="22"/>
    </row>
    <row r="4410" spans="1:9" ht="24.45" x14ac:dyDescent="0.25">
      <c r="A4410" s="4">
        <v>5113</v>
      </c>
      <c r="B4410" s="4" t="s">
        <v>3184</v>
      </c>
      <c r="C4410" s="4" t="s">
        <v>1090</v>
      </c>
      <c r="D4410" s="4" t="s">
        <v>12</v>
      </c>
      <c r="E4410" s="4" t="s">
        <v>13</v>
      </c>
      <c r="F4410" s="4">
        <v>19000</v>
      </c>
      <c r="G4410" s="4">
        <v>19000</v>
      </c>
      <c r="H4410" s="4">
        <v>1</v>
      </c>
      <c r="I4410" s="22"/>
    </row>
    <row r="4411" spans="1:9" ht="24.45" x14ac:dyDescent="0.25">
      <c r="A4411" s="4">
        <v>4251</v>
      </c>
      <c r="B4411" s="4" t="s">
        <v>2077</v>
      </c>
      <c r="C4411" s="4" t="s">
        <v>451</v>
      </c>
      <c r="D4411" s="4" t="s">
        <v>14</v>
      </c>
      <c r="E4411" s="4" t="s">
        <v>13</v>
      </c>
      <c r="F4411" s="4">
        <v>3814300</v>
      </c>
      <c r="G4411" s="4">
        <v>3814300</v>
      </c>
      <c r="H4411" s="4">
        <v>1</v>
      </c>
      <c r="I4411" s="22"/>
    </row>
    <row r="4412" spans="1:9" ht="24.45" x14ac:dyDescent="0.25">
      <c r="A4412" s="4">
        <v>5113</v>
      </c>
      <c r="B4412" s="4" t="s">
        <v>3181</v>
      </c>
      <c r="C4412" s="4" t="s">
        <v>451</v>
      </c>
      <c r="D4412" s="4" t="s">
        <v>1209</v>
      </c>
      <c r="E4412" s="4" t="s">
        <v>13</v>
      </c>
      <c r="F4412" s="4">
        <v>267000</v>
      </c>
      <c r="G4412" s="4">
        <v>267000</v>
      </c>
      <c r="H4412" s="4">
        <v>1</v>
      </c>
      <c r="I4412" s="22"/>
    </row>
    <row r="4413" spans="1:9" ht="24.45" x14ac:dyDescent="0.25">
      <c r="A4413" s="4">
        <v>5113</v>
      </c>
      <c r="B4413" s="4" t="s">
        <v>3182</v>
      </c>
      <c r="C4413" s="4" t="s">
        <v>451</v>
      </c>
      <c r="D4413" s="4" t="s">
        <v>1209</v>
      </c>
      <c r="E4413" s="4" t="s">
        <v>13</v>
      </c>
      <c r="F4413" s="4">
        <v>64000</v>
      </c>
      <c r="G4413" s="4">
        <v>64000</v>
      </c>
      <c r="H4413" s="4">
        <v>1</v>
      </c>
      <c r="I4413" s="22"/>
    </row>
    <row r="4414" spans="1:9" ht="14.95" customHeight="1" x14ac:dyDescent="0.25">
      <c r="A4414" s="135" t="s">
        <v>185</v>
      </c>
      <c r="B4414" s="136"/>
      <c r="C4414" s="136"/>
      <c r="D4414" s="136"/>
      <c r="E4414" s="136"/>
      <c r="F4414" s="136"/>
      <c r="G4414" s="136"/>
      <c r="H4414" s="137"/>
      <c r="I4414" s="22"/>
    </row>
    <row r="4415" spans="1:9" x14ac:dyDescent="0.25">
      <c r="A4415" s="4"/>
      <c r="B4415" s="124" t="s">
        <v>15</v>
      </c>
      <c r="C4415" s="125"/>
      <c r="D4415" s="125"/>
      <c r="E4415" s="125"/>
      <c r="F4415" s="125"/>
      <c r="G4415" s="126"/>
      <c r="H4415" s="20"/>
      <c r="I4415" s="22"/>
    </row>
    <row r="4416" spans="1:9" ht="14.95" x14ac:dyDescent="0.25">
      <c r="I4416" s="22"/>
    </row>
    <row r="4417" spans="1:9" ht="14.95" x14ac:dyDescent="0.25">
      <c r="A4417" s="29"/>
      <c r="B4417" s="4"/>
      <c r="C4417" s="29"/>
      <c r="D4417" s="29"/>
      <c r="E4417" s="29"/>
      <c r="F4417" s="29"/>
      <c r="G4417" s="29"/>
      <c r="H4417" s="29"/>
      <c r="I4417" s="22"/>
    </row>
    <row r="4418" spans="1:9" ht="14.95" customHeight="1" x14ac:dyDescent="0.25">
      <c r="A4418" s="124" t="s">
        <v>11</v>
      </c>
      <c r="B4418" s="125"/>
      <c r="C4418" s="125"/>
      <c r="D4418" s="125"/>
      <c r="E4418" s="125"/>
      <c r="F4418" s="125"/>
      <c r="G4418" s="125"/>
      <c r="H4418" s="126"/>
      <c r="I4418" s="22"/>
    </row>
    <row r="4419" spans="1:9" ht="14.95" x14ac:dyDescent="0.25">
      <c r="A4419" s="29"/>
      <c r="B4419" s="29"/>
      <c r="C4419" s="29"/>
      <c r="D4419" s="29"/>
      <c r="E4419" s="29"/>
      <c r="F4419" s="29"/>
      <c r="G4419" s="29"/>
      <c r="H4419" s="29"/>
      <c r="I4419" s="22"/>
    </row>
    <row r="4420" spans="1:9" ht="14.95" customHeight="1" x14ac:dyDescent="0.25">
      <c r="A4420" s="135" t="s">
        <v>48</v>
      </c>
      <c r="B4420" s="136"/>
      <c r="C4420" s="136"/>
      <c r="D4420" s="136"/>
      <c r="E4420" s="136"/>
      <c r="F4420" s="136"/>
      <c r="G4420" s="136"/>
      <c r="H4420" s="137"/>
      <c r="I4420" s="22"/>
    </row>
    <row r="4421" spans="1:9" x14ac:dyDescent="0.25">
      <c r="A4421" s="4"/>
      <c r="B4421" s="124" t="s">
        <v>15</v>
      </c>
      <c r="C4421" s="125"/>
      <c r="D4421" s="125"/>
      <c r="E4421" s="125"/>
      <c r="F4421" s="125"/>
      <c r="G4421" s="126"/>
      <c r="H4421" s="20"/>
      <c r="I4421" s="22"/>
    </row>
    <row r="4422" spans="1:9" ht="24.45" x14ac:dyDescent="0.25">
      <c r="A4422" s="4">
        <v>4251</v>
      </c>
      <c r="B4422" s="4" t="s">
        <v>2835</v>
      </c>
      <c r="C4422" s="4" t="s">
        <v>461</v>
      </c>
      <c r="D4422" s="4" t="s">
        <v>378</v>
      </c>
      <c r="E4422" s="4" t="s">
        <v>13</v>
      </c>
      <c r="F4422" s="4">
        <v>5880000</v>
      </c>
      <c r="G4422" s="4">
        <v>5880000</v>
      </c>
      <c r="H4422" s="4">
        <v>1</v>
      </c>
      <c r="I4422" s="22"/>
    </row>
    <row r="4423" spans="1:9" ht="14.95" customHeight="1" x14ac:dyDescent="0.25">
      <c r="A4423" s="124" t="s">
        <v>11</v>
      </c>
      <c r="B4423" s="125"/>
      <c r="C4423" s="125"/>
      <c r="D4423" s="125"/>
      <c r="E4423" s="125"/>
      <c r="F4423" s="125"/>
      <c r="G4423" s="125"/>
      <c r="H4423" s="126"/>
      <c r="I4423" s="22"/>
    </row>
    <row r="4424" spans="1:9" ht="24.45" x14ac:dyDescent="0.25">
      <c r="A4424" s="29">
        <v>4251</v>
      </c>
      <c r="B4424" s="29" t="s">
        <v>2836</v>
      </c>
      <c r="C4424" s="29" t="s">
        <v>451</v>
      </c>
      <c r="D4424" s="29" t="s">
        <v>1209</v>
      </c>
      <c r="E4424" s="29" t="s">
        <v>13</v>
      </c>
      <c r="F4424" s="29">
        <v>120000</v>
      </c>
      <c r="G4424" s="29">
        <v>120000</v>
      </c>
      <c r="H4424" s="29">
        <v>1</v>
      </c>
      <c r="I4424" s="22"/>
    </row>
    <row r="4425" spans="1:9" ht="14.95" customHeight="1" x14ac:dyDescent="0.25">
      <c r="A4425" s="135" t="s">
        <v>78</v>
      </c>
      <c r="B4425" s="136"/>
      <c r="C4425" s="136"/>
      <c r="D4425" s="136"/>
      <c r="E4425" s="136"/>
      <c r="F4425" s="136"/>
      <c r="G4425" s="136"/>
      <c r="H4425" s="137"/>
      <c r="I4425" s="22"/>
    </row>
    <row r="4426" spans="1:9" ht="14.95" customHeight="1" x14ac:dyDescent="0.25">
      <c r="A4426" s="124" t="s">
        <v>15</v>
      </c>
      <c r="B4426" s="125"/>
      <c r="C4426" s="125"/>
      <c r="D4426" s="125"/>
      <c r="E4426" s="125"/>
      <c r="F4426" s="125"/>
      <c r="G4426" s="125"/>
      <c r="H4426" s="126"/>
      <c r="I4426" s="22"/>
    </row>
    <row r="4427" spans="1:9" ht="24.45" x14ac:dyDescent="0.25">
      <c r="A4427" s="4">
        <v>4251</v>
      </c>
      <c r="B4427" s="4" t="s">
        <v>2833</v>
      </c>
      <c r="C4427" s="4" t="s">
        <v>419</v>
      </c>
      <c r="D4427" s="4" t="s">
        <v>378</v>
      </c>
      <c r="E4427" s="4" t="s">
        <v>13</v>
      </c>
      <c r="F4427" s="4">
        <v>10600000</v>
      </c>
      <c r="G4427" s="4">
        <v>10600000</v>
      </c>
      <c r="H4427" s="4">
        <v>1</v>
      </c>
      <c r="I4427" s="22"/>
    </row>
    <row r="4428" spans="1:9" ht="24.45" x14ac:dyDescent="0.25">
      <c r="A4428" s="4">
        <v>4251</v>
      </c>
      <c r="B4428" s="4" t="s">
        <v>5811</v>
      </c>
      <c r="C4428" s="4" t="s">
        <v>419</v>
      </c>
      <c r="D4428" s="4" t="s">
        <v>378</v>
      </c>
      <c r="E4428" s="4" t="s">
        <v>13</v>
      </c>
      <c r="F4428" s="4">
        <v>1475953</v>
      </c>
      <c r="G4428" s="4">
        <v>1475953</v>
      </c>
      <c r="H4428" s="4">
        <v>1</v>
      </c>
      <c r="I4428" s="22"/>
    </row>
    <row r="4429" spans="1:9" ht="24.45" x14ac:dyDescent="0.25">
      <c r="A4429" s="4">
        <v>4251</v>
      </c>
      <c r="B4429" s="4" t="s">
        <v>5812</v>
      </c>
      <c r="C4429" s="4" t="s">
        <v>419</v>
      </c>
      <c r="D4429" s="4" t="s">
        <v>378</v>
      </c>
      <c r="E4429" s="4" t="s">
        <v>13</v>
      </c>
      <c r="F4429" s="4">
        <v>5718102</v>
      </c>
      <c r="G4429" s="4">
        <v>5718102</v>
      </c>
      <c r="H4429" s="4">
        <v>1</v>
      </c>
      <c r="I4429" s="22"/>
    </row>
    <row r="4430" spans="1:9" ht="14.95" customHeight="1" x14ac:dyDescent="0.25">
      <c r="A4430" s="124" t="s">
        <v>11</v>
      </c>
      <c r="B4430" s="125"/>
      <c r="C4430" s="125"/>
      <c r="D4430" s="125"/>
      <c r="E4430" s="125"/>
      <c r="F4430" s="125"/>
      <c r="G4430" s="125"/>
      <c r="H4430" s="126"/>
      <c r="I4430" s="22"/>
    </row>
    <row r="4431" spans="1:9" ht="24.45" x14ac:dyDescent="0.25">
      <c r="A4431" s="29">
        <v>4251</v>
      </c>
      <c r="B4431" s="29" t="s">
        <v>2834</v>
      </c>
      <c r="C4431" s="29" t="s">
        <v>451</v>
      </c>
      <c r="D4431" s="29" t="s">
        <v>1209</v>
      </c>
      <c r="E4431" s="29" t="s">
        <v>13</v>
      </c>
      <c r="F4431" s="29">
        <v>212000</v>
      </c>
      <c r="G4431" s="29">
        <v>212000</v>
      </c>
      <c r="H4431" s="29">
        <v>1</v>
      </c>
      <c r="I4431" s="22"/>
    </row>
    <row r="4432" spans="1:9" ht="24.45" x14ac:dyDescent="0.25">
      <c r="A4432" s="29">
        <v>4251</v>
      </c>
      <c r="B4432" s="29" t="s">
        <v>5841</v>
      </c>
      <c r="C4432" s="29" t="s">
        <v>451</v>
      </c>
      <c r="D4432" s="29" t="s">
        <v>1209</v>
      </c>
      <c r="E4432" s="29" t="s">
        <v>13</v>
      </c>
      <c r="F4432" s="29">
        <v>30000</v>
      </c>
      <c r="G4432" s="29">
        <v>30000</v>
      </c>
      <c r="H4432" s="29">
        <v>1</v>
      </c>
      <c r="I4432" s="22"/>
    </row>
    <row r="4433" spans="1:9" ht="24.45" x14ac:dyDescent="0.25">
      <c r="A4433" s="29">
        <v>4251</v>
      </c>
      <c r="B4433" s="29" t="s">
        <v>5842</v>
      </c>
      <c r="C4433" s="29" t="s">
        <v>451</v>
      </c>
      <c r="D4433" s="29" t="s">
        <v>1209</v>
      </c>
      <c r="E4433" s="29" t="s">
        <v>13</v>
      </c>
      <c r="F4433" s="29">
        <v>115000</v>
      </c>
      <c r="G4433" s="29">
        <v>115000</v>
      </c>
      <c r="H4433" s="29">
        <v>1</v>
      </c>
      <c r="I4433" s="22"/>
    </row>
    <row r="4434" spans="1:9" ht="14.95" customHeight="1" x14ac:dyDescent="0.25">
      <c r="A4434" s="135" t="s">
        <v>2667</v>
      </c>
      <c r="B4434" s="136"/>
      <c r="C4434" s="136"/>
      <c r="D4434" s="136"/>
      <c r="E4434" s="136"/>
      <c r="F4434" s="136"/>
      <c r="G4434" s="136"/>
      <c r="H4434" s="137"/>
      <c r="I4434" s="22"/>
    </row>
    <row r="4435" spans="1:9" ht="14.95" customHeight="1" x14ac:dyDescent="0.25">
      <c r="A4435" s="124" t="s">
        <v>15</v>
      </c>
      <c r="B4435" s="125"/>
      <c r="C4435" s="125"/>
      <c r="D4435" s="125"/>
      <c r="E4435" s="125"/>
      <c r="F4435" s="125"/>
      <c r="G4435" s="125"/>
      <c r="H4435" s="126"/>
      <c r="I4435" s="22"/>
    </row>
    <row r="4436" spans="1:9" ht="24.45" x14ac:dyDescent="0.25">
      <c r="A4436" s="4">
        <v>4861</v>
      </c>
      <c r="B4436" s="4" t="s">
        <v>1615</v>
      </c>
      <c r="C4436" s="4" t="s">
        <v>19</v>
      </c>
      <c r="D4436" s="4" t="s">
        <v>378</v>
      </c>
      <c r="E4436" s="4" t="s">
        <v>13</v>
      </c>
      <c r="F4436" s="4">
        <v>4900000</v>
      </c>
      <c r="G4436" s="4">
        <v>4900000</v>
      </c>
      <c r="H4436" s="4">
        <v>1</v>
      </c>
      <c r="I4436" s="22"/>
    </row>
    <row r="4437" spans="1:9" ht="24.45" x14ac:dyDescent="0.25">
      <c r="A4437" s="4">
        <v>4861</v>
      </c>
      <c r="B4437" s="4" t="s">
        <v>6562</v>
      </c>
      <c r="C4437" s="4" t="s">
        <v>19</v>
      </c>
      <c r="D4437" s="4" t="s">
        <v>378</v>
      </c>
      <c r="E4437" s="4" t="s">
        <v>13</v>
      </c>
      <c r="F4437" s="4">
        <v>2900000</v>
      </c>
      <c r="G4437" s="4">
        <v>2900000</v>
      </c>
      <c r="H4437" s="4">
        <v>1</v>
      </c>
      <c r="I4437" s="22"/>
    </row>
    <row r="4438" spans="1:9" ht="14.95" customHeight="1" x14ac:dyDescent="0.25">
      <c r="A4438" s="124" t="s">
        <v>11</v>
      </c>
      <c r="B4438" s="125"/>
      <c r="C4438" s="125"/>
      <c r="D4438" s="125"/>
      <c r="E4438" s="125"/>
      <c r="F4438" s="125"/>
      <c r="G4438" s="125"/>
      <c r="H4438" s="126"/>
      <c r="I4438" s="22"/>
    </row>
    <row r="4439" spans="1:9" ht="24.45" x14ac:dyDescent="0.25">
      <c r="A4439" s="32">
        <v>4861</v>
      </c>
      <c r="B4439" s="32" t="s">
        <v>2668</v>
      </c>
      <c r="C4439" s="32" t="s">
        <v>492</v>
      </c>
      <c r="D4439" s="32" t="s">
        <v>378</v>
      </c>
      <c r="E4439" s="32" t="s">
        <v>13</v>
      </c>
      <c r="F4439" s="32">
        <v>24100000</v>
      </c>
      <c r="G4439" s="32">
        <v>24100000</v>
      </c>
      <c r="H4439" s="32">
        <v>1</v>
      </c>
      <c r="I4439" s="22"/>
    </row>
    <row r="4440" spans="1:9" ht="24.45" x14ac:dyDescent="0.25">
      <c r="A4440" s="32">
        <v>4861</v>
      </c>
      <c r="B4440" s="32" t="s">
        <v>1334</v>
      </c>
      <c r="C4440" s="32" t="s">
        <v>451</v>
      </c>
      <c r="D4440" s="32" t="s">
        <v>14</v>
      </c>
      <c r="E4440" s="32" t="s">
        <v>13</v>
      </c>
      <c r="F4440" s="32">
        <v>0</v>
      </c>
      <c r="G4440" s="32">
        <v>0</v>
      </c>
      <c r="H4440" s="32">
        <v>1</v>
      </c>
      <c r="I4440" s="22"/>
    </row>
    <row r="4441" spans="1:9" ht="24.45" x14ac:dyDescent="0.25">
      <c r="A4441" s="32">
        <v>4861</v>
      </c>
      <c r="B4441" s="32" t="s">
        <v>1994</v>
      </c>
      <c r="C4441" s="32" t="s">
        <v>451</v>
      </c>
      <c r="D4441" s="32" t="s">
        <v>1209</v>
      </c>
      <c r="E4441" s="32" t="s">
        <v>13</v>
      </c>
      <c r="F4441" s="32">
        <v>100000</v>
      </c>
      <c r="G4441" s="32">
        <v>100000</v>
      </c>
      <c r="H4441" s="32">
        <v>1</v>
      </c>
      <c r="I4441" s="22"/>
    </row>
    <row r="4442" spans="1:9" ht="36.700000000000003" x14ac:dyDescent="0.25">
      <c r="A4442" s="32">
        <v>4861</v>
      </c>
      <c r="B4442" s="32" t="s">
        <v>742</v>
      </c>
      <c r="C4442" s="32" t="s">
        <v>743</v>
      </c>
      <c r="D4442" s="32" t="s">
        <v>378</v>
      </c>
      <c r="E4442" s="32" t="s">
        <v>13</v>
      </c>
      <c r="F4442" s="32">
        <v>4900000</v>
      </c>
      <c r="G4442" s="32">
        <v>4900000</v>
      </c>
      <c r="H4442" s="32">
        <v>1</v>
      </c>
      <c r="I4442" s="22"/>
    </row>
    <row r="4443" spans="1:9" ht="24.45" x14ac:dyDescent="0.25">
      <c r="A4443" s="32">
        <v>4861</v>
      </c>
      <c r="B4443" s="32" t="s">
        <v>6561</v>
      </c>
      <c r="C4443" s="32" t="s">
        <v>492</v>
      </c>
      <c r="D4443" s="32" t="s">
        <v>378</v>
      </c>
      <c r="E4443" s="32" t="s">
        <v>13</v>
      </c>
      <c r="F4443" s="32">
        <v>12000000</v>
      </c>
      <c r="G4443" s="32">
        <v>12000000</v>
      </c>
      <c r="H4443" s="32">
        <v>1</v>
      </c>
      <c r="I4443" s="22"/>
    </row>
    <row r="4444" spans="1:9" ht="24.45" x14ac:dyDescent="0.25">
      <c r="A4444" s="32">
        <v>4861</v>
      </c>
      <c r="B4444" s="32" t="s">
        <v>6563</v>
      </c>
      <c r="C4444" s="32" t="s">
        <v>451</v>
      </c>
      <c r="D4444" s="32" t="s">
        <v>1209</v>
      </c>
      <c r="E4444" s="32" t="s">
        <v>13</v>
      </c>
      <c r="F4444" s="32">
        <v>100000</v>
      </c>
      <c r="G4444" s="32">
        <v>100000</v>
      </c>
      <c r="H4444" s="32">
        <v>1</v>
      </c>
      <c r="I4444" s="22"/>
    </row>
    <row r="4445" spans="1:9" ht="14.95" customHeight="1" x14ac:dyDescent="0.25">
      <c r="A4445" s="135" t="s">
        <v>2078</v>
      </c>
      <c r="B4445" s="136"/>
      <c r="C4445" s="136"/>
      <c r="D4445" s="136"/>
      <c r="E4445" s="136"/>
      <c r="F4445" s="136"/>
      <c r="G4445" s="136"/>
      <c r="H4445" s="137"/>
      <c r="I4445" s="22"/>
    </row>
    <row r="4446" spans="1:9" ht="14.95" customHeight="1" x14ac:dyDescent="0.25">
      <c r="A4446" s="124" t="s">
        <v>11</v>
      </c>
      <c r="B4446" s="125"/>
      <c r="C4446" s="125"/>
      <c r="D4446" s="125"/>
      <c r="E4446" s="125"/>
      <c r="F4446" s="125"/>
      <c r="G4446" s="125"/>
      <c r="H4446" s="126"/>
      <c r="I4446" s="22"/>
    </row>
    <row r="4447" spans="1:9" ht="36.700000000000003" x14ac:dyDescent="0.25">
      <c r="A4447" s="4">
        <v>4213</v>
      </c>
      <c r="B4447" s="4" t="s">
        <v>2079</v>
      </c>
      <c r="C4447" s="4" t="s">
        <v>1283</v>
      </c>
      <c r="D4447" s="4" t="s">
        <v>378</v>
      </c>
      <c r="E4447" s="4" t="s">
        <v>13</v>
      </c>
      <c r="F4447" s="4">
        <v>2500000</v>
      </c>
      <c r="G4447" s="4">
        <v>2500000</v>
      </c>
      <c r="H4447" s="4">
        <v>1</v>
      </c>
      <c r="I4447" s="22"/>
    </row>
    <row r="4448" spans="1:9" ht="36.700000000000003" x14ac:dyDescent="0.25">
      <c r="A4448" s="4">
        <v>4213</v>
      </c>
      <c r="B4448" s="4" t="s">
        <v>3999</v>
      </c>
      <c r="C4448" s="4" t="s">
        <v>1283</v>
      </c>
      <c r="D4448" s="4" t="s">
        <v>378</v>
      </c>
      <c r="E4448" s="4" t="s">
        <v>13</v>
      </c>
      <c r="F4448" s="4">
        <v>2500000</v>
      </c>
      <c r="G4448" s="4">
        <v>2500000</v>
      </c>
      <c r="H4448" s="4">
        <v>1</v>
      </c>
      <c r="I4448" s="22"/>
    </row>
    <row r="4449" spans="1:9" ht="14.95" x14ac:dyDescent="0.25">
      <c r="A4449" s="4"/>
      <c r="B4449" s="4"/>
      <c r="C4449" s="4"/>
      <c r="D4449" s="4"/>
      <c r="E4449" s="4"/>
      <c r="F4449" s="4"/>
      <c r="G4449" s="4"/>
      <c r="H4449" s="4"/>
      <c r="I4449" s="22"/>
    </row>
    <row r="4450" spans="1:9" ht="14.95" customHeight="1" x14ac:dyDescent="0.25">
      <c r="A4450" s="135" t="s">
        <v>124</v>
      </c>
      <c r="B4450" s="136"/>
      <c r="C4450" s="136"/>
      <c r="D4450" s="136"/>
      <c r="E4450" s="136"/>
      <c r="F4450" s="136"/>
      <c r="G4450" s="136"/>
      <c r="H4450" s="137"/>
      <c r="I4450" s="22"/>
    </row>
    <row r="4451" spans="1:9" ht="14.95" customHeight="1" x14ac:dyDescent="0.25">
      <c r="A4451" s="124" t="s">
        <v>11</v>
      </c>
      <c r="B4451" s="125"/>
      <c r="C4451" s="125"/>
      <c r="D4451" s="125"/>
      <c r="E4451" s="125"/>
      <c r="F4451" s="125"/>
      <c r="G4451" s="125"/>
      <c r="H4451" s="126"/>
      <c r="I4451" s="22"/>
    </row>
    <row r="4452" spans="1:9" x14ac:dyDescent="0.25">
      <c r="A4452" s="20">
        <v>4213</v>
      </c>
      <c r="B4452" s="20" t="s">
        <v>2831</v>
      </c>
      <c r="C4452" s="20" t="s">
        <v>2832</v>
      </c>
      <c r="D4452" s="20" t="s">
        <v>378</v>
      </c>
      <c r="E4452" s="20" t="s">
        <v>13</v>
      </c>
      <c r="F4452" s="20">
        <v>2000000</v>
      </c>
      <c r="G4452" s="20">
        <v>2000000</v>
      </c>
      <c r="H4452" s="20">
        <v>1</v>
      </c>
      <c r="I4452" s="22"/>
    </row>
    <row r="4453" spans="1:9" ht="14.95" customHeight="1" x14ac:dyDescent="0.25">
      <c r="A4453" s="135" t="s">
        <v>125</v>
      </c>
      <c r="B4453" s="136"/>
      <c r="C4453" s="136"/>
      <c r="D4453" s="136"/>
      <c r="E4453" s="136"/>
      <c r="F4453" s="136"/>
      <c r="G4453" s="136"/>
      <c r="H4453" s="137"/>
      <c r="I4453" s="22"/>
    </row>
    <row r="4454" spans="1:9" ht="14.95" customHeight="1" x14ac:dyDescent="0.25">
      <c r="A4454" s="124" t="s">
        <v>11</v>
      </c>
      <c r="B4454" s="125"/>
      <c r="C4454" s="125"/>
      <c r="D4454" s="125"/>
      <c r="E4454" s="125"/>
      <c r="F4454" s="125"/>
      <c r="G4454" s="125"/>
      <c r="H4454" s="126"/>
      <c r="I4454" s="22"/>
    </row>
    <row r="4455" spans="1:9" ht="14.95" x14ac:dyDescent="0.25">
      <c r="A4455" s="4"/>
      <c r="B4455" s="4"/>
      <c r="C4455" s="4"/>
      <c r="D4455" s="12"/>
      <c r="E4455" s="12"/>
      <c r="F4455" s="12"/>
      <c r="G4455" s="12"/>
      <c r="H4455" s="20"/>
      <c r="I4455" s="22"/>
    </row>
    <row r="4456" spans="1:9" ht="14.95" customHeight="1" x14ac:dyDescent="0.25">
      <c r="A4456" s="122" t="s">
        <v>296</v>
      </c>
      <c r="B4456" s="123"/>
      <c r="C4456" s="123"/>
      <c r="D4456" s="123"/>
      <c r="E4456" s="123"/>
      <c r="F4456" s="123"/>
      <c r="G4456" s="123"/>
      <c r="H4456" s="153"/>
      <c r="I4456" s="22"/>
    </row>
    <row r="4457" spans="1:9" x14ac:dyDescent="0.25">
      <c r="A4457" s="124" t="s">
        <v>7</v>
      </c>
      <c r="B4457" s="125"/>
      <c r="C4457" s="125"/>
      <c r="D4457" s="125"/>
      <c r="E4457" s="125"/>
      <c r="F4457" s="125"/>
      <c r="G4457" s="125"/>
      <c r="H4457" s="126"/>
      <c r="I4457" s="22"/>
    </row>
    <row r="4458" spans="1:9" x14ac:dyDescent="0.25">
      <c r="A4458" s="32">
        <v>5129</v>
      </c>
      <c r="B4458" s="32" t="s">
        <v>7068</v>
      </c>
      <c r="C4458" s="32" t="s">
        <v>1580</v>
      </c>
      <c r="D4458" s="32" t="s">
        <v>8</v>
      </c>
      <c r="E4458" s="32" t="s">
        <v>9</v>
      </c>
      <c r="F4458" s="32">
        <v>110000</v>
      </c>
      <c r="G4458" s="32">
        <f>+F4458*H4458</f>
        <v>11000000</v>
      </c>
      <c r="H4458" s="32">
        <v>100</v>
      </c>
      <c r="I4458" s="22"/>
    </row>
    <row r="4459" spans="1:9" ht="14.95" customHeight="1" x14ac:dyDescent="0.25">
      <c r="A4459" s="122" t="s">
        <v>80</v>
      </c>
      <c r="B4459" s="123"/>
      <c r="C4459" s="123"/>
      <c r="D4459" s="123"/>
      <c r="E4459" s="123"/>
      <c r="F4459" s="123"/>
      <c r="G4459" s="123"/>
      <c r="H4459" s="153"/>
      <c r="I4459" s="22"/>
    </row>
    <row r="4460" spans="1:9" ht="14.95" customHeight="1" x14ac:dyDescent="0.25">
      <c r="A4460" s="124" t="s">
        <v>15</v>
      </c>
      <c r="B4460" s="125"/>
      <c r="C4460" s="125"/>
      <c r="D4460" s="125"/>
      <c r="E4460" s="125"/>
      <c r="F4460" s="125"/>
      <c r="G4460" s="125"/>
      <c r="H4460" s="126"/>
      <c r="I4460" s="22"/>
    </row>
    <row r="4461" spans="1:9" ht="14.95" x14ac:dyDescent="0.25">
      <c r="A4461" s="4"/>
      <c r="B4461" s="4"/>
      <c r="C4461" s="4"/>
      <c r="D4461" s="12"/>
      <c r="E4461" s="12"/>
      <c r="F4461" s="12"/>
      <c r="G4461" s="12"/>
      <c r="H4461" s="20"/>
      <c r="I4461" s="22"/>
    </row>
    <row r="4462" spans="1:9" ht="14.95" customHeight="1" x14ac:dyDescent="0.25">
      <c r="A4462" s="135" t="s">
        <v>117</v>
      </c>
      <c r="B4462" s="136"/>
      <c r="C4462" s="136"/>
      <c r="D4462" s="136"/>
      <c r="E4462" s="136"/>
      <c r="F4462" s="136"/>
      <c r="G4462" s="136"/>
      <c r="H4462" s="137"/>
      <c r="I4462" s="22"/>
    </row>
    <row r="4463" spans="1:9" x14ac:dyDescent="0.25">
      <c r="A4463" s="124" t="s">
        <v>7</v>
      </c>
      <c r="B4463" s="125"/>
      <c r="C4463" s="125"/>
      <c r="D4463" s="125"/>
      <c r="E4463" s="125"/>
      <c r="F4463" s="125"/>
      <c r="G4463" s="125"/>
      <c r="H4463" s="126"/>
      <c r="I4463" s="22"/>
    </row>
    <row r="4464" spans="1:9" ht="24.45" x14ac:dyDescent="0.25">
      <c r="A4464" s="32">
        <v>4267</v>
      </c>
      <c r="B4464" s="32" t="s">
        <v>3195</v>
      </c>
      <c r="C4464" s="32" t="s">
        <v>1325</v>
      </c>
      <c r="D4464" s="32" t="s">
        <v>8</v>
      </c>
      <c r="E4464" s="32" t="s">
        <v>9</v>
      </c>
      <c r="F4464" s="32">
        <v>100</v>
      </c>
      <c r="G4464" s="32">
        <f>+F4464*H4464</f>
        <v>191400</v>
      </c>
      <c r="H4464" s="32">
        <v>1914</v>
      </c>
      <c r="I4464" s="22"/>
    </row>
    <row r="4465" spans="1:9" ht="24.45" x14ac:dyDescent="0.25">
      <c r="A4465" s="32">
        <v>4267</v>
      </c>
      <c r="B4465" s="32" t="s">
        <v>3196</v>
      </c>
      <c r="C4465" s="32" t="s">
        <v>1325</v>
      </c>
      <c r="D4465" s="32" t="s">
        <v>8</v>
      </c>
      <c r="E4465" s="32" t="s">
        <v>9</v>
      </c>
      <c r="F4465" s="32">
        <v>130</v>
      </c>
      <c r="G4465" s="32">
        <f t="shared" ref="G4465:G4467" si="81">+F4465*H4465</f>
        <v>194480</v>
      </c>
      <c r="H4465" s="32">
        <v>1496</v>
      </c>
      <c r="I4465" s="22"/>
    </row>
    <row r="4466" spans="1:9" ht="24.45" x14ac:dyDescent="0.25">
      <c r="A4466" s="32">
        <v>4267</v>
      </c>
      <c r="B4466" s="32" t="s">
        <v>3197</v>
      </c>
      <c r="C4466" s="32" t="s">
        <v>1325</v>
      </c>
      <c r="D4466" s="32" t="s">
        <v>8</v>
      </c>
      <c r="E4466" s="32" t="s">
        <v>9</v>
      </c>
      <c r="F4466" s="32">
        <v>230</v>
      </c>
      <c r="G4466" s="32">
        <f t="shared" si="81"/>
        <v>345000</v>
      </c>
      <c r="H4466" s="32">
        <v>1500</v>
      </c>
      <c r="I4466" s="22"/>
    </row>
    <row r="4467" spans="1:9" ht="24.45" x14ac:dyDescent="0.25">
      <c r="A4467" s="32">
        <v>4267</v>
      </c>
      <c r="B4467" s="32" t="s">
        <v>3198</v>
      </c>
      <c r="C4467" s="32" t="s">
        <v>1325</v>
      </c>
      <c r="D4467" s="32" t="s">
        <v>8</v>
      </c>
      <c r="E4467" s="32" t="s">
        <v>9</v>
      </c>
      <c r="F4467" s="32">
        <v>230</v>
      </c>
      <c r="G4467" s="32">
        <f t="shared" si="81"/>
        <v>345000</v>
      </c>
      <c r="H4467" s="32">
        <v>1500</v>
      </c>
      <c r="I4467" s="22"/>
    </row>
    <row r="4468" spans="1:9" x14ac:dyDescent="0.25">
      <c r="A4468" s="32">
        <v>4267</v>
      </c>
      <c r="B4468" s="32" t="s">
        <v>3188</v>
      </c>
      <c r="C4468" s="32" t="s">
        <v>954</v>
      </c>
      <c r="D4468" s="32" t="s">
        <v>378</v>
      </c>
      <c r="E4468" s="32" t="s">
        <v>9</v>
      </c>
      <c r="F4468" s="32">
        <v>11700</v>
      </c>
      <c r="G4468" s="32">
        <f>+F4468*H4468</f>
        <v>1755000</v>
      </c>
      <c r="H4468" s="32">
        <v>150</v>
      </c>
      <c r="I4468" s="22"/>
    </row>
    <row r="4469" spans="1:9" x14ac:dyDescent="0.25">
      <c r="A4469" s="32">
        <v>4267</v>
      </c>
      <c r="B4469" s="32" t="s">
        <v>3187</v>
      </c>
      <c r="C4469" s="32" t="s">
        <v>956</v>
      </c>
      <c r="D4469" s="32" t="s">
        <v>378</v>
      </c>
      <c r="E4469" s="32" t="s">
        <v>13</v>
      </c>
      <c r="F4469" s="32">
        <v>795000</v>
      </c>
      <c r="G4469" s="32">
        <v>795000</v>
      </c>
      <c r="H4469" s="32">
        <v>1</v>
      </c>
      <c r="I4469" s="22"/>
    </row>
    <row r="4470" spans="1:9" x14ac:dyDescent="0.25">
      <c r="A4470" s="32">
        <v>5129</v>
      </c>
      <c r="B4470" s="32" t="s">
        <v>5940</v>
      </c>
      <c r="C4470" s="32" t="s">
        <v>3230</v>
      </c>
      <c r="D4470" s="32" t="s">
        <v>8</v>
      </c>
      <c r="E4470" s="32" t="s">
        <v>9</v>
      </c>
      <c r="F4470" s="32">
        <v>175000</v>
      </c>
      <c r="G4470" s="32">
        <f>H4470*F4470</f>
        <v>700000</v>
      </c>
      <c r="H4470" s="32">
        <v>4</v>
      </c>
      <c r="I4470" s="22"/>
    </row>
    <row r="4471" spans="1:9" x14ac:dyDescent="0.25">
      <c r="A4471" s="32">
        <v>5129</v>
      </c>
      <c r="B4471" s="32" t="s">
        <v>5941</v>
      </c>
      <c r="C4471" s="32" t="s">
        <v>3237</v>
      </c>
      <c r="D4471" s="32" t="s">
        <v>8</v>
      </c>
      <c r="E4471" s="32" t="s">
        <v>9</v>
      </c>
      <c r="F4471" s="32">
        <v>180000</v>
      </c>
      <c r="G4471" s="32">
        <f t="shared" ref="G4471:G4479" si="82">H4471*F4471</f>
        <v>360000</v>
      </c>
      <c r="H4471" s="32">
        <v>2</v>
      </c>
      <c r="I4471" s="22"/>
    </row>
    <row r="4472" spans="1:9" x14ac:dyDescent="0.25">
      <c r="A4472" s="32">
        <v>5129</v>
      </c>
      <c r="B4472" s="32" t="s">
        <v>5942</v>
      </c>
      <c r="C4472" s="32" t="s">
        <v>1339</v>
      </c>
      <c r="D4472" s="32" t="s">
        <v>8</v>
      </c>
      <c r="E4472" s="32" t="s">
        <v>9</v>
      </c>
      <c r="F4472" s="32">
        <v>260000</v>
      </c>
      <c r="G4472" s="32">
        <f t="shared" si="82"/>
        <v>780000</v>
      </c>
      <c r="H4472" s="32">
        <v>3</v>
      </c>
      <c r="I4472" s="22"/>
    </row>
    <row r="4473" spans="1:9" ht="27" customHeight="1" x14ac:dyDescent="0.25">
      <c r="A4473" s="32">
        <v>5129</v>
      </c>
      <c r="B4473" s="32" t="s">
        <v>5943</v>
      </c>
      <c r="C4473" s="32" t="s">
        <v>5944</v>
      </c>
      <c r="D4473" s="32" t="s">
        <v>8</v>
      </c>
      <c r="E4473" s="32" t="s">
        <v>9</v>
      </c>
      <c r="F4473" s="32">
        <v>220000</v>
      </c>
      <c r="G4473" s="32">
        <f t="shared" si="82"/>
        <v>440000</v>
      </c>
      <c r="H4473" s="32">
        <v>2</v>
      </c>
      <c r="I4473" s="22"/>
    </row>
    <row r="4474" spans="1:9" x14ac:dyDescent="0.25">
      <c r="A4474" s="32">
        <v>5129</v>
      </c>
      <c r="B4474" s="32" t="s">
        <v>5945</v>
      </c>
      <c r="C4474" s="32" t="s">
        <v>1346</v>
      </c>
      <c r="D4474" s="32" t="s">
        <v>8</v>
      </c>
      <c r="E4474" s="32" t="s">
        <v>9</v>
      </c>
      <c r="F4474" s="32">
        <v>260000</v>
      </c>
      <c r="G4474" s="32">
        <f t="shared" si="82"/>
        <v>3120000</v>
      </c>
      <c r="H4474" s="32">
        <v>12</v>
      </c>
      <c r="I4474" s="22"/>
    </row>
    <row r="4475" spans="1:9" x14ac:dyDescent="0.25">
      <c r="A4475" s="32">
        <v>5129</v>
      </c>
      <c r="B4475" s="32" t="s">
        <v>5946</v>
      </c>
      <c r="C4475" s="32" t="s">
        <v>1348</v>
      </c>
      <c r="D4475" s="32" t="s">
        <v>8</v>
      </c>
      <c r="E4475" s="32" t="s">
        <v>9</v>
      </c>
      <c r="F4475" s="32">
        <v>160000</v>
      </c>
      <c r="G4475" s="32">
        <f t="shared" si="82"/>
        <v>1920000</v>
      </c>
      <c r="H4475" s="32">
        <v>12</v>
      </c>
      <c r="I4475" s="22"/>
    </row>
    <row r="4476" spans="1:9" x14ac:dyDescent="0.25">
      <c r="A4476" s="32">
        <v>5129</v>
      </c>
      <c r="B4476" s="32" t="s">
        <v>5947</v>
      </c>
      <c r="C4476" s="32" t="s">
        <v>1350</v>
      </c>
      <c r="D4476" s="32" t="s">
        <v>8</v>
      </c>
      <c r="E4476" s="32" t="s">
        <v>9</v>
      </c>
      <c r="F4476" s="32">
        <v>150000</v>
      </c>
      <c r="G4476" s="32">
        <f t="shared" si="82"/>
        <v>2400000</v>
      </c>
      <c r="H4476" s="32">
        <v>16</v>
      </c>
      <c r="I4476" s="22"/>
    </row>
    <row r="4477" spans="1:9" x14ac:dyDescent="0.25">
      <c r="A4477" s="32">
        <v>5129</v>
      </c>
      <c r="B4477" s="32" t="s">
        <v>5948</v>
      </c>
      <c r="C4477" s="32" t="s">
        <v>5949</v>
      </c>
      <c r="D4477" s="32" t="s">
        <v>8</v>
      </c>
      <c r="E4477" s="32" t="s">
        <v>851</v>
      </c>
      <c r="F4477" s="32">
        <v>50000</v>
      </c>
      <c r="G4477" s="32">
        <f t="shared" si="82"/>
        <v>399000</v>
      </c>
      <c r="H4477" s="32">
        <v>7.98</v>
      </c>
      <c r="I4477" s="22"/>
    </row>
    <row r="4478" spans="1:9" x14ac:dyDescent="0.25">
      <c r="A4478" s="32">
        <v>5129</v>
      </c>
      <c r="B4478" s="32" t="s">
        <v>5950</v>
      </c>
      <c r="C4478" s="32" t="s">
        <v>5951</v>
      </c>
      <c r="D4478" s="32" t="s">
        <v>378</v>
      </c>
      <c r="E4478" s="32" t="s">
        <v>9</v>
      </c>
      <c r="F4478" s="32">
        <v>130000</v>
      </c>
      <c r="G4478" s="32">
        <f t="shared" si="82"/>
        <v>130000</v>
      </c>
      <c r="H4478" s="32">
        <v>1</v>
      </c>
      <c r="I4478" s="22"/>
    </row>
    <row r="4479" spans="1:9" x14ac:dyDescent="0.25">
      <c r="A4479" s="32">
        <v>5129</v>
      </c>
      <c r="B4479" s="32" t="s">
        <v>6746</v>
      </c>
      <c r="C4479" s="32" t="s">
        <v>1346</v>
      </c>
      <c r="D4479" s="32" t="s">
        <v>8</v>
      </c>
      <c r="E4479" s="32" t="s">
        <v>9</v>
      </c>
      <c r="F4479" s="32">
        <v>260000</v>
      </c>
      <c r="G4479" s="32">
        <f t="shared" si="82"/>
        <v>3120000</v>
      </c>
      <c r="H4479" s="32">
        <v>12</v>
      </c>
      <c r="I4479" s="22"/>
    </row>
    <row r="4480" spans="1:9" ht="14.95" customHeight="1" x14ac:dyDescent="0.25">
      <c r="A4480" s="135" t="s">
        <v>116</v>
      </c>
      <c r="B4480" s="136"/>
      <c r="C4480" s="136"/>
      <c r="D4480" s="136"/>
      <c r="E4480" s="136"/>
      <c r="F4480" s="136"/>
      <c r="G4480" s="136"/>
      <c r="H4480" s="137"/>
      <c r="I4480" s="22"/>
    </row>
    <row r="4481" spans="1:9" ht="14.95" customHeight="1" x14ac:dyDescent="0.25">
      <c r="A4481" s="124" t="s">
        <v>15</v>
      </c>
      <c r="B4481" s="125"/>
      <c r="C4481" s="125"/>
      <c r="D4481" s="125"/>
      <c r="E4481" s="125"/>
      <c r="F4481" s="125"/>
      <c r="G4481" s="125"/>
      <c r="H4481" s="126"/>
      <c r="I4481" s="22"/>
    </row>
    <row r="4482" spans="1:9" ht="24.45" x14ac:dyDescent="0.25">
      <c r="A4482" s="4">
        <v>4251</v>
      </c>
      <c r="B4482" s="4" t="s">
        <v>2711</v>
      </c>
      <c r="C4482" s="4" t="s">
        <v>465</v>
      </c>
      <c r="D4482" s="4" t="s">
        <v>378</v>
      </c>
      <c r="E4482" s="4" t="s">
        <v>13</v>
      </c>
      <c r="F4482" s="4">
        <v>31374500</v>
      </c>
      <c r="G4482" s="4">
        <v>31374500</v>
      </c>
      <c r="H4482" s="4">
        <v>1</v>
      </c>
      <c r="I4482" s="22"/>
    </row>
    <row r="4483" spans="1:9" ht="14.95" customHeight="1" x14ac:dyDescent="0.25">
      <c r="A4483" s="138" t="s">
        <v>11</v>
      </c>
      <c r="B4483" s="139"/>
      <c r="C4483" s="139"/>
      <c r="D4483" s="139"/>
      <c r="E4483" s="139"/>
      <c r="F4483" s="139"/>
      <c r="G4483" s="139"/>
      <c r="H4483" s="140"/>
      <c r="I4483" s="22"/>
    </row>
    <row r="4484" spans="1:9" ht="14.95" x14ac:dyDescent="0.25">
      <c r="A4484" s="91"/>
      <c r="B4484" s="99"/>
      <c r="C4484" s="99"/>
      <c r="D4484" s="92"/>
      <c r="E4484" s="92"/>
      <c r="F4484" s="92"/>
      <c r="G4484" s="92"/>
      <c r="H4484" s="92"/>
      <c r="I4484" s="22"/>
    </row>
    <row r="4485" spans="1:9" ht="24.45" x14ac:dyDescent="0.25">
      <c r="A4485" s="29">
        <v>4251</v>
      </c>
      <c r="B4485" s="29" t="s">
        <v>2712</v>
      </c>
      <c r="C4485" s="29" t="s">
        <v>451</v>
      </c>
      <c r="D4485" s="29" t="s">
        <v>1209</v>
      </c>
      <c r="E4485" s="29" t="s">
        <v>13</v>
      </c>
      <c r="F4485" s="29">
        <v>625500</v>
      </c>
      <c r="G4485" s="29">
        <v>625500</v>
      </c>
      <c r="H4485" s="29">
        <v>1</v>
      </c>
      <c r="I4485" s="22"/>
    </row>
    <row r="4486" spans="1:9" ht="14.95" customHeight="1" x14ac:dyDescent="0.25">
      <c r="A4486" s="122" t="s">
        <v>167</v>
      </c>
      <c r="B4486" s="123"/>
      <c r="C4486" s="123"/>
      <c r="D4486" s="123"/>
      <c r="E4486" s="123"/>
      <c r="F4486" s="123"/>
      <c r="G4486" s="123"/>
      <c r="H4486" s="153"/>
      <c r="I4486" s="22"/>
    </row>
    <row r="4487" spans="1:9" ht="14.95" customHeight="1" x14ac:dyDescent="0.25">
      <c r="A4487" s="124" t="s">
        <v>15</v>
      </c>
      <c r="B4487" s="125"/>
      <c r="C4487" s="125"/>
      <c r="D4487" s="125"/>
      <c r="E4487" s="125"/>
      <c r="F4487" s="125"/>
      <c r="G4487" s="125"/>
      <c r="H4487" s="126"/>
      <c r="I4487" s="22"/>
    </row>
    <row r="4488" spans="1:9" ht="24.45" x14ac:dyDescent="0.25">
      <c r="A4488" s="32">
        <v>5113</v>
      </c>
      <c r="B4488" s="32" t="s">
        <v>2693</v>
      </c>
      <c r="C4488" s="32" t="s">
        <v>465</v>
      </c>
      <c r="D4488" s="32" t="s">
        <v>378</v>
      </c>
      <c r="E4488" s="32" t="s">
        <v>13</v>
      </c>
      <c r="F4488" s="32">
        <v>44120000</v>
      </c>
      <c r="G4488" s="32">
        <v>44120000</v>
      </c>
      <c r="H4488" s="32">
        <v>1</v>
      </c>
      <c r="I4488" s="22"/>
    </row>
    <row r="4489" spans="1:9" ht="24.45" x14ac:dyDescent="0.25">
      <c r="A4489" s="32">
        <v>5113</v>
      </c>
      <c r="B4489" s="32" t="s">
        <v>2694</v>
      </c>
      <c r="C4489" s="32" t="s">
        <v>465</v>
      </c>
      <c r="D4489" s="32" t="s">
        <v>378</v>
      </c>
      <c r="E4489" s="32" t="s">
        <v>13</v>
      </c>
      <c r="F4489" s="32">
        <v>28423000</v>
      </c>
      <c r="G4489" s="32">
        <v>28423000</v>
      </c>
      <c r="H4489" s="32">
        <v>1</v>
      </c>
      <c r="I4489" s="22"/>
    </row>
    <row r="4490" spans="1:9" ht="24.45" x14ac:dyDescent="0.25">
      <c r="A4490" s="32">
        <v>5113</v>
      </c>
      <c r="B4490" s="32" t="s">
        <v>2695</v>
      </c>
      <c r="C4490" s="32" t="s">
        <v>465</v>
      </c>
      <c r="D4490" s="32" t="s">
        <v>378</v>
      </c>
      <c r="E4490" s="32" t="s">
        <v>13</v>
      </c>
      <c r="F4490" s="32">
        <v>30812000</v>
      </c>
      <c r="G4490" s="32">
        <v>30812000</v>
      </c>
      <c r="H4490" s="32">
        <v>1</v>
      </c>
      <c r="I4490" s="22"/>
    </row>
    <row r="4491" spans="1:9" ht="24.45" x14ac:dyDescent="0.25">
      <c r="A4491" s="32">
        <v>5113</v>
      </c>
      <c r="B4491" s="32" t="s">
        <v>2696</v>
      </c>
      <c r="C4491" s="32" t="s">
        <v>465</v>
      </c>
      <c r="D4491" s="32" t="s">
        <v>378</v>
      </c>
      <c r="E4491" s="32" t="s">
        <v>13</v>
      </c>
      <c r="F4491" s="32">
        <v>24095000</v>
      </c>
      <c r="G4491" s="32">
        <v>24095000</v>
      </c>
      <c r="H4491" s="32">
        <v>1</v>
      </c>
      <c r="I4491" s="22"/>
    </row>
    <row r="4492" spans="1:9" ht="14.95" customHeight="1" x14ac:dyDescent="0.25">
      <c r="A4492" s="138" t="s">
        <v>11</v>
      </c>
      <c r="B4492" s="139"/>
      <c r="C4492" s="139"/>
      <c r="D4492" s="139"/>
      <c r="E4492" s="139"/>
      <c r="F4492" s="139"/>
      <c r="G4492" s="139"/>
      <c r="H4492" s="140"/>
      <c r="I4492" s="22"/>
    </row>
    <row r="4493" spans="1:9" ht="24.45" x14ac:dyDescent="0.25">
      <c r="A4493" s="32">
        <v>5113</v>
      </c>
      <c r="B4493" s="32" t="s">
        <v>2697</v>
      </c>
      <c r="C4493" s="32" t="s">
        <v>451</v>
      </c>
      <c r="D4493" s="32" t="s">
        <v>1209</v>
      </c>
      <c r="E4493" s="32" t="s">
        <v>13</v>
      </c>
      <c r="F4493" s="32">
        <v>868000</v>
      </c>
      <c r="G4493" s="32">
        <v>868000</v>
      </c>
      <c r="H4493" s="32">
        <v>1</v>
      </c>
      <c r="I4493" s="22"/>
    </row>
    <row r="4494" spans="1:9" ht="24.45" x14ac:dyDescent="0.25">
      <c r="A4494" s="32">
        <v>5113</v>
      </c>
      <c r="B4494" s="32" t="s">
        <v>2698</v>
      </c>
      <c r="C4494" s="32" t="s">
        <v>451</v>
      </c>
      <c r="D4494" s="32" t="s">
        <v>1209</v>
      </c>
      <c r="E4494" s="32" t="s">
        <v>13</v>
      </c>
      <c r="F4494" s="32">
        <v>568000</v>
      </c>
      <c r="G4494" s="32">
        <v>568000</v>
      </c>
      <c r="H4494" s="32">
        <v>1</v>
      </c>
      <c r="I4494" s="22"/>
    </row>
    <row r="4495" spans="1:9" ht="24.45" x14ac:dyDescent="0.25">
      <c r="A4495" s="32">
        <v>5113</v>
      </c>
      <c r="B4495" s="32" t="s">
        <v>2699</v>
      </c>
      <c r="C4495" s="32" t="s">
        <v>451</v>
      </c>
      <c r="D4495" s="32" t="s">
        <v>1209</v>
      </c>
      <c r="E4495" s="32" t="s">
        <v>13</v>
      </c>
      <c r="F4495" s="32">
        <v>616000</v>
      </c>
      <c r="G4495" s="32">
        <v>616000</v>
      </c>
      <c r="H4495" s="32">
        <v>1</v>
      </c>
      <c r="I4495" s="22"/>
    </row>
    <row r="4496" spans="1:9" ht="24.45" x14ac:dyDescent="0.25">
      <c r="A4496" s="32">
        <v>5113</v>
      </c>
      <c r="B4496" s="32" t="s">
        <v>2700</v>
      </c>
      <c r="C4496" s="32" t="s">
        <v>451</v>
      </c>
      <c r="D4496" s="32" t="s">
        <v>1209</v>
      </c>
      <c r="E4496" s="32" t="s">
        <v>13</v>
      </c>
      <c r="F4496" s="32">
        <v>482000</v>
      </c>
      <c r="G4496" s="32">
        <v>482000</v>
      </c>
      <c r="H4496" s="32">
        <v>1</v>
      </c>
      <c r="I4496" s="22"/>
    </row>
    <row r="4497" spans="1:9" ht="24.45" x14ac:dyDescent="0.25">
      <c r="A4497" s="32">
        <v>5113</v>
      </c>
      <c r="B4497" s="32" t="s">
        <v>2701</v>
      </c>
      <c r="C4497" s="32" t="s">
        <v>1090</v>
      </c>
      <c r="D4497" s="32" t="s">
        <v>12</v>
      </c>
      <c r="E4497" s="32" t="s">
        <v>13</v>
      </c>
      <c r="F4497" s="32">
        <v>260000</v>
      </c>
      <c r="G4497" s="32">
        <v>260000</v>
      </c>
      <c r="H4497" s="32">
        <v>1</v>
      </c>
      <c r="I4497" s="22"/>
    </row>
    <row r="4498" spans="1:9" ht="24.45" x14ac:dyDescent="0.25">
      <c r="A4498" s="32">
        <v>5113</v>
      </c>
      <c r="B4498" s="32" t="s">
        <v>2702</v>
      </c>
      <c r="C4498" s="32" t="s">
        <v>1090</v>
      </c>
      <c r="D4498" s="32" t="s">
        <v>12</v>
      </c>
      <c r="E4498" s="32" t="s">
        <v>13</v>
      </c>
      <c r="F4498" s="32">
        <v>170000</v>
      </c>
      <c r="G4498" s="32">
        <v>170000</v>
      </c>
      <c r="H4498" s="32">
        <v>1</v>
      </c>
      <c r="I4498" s="22"/>
    </row>
    <row r="4499" spans="1:9" ht="24.45" x14ac:dyDescent="0.25">
      <c r="A4499" s="32">
        <v>5113</v>
      </c>
      <c r="B4499" s="32" t="s">
        <v>2703</v>
      </c>
      <c r="C4499" s="32" t="s">
        <v>1090</v>
      </c>
      <c r="D4499" s="32" t="s">
        <v>12</v>
      </c>
      <c r="E4499" s="32" t="s">
        <v>13</v>
      </c>
      <c r="F4499" s="32">
        <v>185000</v>
      </c>
      <c r="G4499" s="32">
        <v>185000</v>
      </c>
      <c r="H4499" s="32">
        <v>1</v>
      </c>
      <c r="I4499" s="22"/>
    </row>
    <row r="4500" spans="1:9" ht="24.45" x14ac:dyDescent="0.25">
      <c r="A4500" s="32">
        <v>5113</v>
      </c>
      <c r="B4500" s="32" t="s">
        <v>2704</v>
      </c>
      <c r="C4500" s="32" t="s">
        <v>1090</v>
      </c>
      <c r="D4500" s="32" t="s">
        <v>12</v>
      </c>
      <c r="E4500" s="32" t="s">
        <v>13</v>
      </c>
      <c r="F4500" s="32">
        <v>145000</v>
      </c>
      <c r="G4500" s="32">
        <v>145000</v>
      </c>
      <c r="H4500" s="32">
        <v>1</v>
      </c>
      <c r="I4500" s="22"/>
    </row>
    <row r="4501" spans="1:9" ht="14.95" customHeight="1" x14ac:dyDescent="0.25">
      <c r="A4501" s="122" t="s">
        <v>126</v>
      </c>
      <c r="B4501" s="123"/>
      <c r="C4501" s="123"/>
      <c r="D4501" s="123"/>
      <c r="E4501" s="123"/>
      <c r="F4501" s="123"/>
      <c r="G4501" s="123"/>
      <c r="H4501" s="153"/>
      <c r="I4501" s="22"/>
    </row>
    <row r="4502" spans="1:9" ht="16.5" customHeight="1" x14ac:dyDescent="0.25">
      <c r="A4502" s="124" t="s">
        <v>15</v>
      </c>
      <c r="B4502" s="125"/>
      <c r="C4502" s="125"/>
      <c r="D4502" s="125"/>
      <c r="E4502" s="125"/>
      <c r="F4502" s="125"/>
      <c r="G4502" s="125"/>
      <c r="H4502" s="126"/>
      <c r="I4502" s="22"/>
    </row>
    <row r="4503" spans="1:9" ht="24.45" x14ac:dyDescent="0.25">
      <c r="A4503" s="4">
        <v>5113</v>
      </c>
      <c r="B4503" s="4" t="s">
        <v>2685</v>
      </c>
      <c r="C4503" s="4" t="s">
        <v>971</v>
      </c>
      <c r="D4503" s="4" t="s">
        <v>14</v>
      </c>
      <c r="E4503" s="4" t="s">
        <v>13</v>
      </c>
      <c r="F4503" s="4">
        <v>41202000</v>
      </c>
      <c r="G4503" s="4">
        <v>41202000</v>
      </c>
      <c r="H4503" s="4">
        <v>1</v>
      </c>
    </row>
    <row r="4504" spans="1:9" ht="24.45" x14ac:dyDescent="0.25">
      <c r="A4504" s="4">
        <v>5113</v>
      </c>
      <c r="B4504" s="4" t="s">
        <v>2686</v>
      </c>
      <c r="C4504" s="4" t="s">
        <v>971</v>
      </c>
      <c r="D4504" s="4" t="s">
        <v>14</v>
      </c>
      <c r="E4504" s="4" t="s">
        <v>13</v>
      </c>
      <c r="F4504" s="4">
        <v>26169000</v>
      </c>
      <c r="G4504" s="4">
        <v>26169000</v>
      </c>
      <c r="H4504" s="4">
        <v>1</v>
      </c>
    </row>
    <row r="4505" spans="1:9" ht="24.45" x14ac:dyDescent="0.25">
      <c r="A4505" s="4">
        <v>5113</v>
      </c>
      <c r="B4505" s="4" t="s">
        <v>2687</v>
      </c>
      <c r="C4505" s="4" t="s">
        <v>971</v>
      </c>
      <c r="D4505" s="4" t="s">
        <v>14</v>
      </c>
      <c r="E4505" s="4" t="s">
        <v>13</v>
      </c>
      <c r="F4505" s="4">
        <v>91649000</v>
      </c>
      <c r="G4505" s="4">
        <v>91649000</v>
      </c>
      <c r="H4505" s="4">
        <v>1</v>
      </c>
    </row>
    <row r="4506" spans="1:9" ht="24.45" x14ac:dyDescent="0.25">
      <c r="A4506" s="4">
        <v>5113</v>
      </c>
      <c r="B4506" s="4" t="s">
        <v>2688</v>
      </c>
      <c r="C4506" s="4" t="s">
        <v>971</v>
      </c>
      <c r="D4506" s="4" t="s">
        <v>14</v>
      </c>
      <c r="E4506" s="4" t="s">
        <v>13</v>
      </c>
      <c r="F4506" s="4">
        <v>26533000</v>
      </c>
      <c r="G4506" s="4">
        <v>26533000</v>
      </c>
      <c r="H4506" s="4">
        <v>1</v>
      </c>
    </row>
    <row r="4507" spans="1:9" ht="24.45" x14ac:dyDescent="0.25">
      <c r="A4507" s="4">
        <v>5113</v>
      </c>
      <c r="B4507" s="4" t="s">
        <v>5433</v>
      </c>
      <c r="C4507" s="4" t="s">
        <v>971</v>
      </c>
      <c r="D4507" s="4" t="s">
        <v>378</v>
      </c>
      <c r="E4507" s="4" t="s">
        <v>13</v>
      </c>
      <c r="F4507" s="4">
        <v>7874696</v>
      </c>
      <c r="G4507" s="4">
        <v>7874696</v>
      </c>
      <c r="H4507" s="4">
        <v>1</v>
      </c>
    </row>
    <row r="4508" spans="1:9" ht="24.45" x14ac:dyDescent="0.25">
      <c r="A4508" s="4">
        <v>5113</v>
      </c>
      <c r="B4508" s="4" t="s">
        <v>5434</v>
      </c>
      <c r="C4508" s="4" t="s">
        <v>971</v>
      </c>
      <c r="D4508" s="4" t="s">
        <v>378</v>
      </c>
      <c r="E4508" s="4" t="s">
        <v>13</v>
      </c>
      <c r="F4508" s="4">
        <v>6934520</v>
      </c>
      <c r="G4508" s="4">
        <v>6934520</v>
      </c>
      <c r="H4508" s="4">
        <v>1</v>
      </c>
    </row>
    <row r="4509" spans="1:9" ht="24.45" x14ac:dyDescent="0.25">
      <c r="A4509" s="4">
        <v>5113</v>
      </c>
      <c r="B4509" s="4" t="s">
        <v>5435</v>
      </c>
      <c r="C4509" s="4" t="s">
        <v>971</v>
      </c>
      <c r="D4509" s="4" t="s">
        <v>378</v>
      </c>
      <c r="E4509" s="4" t="s">
        <v>13</v>
      </c>
      <c r="F4509" s="4">
        <v>19030660</v>
      </c>
      <c r="G4509" s="4">
        <v>19030660</v>
      </c>
      <c r="H4509" s="4">
        <v>1</v>
      </c>
    </row>
    <row r="4510" spans="1:9" ht="24.45" x14ac:dyDescent="0.25">
      <c r="A4510" s="4">
        <v>5113</v>
      </c>
      <c r="B4510" s="4" t="s">
        <v>5436</v>
      </c>
      <c r="C4510" s="4" t="s">
        <v>971</v>
      </c>
      <c r="D4510" s="4" t="s">
        <v>378</v>
      </c>
      <c r="E4510" s="4" t="s">
        <v>13</v>
      </c>
      <c r="F4510" s="4">
        <v>30120519</v>
      </c>
      <c r="G4510" s="4">
        <v>30120519</v>
      </c>
      <c r="H4510" s="4">
        <v>1</v>
      </c>
    </row>
    <row r="4511" spans="1:9" ht="24.45" x14ac:dyDescent="0.25">
      <c r="A4511" s="4">
        <v>5113</v>
      </c>
      <c r="B4511" s="4" t="s">
        <v>6803</v>
      </c>
      <c r="C4511" s="4" t="s">
        <v>971</v>
      </c>
      <c r="D4511" s="4" t="s">
        <v>378</v>
      </c>
      <c r="E4511" s="4" t="s">
        <v>13</v>
      </c>
      <c r="F4511" s="4">
        <v>0</v>
      </c>
      <c r="G4511" s="4">
        <v>0</v>
      </c>
      <c r="H4511" s="4">
        <v>1</v>
      </c>
    </row>
    <row r="4512" spans="1:9" ht="24.45" x14ac:dyDescent="0.25">
      <c r="A4512" s="4">
        <v>5113</v>
      </c>
      <c r="B4512" s="4" t="s">
        <v>6804</v>
      </c>
      <c r="C4512" s="4" t="s">
        <v>971</v>
      </c>
      <c r="D4512" s="4" t="s">
        <v>378</v>
      </c>
      <c r="E4512" s="4" t="s">
        <v>13</v>
      </c>
      <c r="F4512" s="4">
        <v>0</v>
      </c>
      <c r="G4512" s="4">
        <v>0</v>
      </c>
      <c r="H4512" s="4">
        <v>1</v>
      </c>
    </row>
    <row r="4513" spans="1:8" ht="24.45" x14ac:dyDescent="0.25">
      <c r="A4513" s="4">
        <v>5113</v>
      </c>
      <c r="B4513" s="4" t="s">
        <v>6805</v>
      </c>
      <c r="C4513" s="4" t="s">
        <v>971</v>
      </c>
      <c r="D4513" s="4" t="s">
        <v>378</v>
      </c>
      <c r="E4513" s="4" t="s">
        <v>13</v>
      </c>
      <c r="F4513" s="4">
        <v>28338600</v>
      </c>
      <c r="G4513" s="4">
        <v>28338600</v>
      </c>
      <c r="H4513" s="4">
        <v>1</v>
      </c>
    </row>
    <row r="4514" spans="1:8" ht="24.45" x14ac:dyDescent="0.25">
      <c r="A4514" s="4">
        <v>5113</v>
      </c>
      <c r="B4514" s="4" t="s">
        <v>6806</v>
      </c>
      <c r="C4514" s="4" t="s">
        <v>971</v>
      </c>
      <c r="D4514" s="4" t="s">
        <v>378</v>
      </c>
      <c r="E4514" s="4" t="s">
        <v>13</v>
      </c>
      <c r="F4514" s="4">
        <v>0</v>
      </c>
      <c r="G4514" s="4">
        <v>0</v>
      </c>
      <c r="H4514" s="4">
        <v>1</v>
      </c>
    </row>
    <row r="4515" spans="1:8" ht="14.95" customHeight="1" x14ac:dyDescent="0.25">
      <c r="A4515" s="138" t="s">
        <v>11</v>
      </c>
      <c r="B4515" s="139"/>
      <c r="C4515" s="139"/>
      <c r="D4515" s="139"/>
      <c r="E4515" s="139"/>
      <c r="F4515" s="139"/>
      <c r="G4515" s="139"/>
      <c r="H4515" s="140"/>
    </row>
    <row r="4516" spans="1:8" ht="24.45" x14ac:dyDescent="0.25">
      <c r="A4516" s="4">
        <v>5113</v>
      </c>
      <c r="B4516" s="4" t="s">
        <v>2689</v>
      </c>
      <c r="C4516" s="4" t="s">
        <v>1090</v>
      </c>
      <c r="D4516" s="4" t="s">
        <v>12</v>
      </c>
      <c r="E4516" s="4" t="s">
        <v>13</v>
      </c>
      <c r="F4516" s="4">
        <v>220000</v>
      </c>
      <c r="G4516" s="4">
        <v>220000</v>
      </c>
      <c r="H4516" s="4">
        <v>1</v>
      </c>
    </row>
    <row r="4517" spans="1:8" ht="24.45" x14ac:dyDescent="0.25">
      <c r="A4517" s="4">
        <v>5113</v>
      </c>
      <c r="B4517" s="4" t="s">
        <v>2690</v>
      </c>
      <c r="C4517" s="4" t="s">
        <v>1090</v>
      </c>
      <c r="D4517" s="4" t="s">
        <v>12</v>
      </c>
      <c r="E4517" s="4" t="s">
        <v>13</v>
      </c>
      <c r="F4517" s="4">
        <v>264000</v>
      </c>
      <c r="G4517" s="4">
        <v>264000</v>
      </c>
      <c r="H4517" s="4">
        <v>1</v>
      </c>
    </row>
    <row r="4518" spans="1:8" ht="24.45" x14ac:dyDescent="0.25">
      <c r="A4518" s="4">
        <v>5113</v>
      </c>
      <c r="B4518" s="4" t="s">
        <v>2691</v>
      </c>
      <c r="C4518" s="4" t="s">
        <v>1090</v>
      </c>
      <c r="D4518" s="4" t="s">
        <v>12</v>
      </c>
      <c r="E4518" s="4" t="s">
        <v>13</v>
      </c>
      <c r="F4518" s="4">
        <v>509000</v>
      </c>
      <c r="G4518" s="4">
        <v>509000</v>
      </c>
      <c r="H4518" s="4">
        <v>1</v>
      </c>
    </row>
    <row r="4519" spans="1:8" ht="24.45" x14ac:dyDescent="0.25">
      <c r="A4519" s="4">
        <v>5113</v>
      </c>
      <c r="B4519" s="4" t="s">
        <v>2692</v>
      </c>
      <c r="C4519" s="4" t="s">
        <v>1090</v>
      </c>
      <c r="D4519" s="4" t="s">
        <v>12</v>
      </c>
      <c r="E4519" s="4" t="s">
        <v>13</v>
      </c>
      <c r="F4519" s="4">
        <v>126000</v>
      </c>
      <c r="G4519" s="4">
        <v>126000</v>
      </c>
      <c r="H4519" s="4">
        <v>1</v>
      </c>
    </row>
    <row r="4520" spans="1:8" ht="24.45" x14ac:dyDescent="0.25">
      <c r="A4520" s="4">
        <v>5113</v>
      </c>
      <c r="B4520" s="4" t="s">
        <v>3627</v>
      </c>
      <c r="C4520" s="4" t="s">
        <v>451</v>
      </c>
      <c r="D4520" s="4" t="s">
        <v>14</v>
      </c>
      <c r="E4520" s="4" t="s">
        <v>13</v>
      </c>
      <c r="F4520" s="4">
        <v>733000</v>
      </c>
      <c r="G4520" s="4">
        <v>733000</v>
      </c>
      <c r="H4520" s="4">
        <v>1</v>
      </c>
    </row>
    <row r="4521" spans="1:8" ht="24.45" x14ac:dyDescent="0.25">
      <c r="A4521" s="4">
        <v>5113</v>
      </c>
      <c r="B4521" s="4" t="s">
        <v>3628</v>
      </c>
      <c r="C4521" s="4" t="s">
        <v>451</v>
      </c>
      <c r="D4521" s="4" t="s">
        <v>14</v>
      </c>
      <c r="E4521" s="4" t="s">
        <v>13</v>
      </c>
      <c r="F4521" s="4">
        <v>880000</v>
      </c>
      <c r="G4521" s="4">
        <v>880000</v>
      </c>
      <c r="H4521" s="4">
        <v>1</v>
      </c>
    </row>
    <row r="4522" spans="1:8" ht="24.45" x14ac:dyDescent="0.25">
      <c r="A4522" s="4">
        <v>5113</v>
      </c>
      <c r="B4522" s="4" t="s">
        <v>3629</v>
      </c>
      <c r="C4522" s="4" t="s">
        <v>451</v>
      </c>
      <c r="D4522" s="4" t="s">
        <v>14</v>
      </c>
      <c r="E4522" s="4" t="s">
        <v>13</v>
      </c>
      <c r="F4522" s="4">
        <v>1528000</v>
      </c>
      <c r="G4522" s="4">
        <v>1528000</v>
      </c>
      <c r="H4522" s="4">
        <v>1</v>
      </c>
    </row>
    <row r="4523" spans="1:8" ht="24.45" x14ac:dyDescent="0.25">
      <c r="A4523" s="4">
        <v>5113</v>
      </c>
      <c r="B4523" s="4" t="s">
        <v>3630</v>
      </c>
      <c r="C4523" s="4" t="s">
        <v>451</v>
      </c>
      <c r="D4523" s="4" t="s">
        <v>14</v>
      </c>
      <c r="E4523" s="4" t="s">
        <v>13</v>
      </c>
      <c r="F4523" s="4">
        <v>420000</v>
      </c>
      <c r="G4523" s="4">
        <v>420000</v>
      </c>
      <c r="H4523" s="4">
        <v>1</v>
      </c>
    </row>
    <row r="4524" spans="1:8" ht="24.45" x14ac:dyDescent="0.25">
      <c r="A4524" s="4">
        <v>5113</v>
      </c>
      <c r="B4524" s="4" t="s">
        <v>5437</v>
      </c>
      <c r="C4524" s="4" t="s">
        <v>1090</v>
      </c>
      <c r="D4524" s="4" t="s">
        <v>12</v>
      </c>
      <c r="E4524" s="4" t="s">
        <v>13</v>
      </c>
      <c r="F4524" s="4">
        <v>47200</v>
      </c>
      <c r="G4524" s="4">
        <v>47200</v>
      </c>
      <c r="H4524" s="4">
        <v>1</v>
      </c>
    </row>
    <row r="4525" spans="1:8" ht="24.45" x14ac:dyDescent="0.25">
      <c r="A4525" s="4">
        <v>5113</v>
      </c>
      <c r="B4525" s="4" t="s">
        <v>5438</v>
      </c>
      <c r="C4525" s="4" t="s">
        <v>1090</v>
      </c>
      <c r="D4525" s="4" t="s">
        <v>12</v>
      </c>
      <c r="E4525" s="4" t="s">
        <v>13</v>
      </c>
      <c r="F4525" s="4">
        <v>41500</v>
      </c>
      <c r="G4525" s="4">
        <v>41500</v>
      </c>
      <c r="H4525" s="4">
        <v>1</v>
      </c>
    </row>
    <row r="4526" spans="1:8" ht="24.45" x14ac:dyDescent="0.25">
      <c r="A4526" s="4">
        <v>5113</v>
      </c>
      <c r="B4526" s="4" t="s">
        <v>5439</v>
      </c>
      <c r="C4526" s="4" t="s">
        <v>1090</v>
      </c>
      <c r="D4526" s="4" t="s">
        <v>12</v>
      </c>
      <c r="E4526" s="4" t="s">
        <v>13</v>
      </c>
      <c r="F4526" s="4">
        <v>114000</v>
      </c>
      <c r="G4526" s="4">
        <v>114000</v>
      </c>
      <c r="H4526" s="4">
        <v>1</v>
      </c>
    </row>
    <row r="4527" spans="1:8" ht="24.45" x14ac:dyDescent="0.25">
      <c r="A4527" s="4">
        <v>5113</v>
      </c>
      <c r="B4527" s="4" t="s">
        <v>5440</v>
      </c>
      <c r="C4527" s="4" t="s">
        <v>1090</v>
      </c>
      <c r="D4527" s="4" t="s">
        <v>12</v>
      </c>
      <c r="E4527" s="4" t="s">
        <v>13</v>
      </c>
      <c r="F4527" s="4">
        <v>171700</v>
      </c>
      <c r="G4527" s="4">
        <v>171700</v>
      </c>
      <c r="H4527" s="4">
        <v>1</v>
      </c>
    </row>
    <row r="4528" spans="1:8" ht="24.45" x14ac:dyDescent="0.25">
      <c r="A4528" s="4">
        <v>5113</v>
      </c>
      <c r="B4528" s="4" t="s">
        <v>5442</v>
      </c>
      <c r="C4528" s="4" t="s">
        <v>451</v>
      </c>
      <c r="D4528" s="4" t="s">
        <v>1209</v>
      </c>
      <c r="E4528" s="4" t="s">
        <v>13</v>
      </c>
      <c r="F4528" s="4">
        <v>157300</v>
      </c>
      <c r="G4528" s="4">
        <v>157300</v>
      </c>
      <c r="H4528" s="4">
        <v>1</v>
      </c>
    </row>
    <row r="4529" spans="1:8" ht="24.45" x14ac:dyDescent="0.25">
      <c r="A4529" s="4">
        <v>5113</v>
      </c>
      <c r="B4529" s="4" t="s">
        <v>5443</v>
      </c>
      <c r="C4529" s="4" t="s">
        <v>451</v>
      </c>
      <c r="D4529" s="4" t="s">
        <v>1209</v>
      </c>
      <c r="E4529" s="4" t="s">
        <v>13</v>
      </c>
      <c r="F4529" s="4">
        <v>138500</v>
      </c>
      <c r="G4529" s="4">
        <v>138500</v>
      </c>
      <c r="H4529" s="4">
        <v>1</v>
      </c>
    </row>
    <row r="4530" spans="1:8" ht="24.45" x14ac:dyDescent="0.25">
      <c r="A4530" s="4">
        <v>5113</v>
      </c>
      <c r="B4530" s="4" t="s">
        <v>5444</v>
      </c>
      <c r="C4530" s="4" t="s">
        <v>451</v>
      </c>
      <c r="D4530" s="4" t="s">
        <v>1209</v>
      </c>
      <c r="E4530" s="4" t="s">
        <v>13</v>
      </c>
      <c r="F4530" s="4">
        <v>380100</v>
      </c>
      <c r="G4530" s="4">
        <v>380100</v>
      </c>
      <c r="H4530" s="4">
        <v>1</v>
      </c>
    </row>
    <row r="4531" spans="1:8" ht="24.45" x14ac:dyDescent="0.25">
      <c r="A4531" s="4">
        <v>5113</v>
      </c>
      <c r="B4531" s="4" t="s">
        <v>5445</v>
      </c>
      <c r="C4531" s="4" t="s">
        <v>451</v>
      </c>
      <c r="D4531" s="4" t="s">
        <v>1209</v>
      </c>
      <c r="E4531" s="4" t="s">
        <v>13</v>
      </c>
      <c r="F4531" s="4">
        <v>572300</v>
      </c>
      <c r="G4531" s="4">
        <v>572300</v>
      </c>
      <c r="H4531" s="4">
        <v>1</v>
      </c>
    </row>
    <row r="4532" spans="1:8" ht="24.45" x14ac:dyDescent="0.25">
      <c r="A4532" s="4">
        <v>5113</v>
      </c>
      <c r="B4532" s="4" t="s">
        <v>6807</v>
      </c>
      <c r="C4532" s="4" t="s">
        <v>451</v>
      </c>
      <c r="D4532" s="4" t="s">
        <v>1209</v>
      </c>
      <c r="E4532" s="4" t="s">
        <v>13</v>
      </c>
      <c r="F4532" s="4">
        <v>0</v>
      </c>
      <c r="G4532" s="4">
        <v>0</v>
      </c>
      <c r="H4532" s="4">
        <v>1</v>
      </c>
    </row>
    <row r="4533" spans="1:8" ht="24.45" x14ac:dyDescent="0.25">
      <c r="A4533" s="4">
        <v>5113</v>
      </c>
      <c r="B4533" s="4" t="s">
        <v>6808</v>
      </c>
      <c r="C4533" s="4" t="s">
        <v>451</v>
      </c>
      <c r="D4533" s="4" t="s">
        <v>1209</v>
      </c>
      <c r="E4533" s="4" t="s">
        <v>13</v>
      </c>
      <c r="F4533" s="4">
        <v>0</v>
      </c>
      <c r="G4533" s="4">
        <v>0</v>
      </c>
      <c r="H4533" s="4">
        <v>1</v>
      </c>
    </row>
    <row r="4534" spans="1:8" ht="24.45" x14ac:dyDescent="0.25">
      <c r="A4534" s="4">
        <v>5113</v>
      </c>
      <c r="B4534" s="4" t="s">
        <v>6809</v>
      </c>
      <c r="C4534" s="4" t="s">
        <v>451</v>
      </c>
      <c r="D4534" s="4" t="s">
        <v>1209</v>
      </c>
      <c r="E4534" s="4" t="s">
        <v>13</v>
      </c>
      <c r="F4534" s="32">
        <v>96180</v>
      </c>
      <c r="G4534" s="32">
        <v>96180</v>
      </c>
      <c r="H4534" s="4">
        <v>1</v>
      </c>
    </row>
    <row r="4535" spans="1:8" ht="24.45" x14ac:dyDescent="0.25">
      <c r="A4535" s="4">
        <v>5113</v>
      </c>
      <c r="B4535" s="4" t="s">
        <v>6810</v>
      </c>
      <c r="C4535" s="4" t="s">
        <v>451</v>
      </c>
      <c r="D4535" s="4" t="s">
        <v>1209</v>
      </c>
      <c r="E4535" s="4" t="s">
        <v>13</v>
      </c>
      <c r="F4535" s="4">
        <v>0</v>
      </c>
      <c r="G4535" s="4">
        <v>0</v>
      </c>
      <c r="H4535" s="4">
        <v>1</v>
      </c>
    </row>
    <row r="4536" spans="1:8" s="103" customFormat="1" ht="24.45" x14ac:dyDescent="0.25">
      <c r="A4536" s="32">
        <v>5113</v>
      </c>
      <c r="B4536" s="32" t="s">
        <v>6953</v>
      </c>
      <c r="C4536" s="32" t="s">
        <v>1090</v>
      </c>
      <c r="D4536" s="32" t="s">
        <v>12</v>
      </c>
      <c r="E4536" s="32" t="s">
        <v>13</v>
      </c>
      <c r="F4536" s="32">
        <v>15000</v>
      </c>
      <c r="G4536" s="32">
        <v>15000</v>
      </c>
      <c r="H4536" s="11">
        <v>1</v>
      </c>
    </row>
    <row r="4537" spans="1:8" s="103" customFormat="1" ht="24.45" x14ac:dyDescent="0.25">
      <c r="A4537" s="32">
        <v>5113</v>
      </c>
      <c r="B4537" s="32" t="s">
        <v>6954</v>
      </c>
      <c r="C4537" s="32" t="s">
        <v>1090</v>
      </c>
      <c r="D4537" s="32" t="s">
        <v>12</v>
      </c>
      <c r="E4537" s="32" t="s">
        <v>13</v>
      </c>
      <c r="F4537" s="32">
        <v>40000</v>
      </c>
      <c r="G4537" s="32">
        <v>40000</v>
      </c>
      <c r="H4537" s="11">
        <v>1</v>
      </c>
    </row>
    <row r="4538" spans="1:8" s="103" customFormat="1" ht="24.45" x14ac:dyDescent="0.25">
      <c r="A4538" s="32">
        <v>5113</v>
      </c>
      <c r="B4538" s="32" t="s">
        <v>6955</v>
      </c>
      <c r="C4538" s="32" t="s">
        <v>1090</v>
      </c>
      <c r="D4538" s="32" t="s">
        <v>12</v>
      </c>
      <c r="E4538" s="32" t="s">
        <v>13</v>
      </c>
      <c r="F4538" s="32">
        <v>96000</v>
      </c>
      <c r="G4538" s="32">
        <v>96000</v>
      </c>
      <c r="H4538" s="11">
        <v>1</v>
      </c>
    </row>
    <row r="4539" spans="1:8" s="103" customFormat="1" ht="24.45" x14ac:dyDescent="0.25">
      <c r="A4539" s="32">
        <v>5113</v>
      </c>
      <c r="B4539" s="32" t="s">
        <v>6956</v>
      </c>
      <c r="C4539" s="32" t="s">
        <v>1090</v>
      </c>
      <c r="D4539" s="32" t="s">
        <v>12</v>
      </c>
      <c r="E4539" s="32" t="s">
        <v>13</v>
      </c>
      <c r="F4539" s="32">
        <v>44000</v>
      </c>
      <c r="G4539" s="32">
        <v>44000</v>
      </c>
      <c r="H4539" s="11">
        <v>1</v>
      </c>
    </row>
    <row r="4540" spans="1:8" s="103" customFormat="1" ht="12.9" x14ac:dyDescent="0.25">
      <c r="A4540" s="124" t="s">
        <v>7</v>
      </c>
      <c r="B4540" s="125"/>
      <c r="C4540" s="125"/>
      <c r="D4540" s="125"/>
      <c r="E4540" s="125"/>
      <c r="F4540" s="125"/>
      <c r="G4540" s="125"/>
      <c r="H4540" s="125"/>
    </row>
    <row r="4541" spans="1:8" s="103" customFormat="1" ht="12.9" x14ac:dyDescent="0.25">
      <c r="A4541" s="32">
        <v>5129</v>
      </c>
      <c r="B4541" s="32" t="s">
        <v>3851</v>
      </c>
      <c r="C4541" s="32" t="s">
        <v>3852</v>
      </c>
      <c r="D4541" s="32" t="s">
        <v>378</v>
      </c>
      <c r="E4541" s="32" t="s">
        <v>9</v>
      </c>
      <c r="F4541" s="32">
        <v>925000</v>
      </c>
      <c r="G4541" s="32">
        <f>+F4541*H4541</f>
        <v>5550000</v>
      </c>
      <c r="H4541" s="11">
        <v>6</v>
      </c>
    </row>
    <row r="4542" spans="1:8" s="103" customFormat="1" ht="12.9" x14ac:dyDescent="0.25">
      <c r="A4542" s="32">
        <v>5129</v>
      </c>
      <c r="B4542" s="32" t="s">
        <v>3847</v>
      </c>
      <c r="C4542" s="32" t="s">
        <v>3848</v>
      </c>
      <c r="D4542" s="32" t="s">
        <v>246</v>
      </c>
      <c r="E4542" s="32" t="s">
        <v>9</v>
      </c>
      <c r="F4542" s="32">
        <v>3386</v>
      </c>
      <c r="G4542" s="32">
        <f>+F4542*H4542</f>
        <v>3765232</v>
      </c>
      <c r="H4542" s="11">
        <v>1112</v>
      </c>
    </row>
    <row r="4543" spans="1:8" s="103" customFormat="1" ht="12.9" x14ac:dyDescent="0.25">
      <c r="A4543" s="32">
        <v>5129</v>
      </c>
      <c r="B4543" s="32" t="s">
        <v>3849</v>
      </c>
      <c r="C4543" s="32" t="s">
        <v>1841</v>
      </c>
      <c r="D4543" s="32" t="s">
        <v>246</v>
      </c>
      <c r="E4543" s="32" t="s">
        <v>9</v>
      </c>
      <c r="F4543" s="32">
        <v>850000</v>
      </c>
      <c r="G4543" s="32">
        <f t="shared" ref="G4543:G4544" si="83">+F4543*H4543</f>
        <v>850000</v>
      </c>
      <c r="H4543" s="11">
        <v>1</v>
      </c>
    </row>
    <row r="4544" spans="1:8" x14ac:dyDescent="0.25">
      <c r="A4544" s="32">
        <v>5129</v>
      </c>
      <c r="B4544" s="32" t="s">
        <v>3850</v>
      </c>
      <c r="C4544" s="32" t="s">
        <v>1841</v>
      </c>
      <c r="D4544" s="32" t="s">
        <v>246</v>
      </c>
      <c r="E4544" s="32" t="s">
        <v>9</v>
      </c>
      <c r="F4544" s="32">
        <v>1300000</v>
      </c>
      <c r="G4544" s="32">
        <f t="shared" si="83"/>
        <v>1300000</v>
      </c>
      <c r="H4544" s="11">
        <v>1</v>
      </c>
    </row>
    <row r="4545" spans="1:9" ht="14.95" customHeight="1" x14ac:dyDescent="0.25">
      <c r="A4545" s="135" t="s">
        <v>195</v>
      </c>
      <c r="B4545" s="136"/>
      <c r="C4545" s="136"/>
      <c r="D4545" s="136"/>
      <c r="E4545" s="136"/>
      <c r="F4545" s="136"/>
      <c r="G4545" s="136"/>
      <c r="H4545" s="137"/>
      <c r="I4545" s="22"/>
    </row>
    <row r="4546" spans="1:9" ht="14.95" customHeight="1" x14ac:dyDescent="0.25">
      <c r="A4546" s="124" t="s">
        <v>11</v>
      </c>
      <c r="B4546" s="125"/>
      <c r="C4546" s="125"/>
      <c r="D4546" s="125"/>
      <c r="E4546" s="125"/>
      <c r="F4546" s="125"/>
      <c r="G4546" s="125"/>
      <c r="H4546" s="126"/>
      <c r="I4546" s="22"/>
    </row>
    <row r="4547" spans="1:9" ht="48.9" x14ac:dyDescent="0.25">
      <c r="A4547" s="32">
        <v>4239</v>
      </c>
      <c r="B4547" s="32" t="s">
        <v>3890</v>
      </c>
      <c r="C4547" s="32" t="s">
        <v>3891</v>
      </c>
      <c r="D4547" s="32" t="s">
        <v>246</v>
      </c>
      <c r="E4547" s="32" t="s">
        <v>13</v>
      </c>
      <c r="F4547" s="32">
        <v>200000</v>
      </c>
      <c r="G4547" s="32">
        <v>200000</v>
      </c>
      <c r="H4547" s="32">
        <v>1</v>
      </c>
      <c r="I4547" s="22"/>
    </row>
    <row r="4548" spans="1:9" ht="48.9" x14ac:dyDescent="0.25">
      <c r="A4548" s="32">
        <v>4239</v>
      </c>
      <c r="B4548" s="32" t="s">
        <v>3892</v>
      </c>
      <c r="C4548" s="32" t="s">
        <v>3891</v>
      </c>
      <c r="D4548" s="32" t="s">
        <v>246</v>
      </c>
      <c r="E4548" s="32" t="s">
        <v>13</v>
      </c>
      <c r="F4548" s="32">
        <v>300000</v>
      </c>
      <c r="G4548" s="32">
        <v>300000</v>
      </c>
      <c r="H4548" s="32">
        <v>1</v>
      </c>
      <c r="I4548" s="22"/>
    </row>
    <row r="4549" spans="1:9" ht="14.95" customHeight="1" x14ac:dyDescent="0.25">
      <c r="A4549" s="135" t="s">
        <v>81</v>
      </c>
      <c r="B4549" s="136"/>
      <c r="C4549" s="136"/>
      <c r="D4549" s="136"/>
      <c r="E4549" s="136"/>
      <c r="F4549" s="136"/>
      <c r="G4549" s="136"/>
      <c r="H4549" s="137"/>
      <c r="I4549" s="22"/>
    </row>
    <row r="4550" spans="1:9" ht="14.95" customHeight="1" x14ac:dyDescent="0.25">
      <c r="A4550" s="124" t="s">
        <v>11</v>
      </c>
      <c r="B4550" s="125"/>
      <c r="C4550" s="125"/>
      <c r="D4550" s="125"/>
      <c r="E4550" s="125"/>
      <c r="F4550" s="125"/>
      <c r="G4550" s="125"/>
      <c r="H4550" s="126"/>
      <c r="I4550" s="22"/>
    </row>
    <row r="4551" spans="1:9" ht="24.45" x14ac:dyDescent="0.25">
      <c r="A4551" s="12">
        <v>4251</v>
      </c>
      <c r="B4551" s="12" t="s">
        <v>2837</v>
      </c>
      <c r="C4551" s="12" t="s">
        <v>2838</v>
      </c>
      <c r="D4551" s="12" t="s">
        <v>378</v>
      </c>
      <c r="E4551" s="12" t="s">
        <v>13</v>
      </c>
      <c r="F4551" s="12">
        <v>3000000</v>
      </c>
      <c r="G4551" s="12">
        <v>3000000</v>
      </c>
      <c r="H4551" s="12">
        <v>1</v>
      </c>
      <c r="I4551" s="22"/>
    </row>
    <row r="4552" spans="1:9" ht="14.95" customHeight="1" x14ac:dyDescent="0.25">
      <c r="A4552" s="135" t="s">
        <v>127</v>
      </c>
      <c r="B4552" s="136"/>
      <c r="C4552" s="136"/>
      <c r="D4552" s="136"/>
      <c r="E4552" s="136"/>
      <c r="F4552" s="136"/>
      <c r="G4552" s="136"/>
      <c r="H4552" s="137"/>
      <c r="I4552" s="22"/>
    </row>
    <row r="4553" spans="1:9" ht="14.95" customHeight="1" x14ac:dyDescent="0.25">
      <c r="A4553" s="124" t="s">
        <v>11</v>
      </c>
      <c r="B4553" s="125"/>
      <c r="C4553" s="125"/>
      <c r="D4553" s="125"/>
      <c r="E4553" s="125"/>
      <c r="F4553" s="125"/>
      <c r="G4553" s="125"/>
      <c r="H4553" s="126"/>
      <c r="I4553" s="22"/>
    </row>
    <row r="4554" spans="1:9" ht="24.45" x14ac:dyDescent="0.25">
      <c r="A4554" s="32">
        <v>4239</v>
      </c>
      <c r="B4554" s="32" t="s">
        <v>430</v>
      </c>
      <c r="C4554" s="32" t="s">
        <v>431</v>
      </c>
      <c r="D4554" s="32" t="s">
        <v>8</v>
      </c>
      <c r="E4554" s="32" t="s">
        <v>13</v>
      </c>
      <c r="F4554" s="32">
        <v>479888</v>
      </c>
      <c r="G4554" s="32">
        <v>479888</v>
      </c>
      <c r="H4554" s="32">
        <v>1</v>
      </c>
      <c r="I4554" s="22"/>
    </row>
    <row r="4555" spans="1:9" ht="24.45" x14ac:dyDescent="0.25">
      <c r="A4555" s="32">
        <v>4239</v>
      </c>
      <c r="B4555" s="32" t="s">
        <v>432</v>
      </c>
      <c r="C4555" s="32" t="s">
        <v>431</v>
      </c>
      <c r="D4555" s="32" t="s">
        <v>8</v>
      </c>
      <c r="E4555" s="32" t="s">
        <v>13</v>
      </c>
      <c r="F4555" s="32">
        <v>948888</v>
      </c>
      <c r="G4555" s="32">
        <v>948888</v>
      </c>
      <c r="H4555" s="32">
        <v>1</v>
      </c>
      <c r="I4555" s="22"/>
    </row>
    <row r="4556" spans="1:9" ht="24.45" x14ac:dyDescent="0.25">
      <c r="A4556" s="32">
        <v>4239</v>
      </c>
      <c r="B4556" s="32" t="s">
        <v>433</v>
      </c>
      <c r="C4556" s="32" t="s">
        <v>431</v>
      </c>
      <c r="D4556" s="32" t="s">
        <v>8</v>
      </c>
      <c r="E4556" s="32" t="s">
        <v>13</v>
      </c>
      <c r="F4556" s="32">
        <v>439888</v>
      </c>
      <c r="G4556" s="32">
        <v>439888</v>
      </c>
      <c r="H4556" s="32">
        <v>1</v>
      </c>
      <c r="I4556" s="22"/>
    </row>
    <row r="4557" spans="1:9" ht="24.45" x14ac:dyDescent="0.25">
      <c r="A4557" s="32">
        <v>4239</v>
      </c>
      <c r="B4557" s="32" t="s">
        <v>434</v>
      </c>
      <c r="C4557" s="32" t="s">
        <v>431</v>
      </c>
      <c r="D4557" s="32" t="s">
        <v>8</v>
      </c>
      <c r="E4557" s="32" t="s">
        <v>13</v>
      </c>
      <c r="F4557" s="32">
        <v>247888</v>
      </c>
      <c r="G4557" s="32">
        <v>247888</v>
      </c>
      <c r="H4557" s="32">
        <v>1</v>
      </c>
      <c r="I4557" s="22"/>
    </row>
    <row r="4558" spans="1:9" ht="24.45" x14ac:dyDescent="0.25">
      <c r="A4558" s="32">
        <v>4239</v>
      </c>
      <c r="B4558" s="32" t="s">
        <v>435</v>
      </c>
      <c r="C4558" s="32" t="s">
        <v>431</v>
      </c>
      <c r="D4558" s="32" t="s">
        <v>8</v>
      </c>
      <c r="E4558" s="32" t="s">
        <v>13</v>
      </c>
      <c r="F4558" s="32">
        <v>391888</v>
      </c>
      <c r="G4558" s="32">
        <v>391888</v>
      </c>
      <c r="H4558" s="32">
        <v>1</v>
      </c>
      <c r="I4558" s="22"/>
    </row>
    <row r="4559" spans="1:9" ht="24.45" x14ac:dyDescent="0.25">
      <c r="A4559" s="32">
        <v>4239</v>
      </c>
      <c r="B4559" s="32" t="s">
        <v>436</v>
      </c>
      <c r="C4559" s="32" t="s">
        <v>431</v>
      </c>
      <c r="D4559" s="32" t="s">
        <v>8</v>
      </c>
      <c r="E4559" s="32" t="s">
        <v>13</v>
      </c>
      <c r="F4559" s="32">
        <v>314000</v>
      </c>
      <c r="G4559" s="32">
        <v>314000</v>
      </c>
      <c r="H4559" s="32">
        <v>1</v>
      </c>
      <c r="I4559" s="22"/>
    </row>
    <row r="4560" spans="1:9" ht="24.45" x14ac:dyDescent="0.25">
      <c r="A4560" s="32">
        <v>4239</v>
      </c>
      <c r="B4560" s="32" t="s">
        <v>437</v>
      </c>
      <c r="C4560" s="32" t="s">
        <v>431</v>
      </c>
      <c r="D4560" s="32" t="s">
        <v>8</v>
      </c>
      <c r="E4560" s="32" t="s">
        <v>13</v>
      </c>
      <c r="F4560" s="32">
        <v>698000</v>
      </c>
      <c r="G4560" s="32">
        <v>698000</v>
      </c>
      <c r="H4560" s="32">
        <v>1</v>
      </c>
      <c r="I4560" s="22"/>
    </row>
    <row r="4561" spans="1:9" ht="24.45" x14ac:dyDescent="0.25">
      <c r="A4561" s="32">
        <v>4239</v>
      </c>
      <c r="B4561" s="32" t="s">
        <v>438</v>
      </c>
      <c r="C4561" s="32" t="s">
        <v>431</v>
      </c>
      <c r="D4561" s="32" t="s">
        <v>8</v>
      </c>
      <c r="E4561" s="32" t="s">
        <v>13</v>
      </c>
      <c r="F4561" s="32">
        <v>148000</v>
      </c>
      <c r="G4561" s="32">
        <v>148000</v>
      </c>
      <c r="H4561" s="32">
        <v>1</v>
      </c>
      <c r="I4561" s="22"/>
    </row>
    <row r="4562" spans="1:9" ht="24.45" x14ac:dyDescent="0.25">
      <c r="A4562" s="32">
        <v>4239</v>
      </c>
      <c r="B4562" s="32" t="s">
        <v>439</v>
      </c>
      <c r="C4562" s="32" t="s">
        <v>431</v>
      </c>
      <c r="D4562" s="32" t="s">
        <v>8</v>
      </c>
      <c r="E4562" s="32" t="s">
        <v>13</v>
      </c>
      <c r="F4562" s="32">
        <v>798000</v>
      </c>
      <c r="G4562" s="32">
        <v>798000</v>
      </c>
      <c r="H4562" s="32">
        <v>1</v>
      </c>
      <c r="I4562" s="22"/>
    </row>
    <row r="4563" spans="1:9" ht="14.95" customHeight="1" x14ac:dyDescent="0.25">
      <c r="A4563" s="122" t="s">
        <v>4920</v>
      </c>
      <c r="B4563" s="123"/>
      <c r="C4563" s="123"/>
      <c r="D4563" s="123"/>
      <c r="E4563" s="123"/>
      <c r="F4563" s="123"/>
      <c r="G4563" s="123"/>
      <c r="H4563" s="153"/>
      <c r="I4563" s="22"/>
    </row>
    <row r="4564" spans="1:9" x14ac:dyDescent="0.25">
      <c r="A4564" s="124" t="s">
        <v>7</v>
      </c>
      <c r="B4564" s="125"/>
      <c r="C4564" s="125"/>
      <c r="D4564" s="125"/>
      <c r="E4564" s="125"/>
      <c r="F4564" s="125"/>
      <c r="G4564" s="125"/>
      <c r="H4564" s="126"/>
      <c r="I4564" s="22"/>
    </row>
    <row r="4565" spans="1:9" x14ac:dyDescent="0.25">
      <c r="A4565" s="32">
        <v>4269</v>
      </c>
      <c r="B4565" s="32" t="s">
        <v>3638</v>
      </c>
      <c r="C4565" s="32" t="s">
        <v>3064</v>
      </c>
      <c r="D4565" s="32" t="s">
        <v>8</v>
      </c>
      <c r="E4565" s="32" t="s">
        <v>9</v>
      </c>
      <c r="F4565" s="32">
        <v>17500</v>
      </c>
      <c r="G4565" s="32">
        <f>+F4565*H4565</f>
        <v>3500000</v>
      </c>
      <c r="H4565" s="32">
        <v>200</v>
      </c>
      <c r="I4565" s="22"/>
    </row>
    <row r="4566" spans="1:9" x14ac:dyDescent="0.25">
      <c r="A4566" s="32">
        <v>4269</v>
      </c>
      <c r="B4566" s="32" t="s">
        <v>3641</v>
      </c>
      <c r="C4566" s="32" t="s">
        <v>1822</v>
      </c>
      <c r="D4566" s="32" t="s">
        <v>8</v>
      </c>
      <c r="E4566" s="32" t="s">
        <v>851</v>
      </c>
      <c r="F4566" s="32">
        <v>3500</v>
      </c>
      <c r="G4566" s="32">
        <f>+F4566*H4566</f>
        <v>8334900</v>
      </c>
      <c r="H4566" s="32">
        <v>2381.4</v>
      </c>
      <c r="I4566" s="22"/>
    </row>
    <row r="4567" spans="1:9" x14ac:dyDescent="0.25">
      <c r="A4567" s="32">
        <v>4269</v>
      </c>
      <c r="B4567" s="32" t="s">
        <v>3642</v>
      </c>
      <c r="C4567" s="32" t="s">
        <v>1822</v>
      </c>
      <c r="D4567" s="32" t="s">
        <v>8</v>
      </c>
      <c r="E4567" s="32" t="s">
        <v>851</v>
      </c>
      <c r="F4567" s="32">
        <v>3300</v>
      </c>
      <c r="G4567" s="32">
        <f>+F4567*H4567</f>
        <v>1658250</v>
      </c>
      <c r="H4567" s="32">
        <v>502.5</v>
      </c>
      <c r="I4567" s="22"/>
    </row>
    <row r="4568" spans="1:9" ht="24.45" x14ac:dyDescent="0.25">
      <c r="A4568" s="32">
        <v>4261</v>
      </c>
      <c r="B4568" s="32" t="s">
        <v>3639</v>
      </c>
      <c r="C4568" s="32" t="s">
        <v>3640</v>
      </c>
      <c r="D4568" s="32" t="s">
        <v>8</v>
      </c>
      <c r="E4568" s="32" t="s">
        <v>9</v>
      </c>
      <c r="F4568" s="32">
        <v>17500</v>
      </c>
      <c r="G4568" s="32">
        <f>+F4568*H4568</f>
        <v>3500000</v>
      </c>
      <c r="H4568" s="32">
        <v>200</v>
      </c>
      <c r="I4568" s="22"/>
    </row>
    <row r="4569" spans="1:9" ht="14.95" customHeight="1" x14ac:dyDescent="0.25">
      <c r="A4569" s="122" t="s">
        <v>72</v>
      </c>
      <c r="B4569" s="123"/>
      <c r="C4569" s="123"/>
      <c r="D4569" s="123"/>
      <c r="E4569" s="123"/>
      <c r="F4569" s="123"/>
      <c r="G4569" s="123"/>
      <c r="H4569" s="153"/>
      <c r="I4569" s="22"/>
    </row>
    <row r="4570" spans="1:9" ht="14.95" customHeight="1" x14ac:dyDescent="0.25">
      <c r="A4570" s="124" t="s">
        <v>7</v>
      </c>
      <c r="B4570" s="125"/>
      <c r="C4570" s="125"/>
      <c r="D4570" s="125"/>
      <c r="E4570" s="125"/>
      <c r="F4570" s="125"/>
      <c r="G4570" s="125"/>
      <c r="H4570" s="126"/>
      <c r="I4570" s="22"/>
    </row>
    <row r="4571" spans="1:9" x14ac:dyDescent="0.25">
      <c r="A4571" s="32">
        <v>4267</v>
      </c>
      <c r="B4571" s="32" t="s">
        <v>7065</v>
      </c>
      <c r="C4571" s="32" t="s">
        <v>954</v>
      </c>
      <c r="D4571" s="32" t="s">
        <v>378</v>
      </c>
      <c r="E4571" s="32" t="s">
        <v>9</v>
      </c>
      <c r="F4571" s="32">
        <v>1500</v>
      </c>
      <c r="G4571" s="32">
        <f>H4571*F4571</f>
        <v>4200000</v>
      </c>
      <c r="H4571" s="32">
        <v>2800</v>
      </c>
      <c r="I4571" s="22"/>
    </row>
    <row r="4572" spans="1:9" ht="14.95" customHeight="1" x14ac:dyDescent="0.25">
      <c r="A4572" s="124" t="s">
        <v>11</v>
      </c>
      <c r="B4572" s="125"/>
      <c r="C4572" s="125"/>
      <c r="D4572" s="125"/>
      <c r="E4572" s="125"/>
      <c r="F4572" s="125"/>
      <c r="G4572" s="125"/>
      <c r="H4572" s="126"/>
      <c r="I4572" s="22"/>
    </row>
    <row r="4573" spans="1:9" ht="24.45" x14ac:dyDescent="0.25">
      <c r="A4573" s="32">
        <v>4239</v>
      </c>
      <c r="B4573" s="32" t="s">
        <v>3643</v>
      </c>
      <c r="C4573" s="32" t="s">
        <v>494</v>
      </c>
      <c r="D4573" s="32" t="s">
        <v>8</v>
      </c>
      <c r="E4573" s="32" t="s">
        <v>13</v>
      </c>
      <c r="F4573" s="32">
        <v>400000</v>
      </c>
      <c r="G4573" s="32">
        <v>400000</v>
      </c>
      <c r="H4573" s="32">
        <v>1</v>
      </c>
      <c r="I4573" s="22"/>
    </row>
    <row r="4574" spans="1:9" ht="24.45" x14ac:dyDescent="0.25">
      <c r="A4574" s="32">
        <v>4239</v>
      </c>
      <c r="B4574" s="32" t="s">
        <v>3007</v>
      </c>
      <c r="C4574" s="32" t="s">
        <v>494</v>
      </c>
      <c r="D4574" s="32" t="s">
        <v>8</v>
      </c>
      <c r="E4574" s="32" t="s">
        <v>13</v>
      </c>
      <c r="F4574" s="32">
        <v>500000</v>
      </c>
      <c r="G4574" s="32">
        <v>500000</v>
      </c>
      <c r="H4574" s="32">
        <v>1</v>
      </c>
      <c r="I4574" s="22"/>
    </row>
    <row r="4575" spans="1:9" ht="24.45" x14ac:dyDescent="0.25">
      <c r="A4575" s="32">
        <v>4239</v>
      </c>
      <c r="B4575" s="32" t="s">
        <v>3008</v>
      </c>
      <c r="C4575" s="32" t="s">
        <v>494</v>
      </c>
      <c r="D4575" s="32" t="s">
        <v>8</v>
      </c>
      <c r="E4575" s="32" t="s">
        <v>13</v>
      </c>
      <c r="F4575" s="32">
        <v>800000</v>
      </c>
      <c r="G4575" s="32">
        <v>800000</v>
      </c>
      <c r="H4575" s="32">
        <v>2</v>
      </c>
      <c r="I4575" s="22"/>
    </row>
    <row r="4576" spans="1:9" ht="24.45" x14ac:dyDescent="0.25">
      <c r="A4576" s="32">
        <v>4239</v>
      </c>
      <c r="B4576" s="32" t="s">
        <v>3009</v>
      </c>
      <c r="C4576" s="32" t="s">
        <v>494</v>
      </c>
      <c r="D4576" s="32" t="s">
        <v>8</v>
      </c>
      <c r="E4576" s="32" t="s">
        <v>13</v>
      </c>
      <c r="F4576" s="32">
        <v>800000</v>
      </c>
      <c r="G4576" s="32">
        <v>800000</v>
      </c>
      <c r="H4576" s="32">
        <v>3</v>
      </c>
      <c r="I4576" s="22"/>
    </row>
    <row r="4577" spans="1:9" ht="24.45" x14ac:dyDescent="0.25">
      <c r="A4577" s="32">
        <v>4239</v>
      </c>
      <c r="B4577" s="32" t="s">
        <v>3010</v>
      </c>
      <c r="C4577" s="32" t="s">
        <v>494</v>
      </c>
      <c r="D4577" s="32" t="s">
        <v>8</v>
      </c>
      <c r="E4577" s="32" t="s">
        <v>13</v>
      </c>
      <c r="F4577" s="32">
        <v>400000</v>
      </c>
      <c r="G4577" s="32">
        <v>400000</v>
      </c>
      <c r="H4577" s="32">
        <v>4</v>
      </c>
      <c r="I4577" s="22"/>
    </row>
    <row r="4578" spans="1:9" ht="24.45" x14ac:dyDescent="0.25">
      <c r="A4578" s="32">
        <v>4239</v>
      </c>
      <c r="B4578" s="32" t="s">
        <v>3011</v>
      </c>
      <c r="C4578" s="32" t="s">
        <v>494</v>
      </c>
      <c r="D4578" s="32" t="s">
        <v>8</v>
      </c>
      <c r="E4578" s="32" t="s">
        <v>13</v>
      </c>
      <c r="F4578" s="32">
        <v>800000</v>
      </c>
      <c r="G4578" s="32">
        <v>800000</v>
      </c>
      <c r="H4578" s="32">
        <v>5</v>
      </c>
      <c r="I4578" s="22"/>
    </row>
    <row r="4579" spans="1:9" ht="24.45" x14ac:dyDescent="0.25">
      <c r="A4579" s="32">
        <v>4239</v>
      </c>
      <c r="B4579" s="32" t="s">
        <v>3012</v>
      </c>
      <c r="C4579" s="32" t="s">
        <v>494</v>
      </c>
      <c r="D4579" s="32" t="s">
        <v>8</v>
      </c>
      <c r="E4579" s="32" t="s">
        <v>13</v>
      </c>
      <c r="F4579" s="32">
        <v>400000</v>
      </c>
      <c r="G4579" s="32">
        <v>400000</v>
      </c>
      <c r="H4579" s="32">
        <v>6</v>
      </c>
      <c r="I4579" s="22"/>
    </row>
    <row r="4580" spans="1:9" ht="24.45" x14ac:dyDescent="0.25">
      <c r="A4580" s="32">
        <v>4239</v>
      </c>
      <c r="B4580" s="32" t="s">
        <v>3013</v>
      </c>
      <c r="C4580" s="32" t="s">
        <v>494</v>
      </c>
      <c r="D4580" s="32" t="s">
        <v>8</v>
      </c>
      <c r="E4580" s="32" t="s">
        <v>13</v>
      </c>
      <c r="F4580" s="32">
        <v>800000</v>
      </c>
      <c r="G4580" s="32">
        <v>800000</v>
      </c>
      <c r="H4580" s="32">
        <v>7</v>
      </c>
      <c r="I4580" s="22"/>
    </row>
    <row r="4581" spans="1:9" ht="24.45" x14ac:dyDescent="0.25">
      <c r="A4581" s="32">
        <v>4239</v>
      </c>
      <c r="B4581" s="32" t="s">
        <v>3014</v>
      </c>
      <c r="C4581" s="32" t="s">
        <v>494</v>
      </c>
      <c r="D4581" s="32" t="s">
        <v>8</v>
      </c>
      <c r="E4581" s="32" t="s">
        <v>13</v>
      </c>
      <c r="F4581" s="32">
        <v>800000</v>
      </c>
      <c r="G4581" s="32">
        <v>800000</v>
      </c>
      <c r="H4581" s="32">
        <v>8</v>
      </c>
      <c r="I4581" s="22"/>
    </row>
    <row r="4582" spans="1:9" ht="48.9" x14ac:dyDescent="0.25">
      <c r="A4582" s="32">
        <v>4239</v>
      </c>
      <c r="B4582" s="32" t="s">
        <v>423</v>
      </c>
      <c r="C4582" s="32" t="s">
        <v>424</v>
      </c>
      <c r="D4582" s="32" t="s">
        <v>8</v>
      </c>
      <c r="E4582" s="32" t="s">
        <v>13</v>
      </c>
      <c r="F4582" s="32">
        <v>644000</v>
      </c>
      <c r="G4582" s="32">
        <v>644000</v>
      </c>
      <c r="H4582" s="32">
        <v>1</v>
      </c>
      <c r="I4582" s="22"/>
    </row>
    <row r="4583" spans="1:9" ht="36.700000000000003" x14ac:dyDescent="0.25">
      <c r="A4583" s="32">
        <v>4239</v>
      </c>
      <c r="B4583" s="32" t="s">
        <v>425</v>
      </c>
      <c r="C4583" s="32" t="s">
        <v>426</v>
      </c>
      <c r="D4583" s="32" t="s">
        <v>8</v>
      </c>
      <c r="E4583" s="32" t="s">
        <v>13</v>
      </c>
      <c r="F4583" s="32">
        <v>344000</v>
      </c>
      <c r="G4583" s="32">
        <v>344000</v>
      </c>
      <c r="H4583" s="32">
        <v>1</v>
      </c>
      <c r="I4583" s="22"/>
    </row>
    <row r="4584" spans="1:9" ht="48.9" x14ac:dyDescent="0.25">
      <c r="A4584" s="32">
        <v>4239</v>
      </c>
      <c r="B4584" s="32" t="s">
        <v>427</v>
      </c>
      <c r="C4584" s="32" t="s">
        <v>424</v>
      </c>
      <c r="D4584" s="32" t="s">
        <v>8</v>
      </c>
      <c r="E4584" s="32" t="s">
        <v>13</v>
      </c>
      <c r="F4584" s="32">
        <v>1850000</v>
      </c>
      <c r="G4584" s="32">
        <v>1850000</v>
      </c>
      <c r="H4584" s="32">
        <v>1</v>
      </c>
      <c r="I4584" s="22"/>
    </row>
    <row r="4585" spans="1:9" ht="36.700000000000003" x14ac:dyDescent="0.25">
      <c r="A4585" s="32">
        <v>4239</v>
      </c>
      <c r="B4585" s="32" t="s">
        <v>428</v>
      </c>
      <c r="C4585" s="32" t="s">
        <v>426</v>
      </c>
      <c r="D4585" s="32" t="s">
        <v>8</v>
      </c>
      <c r="E4585" s="32" t="s">
        <v>13</v>
      </c>
      <c r="F4585" s="32">
        <v>679050</v>
      </c>
      <c r="G4585" s="32">
        <v>679050</v>
      </c>
      <c r="H4585" s="32">
        <v>1</v>
      </c>
      <c r="I4585" s="22"/>
    </row>
    <row r="4586" spans="1:9" ht="36.700000000000003" x14ac:dyDescent="0.25">
      <c r="A4586" s="32">
        <v>4239</v>
      </c>
      <c r="B4586" s="32" t="s">
        <v>429</v>
      </c>
      <c r="C4586" s="32" t="s">
        <v>426</v>
      </c>
      <c r="D4586" s="32" t="s">
        <v>8</v>
      </c>
      <c r="E4586" s="32" t="s">
        <v>13</v>
      </c>
      <c r="F4586" s="32">
        <v>444000</v>
      </c>
      <c r="G4586" s="32">
        <v>444000</v>
      </c>
      <c r="H4586" s="32">
        <v>1</v>
      </c>
      <c r="I4586" s="22"/>
    </row>
    <row r="4587" spans="1:9" ht="24.45" x14ac:dyDescent="0.25">
      <c r="A4587" s="32">
        <v>4239</v>
      </c>
      <c r="B4587" s="32" t="s">
        <v>6090</v>
      </c>
      <c r="C4587" s="32" t="s">
        <v>494</v>
      </c>
      <c r="D4587" s="32" t="s">
        <v>8</v>
      </c>
      <c r="E4587" s="32" t="s">
        <v>13</v>
      </c>
      <c r="F4587" s="32">
        <v>7000000</v>
      </c>
      <c r="G4587" s="32">
        <v>7000000</v>
      </c>
      <c r="H4587" s="32">
        <v>1</v>
      </c>
      <c r="I4587" s="22"/>
    </row>
    <row r="4588" spans="1:9" ht="24.45" x14ac:dyDescent="0.25">
      <c r="A4588" s="32">
        <v>4239</v>
      </c>
      <c r="B4588" s="32" t="s">
        <v>7342</v>
      </c>
      <c r="C4588" s="32" t="s">
        <v>494</v>
      </c>
      <c r="D4588" s="32" t="s">
        <v>8</v>
      </c>
      <c r="E4588" s="32" t="s">
        <v>13</v>
      </c>
      <c r="F4588" s="32">
        <v>2000000</v>
      </c>
      <c r="G4588" s="32">
        <v>2000000</v>
      </c>
      <c r="H4588" s="32">
        <v>1</v>
      </c>
      <c r="I4588" s="22"/>
    </row>
    <row r="4589" spans="1:9" ht="24.45" x14ac:dyDescent="0.25">
      <c r="A4589" s="32">
        <v>4239</v>
      </c>
      <c r="B4589" s="32" t="s">
        <v>7344</v>
      </c>
      <c r="C4589" s="32" t="s">
        <v>494</v>
      </c>
      <c r="D4589" s="32" t="s">
        <v>8</v>
      </c>
      <c r="E4589" s="32" t="s">
        <v>13</v>
      </c>
      <c r="F4589" s="32">
        <v>7000000</v>
      </c>
      <c r="G4589" s="32">
        <v>7000000</v>
      </c>
      <c r="H4589" s="32">
        <v>1</v>
      </c>
      <c r="I4589" s="22"/>
    </row>
    <row r="4590" spans="1:9" ht="14.95" customHeight="1" x14ac:dyDescent="0.25">
      <c r="A4590" s="122" t="s">
        <v>168</v>
      </c>
      <c r="B4590" s="123"/>
      <c r="C4590" s="123"/>
      <c r="D4590" s="123"/>
      <c r="E4590" s="123"/>
      <c r="F4590" s="123"/>
      <c r="G4590" s="123"/>
      <c r="H4590" s="153"/>
      <c r="I4590" s="22"/>
    </row>
    <row r="4591" spans="1:9" ht="14.95" customHeight="1" x14ac:dyDescent="0.25">
      <c r="A4591" s="138" t="s">
        <v>15</v>
      </c>
      <c r="B4591" s="139"/>
      <c r="C4591" s="139"/>
      <c r="D4591" s="139"/>
      <c r="E4591" s="139"/>
      <c r="F4591" s="139"/>
      <c r="G4591" s="139"/>
      <c r="H4591" s="140"/>
      <c r="I4591" s="22"/>
    </row>
    <row r="4592" spans="1:9" ht="24.45" x14ac:dyDescent="0.25">
      <c r="A4592" s="4">
        <v>5112</v>
      </c>
      <c r="B4592" s="4" t="s">
        <v>5465</v>
      </c>
      <c r="C4592" s="4" t="s">
        <v>1436</v>
      </c>
      <c r="D4592" s="4" t="s">
        <v>378</v>
      </c>
      <c r="E4592" s="4" t="s">
        <v>13</v>
      </c>
      <c r="F4592" s="4">
        <v>11139380</v>
      </c>
      <c r="G4592" s="4">
        <v>11139380</v>
      </c>
      <c r="H4592" s="4">
        <v>1</v>
      </c>
      <c r="I4592" s="22"/>
    </row>
    <row r="4593" spans="1:9" ht="14.95" customHeight="1" x14ac:dyDescent="0.25">
      <c r="A4593" s="124" t="s">
        <v>11</v>
      </c>
      <c r="B4593" s="125"/>
      <c r="C4593" s="125"/>
      <c r="D4593" s="125"/>
      <c r="E4593" s="125"/>
      <c r="F4593" s="125"/>
      <c r="G4593" s="125"/>
      <c r="H4593" s="126"/>
      <c r="I4593" s="22"/>
    </row>
    <row r="4594" spans="1:9" ht="24.45" x14ac:dyDescent="0.25">
      <c r="A4594" s="4">
        <v>5112</v>
      </c>
      <c r="B4594" s="4" t="s">
        <v>5441</v>
      </c>
      <c r="C4594" s="4" t="s">
        <v>1090</v>
      </c>
      <c r="D4594" s="4" t="s">
        <v>12</v>
      </c>
      <c r="E4594" s="4" t="s">
        <v>13</v>
      </c>
      <c r="F4594" s="4">
        <v>66400</v>
      </c>
      <c r="G4594" s="4">
        <v>66400</v>
      </c>
      <c r="H4594" s="4">
        <v>1</v>
      </c>
      <c r="I4594" s="22"/>
    </row>
    <row r="4595" spans="1:9" ht="24.45" x14ac:dyDescent="0.25">
      <c r="A4595" s="4">
        <v>5112</v>
      </c>
      <c r="B4595" s="4" t="s">
        <v>5446</v>
      </c>
      <c r="C4595" s="4" t="s">
        <v>451</v>
      </c>
      <c r="D4595" s="4" t="s">
        <v>1209</v>
      </c>
      <c r="E4595" s="4" t="s">
        <v>13</v>
      </c>
      <c r="F4595" s="4">
        <v>221200</v>
      </c>
      <c r="G4595" s="4">
        <v>221200</v>
      </c>
      <c r="H4595" s="4">
        <v>1</v>
      </c>
      <c r="I4595" s="22"/>
    </row>
    <row r="4596" spans="1:9" ht="17.350000000000001" customHeight="1" x14ac:dyDescent="0.25">
      <c r="A4596" s="122" t="s">
        <v>128</v>
      </c>
      <c r="B4596" s="123"/>
      <c r="C4596" s="123"/>
      <c r="D4596" s="123"/>
      <c r="E4596" s="123"/>
      <c r="F4596" s="123"/>
      <c r="G4596" s="123"/>
      <c r="H4596" s="153"/>
      <c r="I4596" s="22"/>
    </row>
    <row r="4597" spans="1:9" ht="14.95" customHeight="1" x14ac:dyDescent="0.25">
      <c r="A4597" s="124" t="s">
        <v>11</v>
      </c>
      <c r="B4597" s="125"/>
      <c r="C4597" s="125"/>
      <c r="D4597" s="125"/>
      <c r="E4597" s="125"/>
      <c r="F4597" s="125"/>
      <c r="G4597" s="125"/>
      <c r="H4597" s="126"/>
      <c r="I4597" s="22"/>
    </row>
    <row r="4598" spans="1:9" ht="24.45" x14ac:dyDescent="0.25">
      <c r="A4598" s="4">
        <v>4238</v>
      </c>
      <c r="B4598" s="4" t="s">
        <v>370</v>
      </c>
      <c r="C4598" s="4" t="s">
        <v>369</v>
      </c>
      <c r="D4598" s="4" t="s">
        <v>12</v>
      </c>
      <c r="E4598" s="4" t="s">
        <v>13</v>
      </c>
      <c r="F4598" s="4">
        <v>1365000</v>
      </c>
      <c r="G4598" s="4">
        <v>1365000</v>
      </c>
      <c r="H4598" s="4">
        <v>1</v>
      </c>
      <c r="I4598" s="22"/>
    </row>
    <row r="4599" spans="1:9" ht="24.45" x14ac:dyDescent="0.25">
      <c r="A4599" s="4">
        <v>4239</v>
      </c>
      <c r="B4599" s="4" t="s">
        <v>368</v>
      </c>
      <c r="C4599" s="4" t="s">
        <v>369</v>
      </c>
      <c r="D4599" s="4" t="s">
        <v>12</v>
      </c>
      <c r="E4599" s="4" t="s">
        <v>13</v>
      </c>
      <c r="F4599" s="4">
        <v>3003000</v>
      </c>
      <c r="G4599" s="4">
        <v>3003000</v>
      </c>
      <c r="H4599" s="4">
        <v>1</v>
      </c>
      <c r="I4599" s="22"/>
    </row>
    <row r="4600" spans="1:9" ht="14.95" customHeight="1" x14ac:dyDescent="0.25">
      <c r="A4600" s="135" t="s">
        <v>189</v>
      </c>
      <c r="B4600" s="136"/>
      <c r="C4600" s="136"/>
      <c r="D4600" s="136"/>
      <c r="E4600" s="136"/>
      <c r="F4600" s="136"/>
      <c r="G4600" s="136"/>
      <c r="H4600" s="137"/>
      <c r="I4600" s="22"/>
    </row>
    <row r="4601" spans="1:9" ht="14.95" customHeight="1" x14ac:dyDescent="0.25">
      <c r="A4601" s="124" t="s">
        <v>11</v>
      </c>
      <c r="B4601" s="125"/>
      <c r="C4601" s="125"/>
      <c r="D4601" s="125"/>
      <c r="E4601" s="125"/>
      <c r="F4601" s="125"/>
      <c r="G4601" s="125"/>
      <c r="H4601" s="126"/>
      <c r="I4601" s="22"/>
    </row>
    <row r="4602" spans="1:9" ht="24.45" x14ac:dyDescent="0.25">
      <c r="A4602" s="32">
        <v>4251</v>
      </c>
      <c r="B4602" s="32" t="s">
        <v>2714</v>
      </c>
      <c r="C4602" s="32" t="s">
        <v>451</v>
      </c>
      <c r="D4602" s="32" t="s">
        <v>1209</v>
      </c>
      <c r="E4602" s="32" t="s">
        <v>13</v>
      </c>
      <c r="F4602" s="32">
        <v>400000</v>
      </c>
      <c r="G4602" s="32">
        <v>400000</v>
      </c>
      <c r="H4602" s="32">
        <v>1</v>
      </c>
      <c r="I4602" s="22"/>
    </row>
    <row r="4603" spans="1:9" ht="14.95" customHeight="1" x14ac:dyDescent="0.25">
      <c r="A4603" s="124" t="s">
        <v>15</v>
      </c>
      <c r="B4603" s="125"/>
      <c r="C4603" s="125"/>
      <c r="D4603" s="125"/>
      <c r="E4603" s="125"/>
      <c r="F4603" s="125"/>
      <c r="G4603" s="125"/>
      <c r="H4603" s="126"/>
      <c r="I4603" s="22"/>
    </row>
    <row r="4604" spans="1:9" ht="24.45" x14ac:dyDescent="0.25">
      <c r="A4604" s="32">
        <v>4251</v>
      </c>
      <c r="B4604" s="32" t="s">
        <v>2713</v>
      </c>
      <c r="C4604" s="32" t="s">
        <v>467</v>
      </c>
      <c r="D4604" s="32" t="s">
        <v>378</v>
      </c>
      <c r="E4604" s="32" t="s">
        <v>13</v>
      </c>
      <c r="F4604" s="32">
        <v>19600000</v>
      </c>
      <c r="G4604" s="32">
        <v>19600000</v>
      </c>
      <c r="H4604" s="32">
        <v>1</v>
      </c>
      <c r="I4604" s="22"/>
    </row>
    <row r="4605" spans="1:9" ht="14.95" customHeight="1" x14ac:dyDescent="0.25">
      <c r="A4605" s="135" t="s">
        <v>263</v>
      </c>
      <c r="B4605" s="136"/>
      <c r="C4605" s="136"/>
      <c r="D4605" s="136"/>
      <c r="E4605" s="136"/>
      <c r="F4605" s="136"/>
      <c r="G4605" s="136"/>
      <c r="H4605" s="137"/>
      <c r="I4605" s="22"/>
    </row>
    <row r="4606" spans="1:9" ht="14.95" customHeight="1" x14ac:dyDescent="0.25">
      <c r="A4606" s="124" t="s">
        <v>15</v>
      </c>
      <c r="B4606" s="125"/>
      <c r="C4606" s="125"/>
      <c r="D4606" s="125"/>
      <c r="E4606" s="125"/>
      <c r="F4606" s="125"/>
      <c r="G4606" s="125"/>
      <c r="H4606" s="126"/>
      <c r="I4606" s="22"/>
    </row>
    <row r="4607" spans="1:9" ht="24.45" x14ac:dyDescent="0.25">
      <c r="A4607" s="32">
        <v>5113</v>
      </c>
      <c r="B4607" s="32" t="s">
        <v>4675</v>
      </c>
      <c r="C4607" s="32" t="s">
        <v>971</v>
      </c>
      <c r="D4607" s="32" t="s">
        <v>378</v>
      </c>
      <c r="E4607" s="32" t="s">
        <v>13</v>
      </c>
      <c r="F4607" s="32">
        <v>17212888</v>
      </c>
      <c r="G4607" s="32">
        <v>17212888</v>
      </c>
      <c r="H4607" s="32">
        <v>1</v>
      </c>
      <c r="I4607" s="22"/>
    </row>
    <row r="4608" spans="1:9" ht="24.45" x14ac:dyDescent="0.25">
      <c r="A4608" s="32">
        <v>5113</v>
      </c>
      <c r="B4608" s="32" t="s">
        <v>4676</v>
      </c>
      <c r="C4608" s="32" t="s">
        <v>971</v>
      </c>
      <c r="D4608" s="32" t="s">
        <v>378</v>
      </c>
      <c r="E4608" s="32" t="s">
        <v>13</v>
      </c>
      <c r="F4608" s="32">
        <v>18541493</v>
      </c>
      <c r="G4608" s="32">
        <v>18541493</v>
      </c>
      <c r="H4608" s="32">
        <v>1</v>
      </c>
      <c r="I4608" s="22"/>
    </row>
    <row r="4609" spans="1:9" ht="24.45" x14ac:dyDescent="0.25">
      <c r="A4609" s="32">
        <v>5113</v>
      </c>
      <c r="B4609" s="32" t="s">
        <v>2705</v>
      </c>
      <c r="C4609" s="32" t="s">
        <v>971</v>
      </c>
      <c r="D4609" s="32" t="s">
        <v>378</v>
      </c>
      <c r="E4609" s="32" t="s">
        <v>13</v>
      </c>
      <c r="F4609" s="32">
        <v>17212800</v>
      </c>
      <c r="G4609" s="32">
        <v>17212800</v>
      </c>
      <c r="H4609" s="32">
        <v>1</v>
      </c>
      <c r="I4609" s="22"/>
    </row>
    <row r="4610" spans="1:9" ht="24.45" x14ac:dyDescent="0.25">
      <c r="A4610" s="32">
        <v>5113</v>
      </c>
      <c r="B4610" s="32" t="s">
        <v>2706</v>
      </c>
      <c r="C4610" s="32" t="s">
        <v>971</v>
      </c>
      <c r="D4610" s="32" t="s">
        <v>378</v>
      </c>
      <c r="E4610" s="32" t="s">
        <v>13</v>
      </c>
      <c r="F4610" s="32">
        <v>18541600</v>
      </c>
      <c r="G4610" s="32">
        <v>18541600</v>
      </c>
      <c r="H4610" s="32">
        <v>1</v>
      </c>
      <c r="I4610" s="22"/>
    </row>
    <row r="4611" spans="1:9" ht="14.95" customHeight="1" x14ac:dyDescent="0.25">
      <c r="A4611" s="124" t="s">
        <v>11</v>
      </c>
      <c r="B4611" s="125"/>
      <c r="C4611" s="125"/>
      <c r="D4611" s="125"/>
      <c r="E4611" s="125"/>
      <c r="F4611" s="125"/>
      <c r="G4611" s="125"/>
      <c r="H4611" s="126"/>
      <c r="I4611" s="22"/>
    </row>
    <row r="4612" spans="1:9" ht="24.45" x14ac:dyDescent="0.25">
      <c r="A4612" s="32">
        <v>5113</v>
      </c>
      <c r="B4612" s="32" t="s">
        <v>2707</v>
      </c>
      <c r="C4612" s="32" t="s">
        <v>451</v>
      </c>
      <c r="D4612" s="32" t="s">
        <v>1209</v>
      </c>
      <c r="E4612" s="32" t="s">
        <v>13</v>
      </c>
      <c r="F4612" s="32">
        <v>344000</v>
      </c>
      <c r="G4612" s="32">
        <v>344000</v>
      </c>
      <c r="H4612" s="32">
        <v>1</v>
      </c>
      <c r="I4612" s="22"/>
    </row>
    <row r="4613" spans="1:9" ht="24.45" x14ac:dyDescent="0.25">
      <c r="A4613" s="32">
        <v>5113</v>
      </c>
      <c r="B4613" s="32" t="s">
        <v>2708</v>
      </c>
      <c r="C4613" s="32" t="s">
        <v>451</v>
      </c>
      <c r="D4613" s="32" t="s">
        <v>1209</v>
      </c>
      <c r="E4613" s="32" t="s">
        <v>13</v>
      </c>
      <c r="F4613" s="32">
        <v>370000</v>
      </c>
      <c r="G4613" s="32">
        <v>370000</v>
      </c>
      <c r="H4613" s="32">
        <v>1</v>
      </c>
      <c r="I4613" s="22"/>
    </row>
    <row r="4614" spans="1:9" ht="24.45" x14ac:dyDescent="0.25">
      <c r="A4614" s="32">
        <v>5113</v>
      </c>
      <c r="B4614" s="32" t="s">
        <v>2709</v>
      </c>
      <c r="C4614" s="32" t="s">
        <v>1090</v>
      </c>
      <c r="D4614" s="32" t="s">
        <v>12</v>
      </c>
      <c r="E4614" s="32" t="s">
        <v>13</v>
      </c>
      <c r="F4614" s="32">
        <v>103000</v>
      </c>
      <c r="G4614" s="32">
        <v>103000</v>
      </c>
      <c r="H4614" s="32">
        <v>1</v>
      </c>
      <c r="I4614" s="22"/>
    </row>
    <row r="4615" spans="1:9" ht="24.45" x14ac:dyDescent="0.25">
      <c r="A4615" s="32">
        <v>5113</v>
      </c>
      <c r="B4615" s="32" t="s">
        <v>2710</v>
      </c>
      <c r="C4615" s="32" t="s">
        <v>1090</v>
      </c>
      <c r="D4615" s="32" t="s">
        <v>12</v>
      </c>
      <c r="E4615" s="32" t="s">
        <v>13</v>
      </c>
      <c r="F4615" s="32">
        <v>111000</v>
      </c>
      <c r="G4615" s="32">
        <v>111000</v>
      </c>
      <c r="H4615" s="32">
        <v>1</v>
      </c>
      <c r="I4615" s="22"/>
    </row>
    <row r="4616" spans="1:9" ht="14.95" customHeight="1" x14ac:dyDescent="0.25">
      <c r="A4616" s="135" t="s">
        <v>234</v>
      </c>
      <c r="B4616" s="136"/>
      <c r="C4616" s="136"/>
      <c r="D4616" s="136"/>
      <c r="E4616" s="136"/>
      <c r="F4616" s="136"/>
      <c r="G4616" s="136"/>
      <c r="H4616" s="137"/>
      <c r="I4616" s="22"/>
    </row>
    <row r="4617" spans="1:9" ht="14.95" customHeight="1" x14ac:dyDescent="0.25">
      <c r="A4617" s="124" t="s">
        <v>15</v>
      </c>
      <c r="B4617" s="125"/>
      <c r="C4617" s="125"/>
      <c r="D4617" s="125"/>
      <c r="E4617" s="125"/>
      <c r="F4617" s="125"/>
      <c r="G4617" s="125"/>
      <c r="H4617" s="126"/>
      <c r="I4617" s="22"/>
    </row>
    <row r="4618" spans="1:9" ht="14.95" x14ac:dyDescent="0.25">
      <c r="A4618" s="29"/>
      <c r="B4618" s="29"/>
      <c r="C4618" s="29"/>
      <c r="D4618" s="29"/>
      <c r="E4618" s="29"/>
      <c r="F4618" s="29"/>
      <c r="G4618" s="29"/>
      <c r="H4618" s="29"/>
      <c r="I4618" s="22"/>
    </row>
    <row r="4619" spans="1:9" ht="14.95" customHeight="1" x14ac:dyDescent="0.25">
      <c r="A4619" s="135" t="s">
        <v>238</v>
      </c>
      <c r="B4619" s="136"/>
      <c r="C4619" s="136"/>
      <c r="D4619" s="136"/>
      <c r="E4619" s="136"/>
      <c r="F4619" s="136"/>
      <c r="G4619" s="136"/>
      <c r="H4619" s="137"/>
      <c r="I4619" s="22"/>
    </row>
    <row r="4620" spans="1:9" ht="14.95" customHeight="1" x14ac:dyDescent="0.25">
      <c r="A4620" s="124" t="s">
        <v>11</v>
      </c>
      <c r="B4620" s="125"/>
      <c r="C4620" s="125"/>
      <c r="D4620" s="125"/>
      <c r="E4620" s="125"/>
      <c r="F4620" s="125"/>
      <c r="G4620" s="125"/>
      <c r="H4620" s="126"/>
      <c r="I4620" s="22"/>
    </row>
    <row r="4621" spans="1:9" ht="24.45" x14ac:dyDescent="0.25">
      <c r="A4621" s="32">
        <v>4239</v>
      </c>
      <c r="B4621" s="32" t="s">
        <v>3189</v>
      </c>
      <c r="C4621" s="32" t="s">
        <v>854</v>
      </c>
      <c r="D4621" s="32" t="s">
        <v>8</v>
      </c>
      <c r="E4621" s="32" t="s">
        <v>13</v>
      </c>
      <c r="F4621" s="32">
        <v>480000</v>
      </c>
      <c r="G4621" s="32">
        <v>480000</v>
      </c>
      <c r="H4621" s="32">
        <v>1</v>
      </c>
      <c r="I4621" s="22"/>
    </row>
    <row r="4622" spans="1:9" ht="24.45" x14ac:dyDescent="0.25">
      <c r="A4622" s="32">
        <v>4239</v>
      </c>
      <c r="B4622" s="32" t="s">
        <v>3190</v>
      </c>
      <c r="C4622" s="32" t="s">
        <v>854</v>
      </c>
      <c r="D4622" s="32" t="s">
        <v>8</v>
      </c>
      <c r="E4622" s="32" t="s">
        <v>13</v>
      </c>
      <c r="F4622" s="32">
        <v>480000</v>
      </c>
      <c r="G4622" s="32">
        <v>480000</v>
      </c>
      <c r="H4622" s="32">
        <v>1</v>
      </c>
      <c r="I4622" s="22"/>
    </row>
    <row r="4623" spans="1:9" ht="24.45" x14ac:dyDescent="0.25">
      <c r="A4623" s="32">
        <v>4239</v>
      </c>
      <c r="B4623" s="32" t="s">
        <v>3191</v>
      </c>
      <c r="C4623" s="32" t="s">
        <v>854</v>
      </c>
      <c r="D4623" s="32" t="s">
        <v>8</v>
      </c>
      <c r="E4623" s="32" t="s">
        <v>13</v>
      </c>
      <c r="F4623" s="32">
        <v>560000</v>
      </c>
      <c r="G4623" s="32">
        <v>560000</v>
      </c>
      <c r="H4623" s="32">
        <v>1</v>
      </c>
      <c r="I4623" s="22"/>
    </row>
    <row r="4624" spans="1:9" ht="24.45" x14ac:dyDescent="0.25">
      <c r="A4624" s="32">
        <v>4239</v>
      </c>
      <c r="B4624" s="32" t="s">
        <v>3192</v>
      </c>
      <c r="C4624" s="32" t="s">
        <v>854</v>
      </c>
      <c r="D4624" s="32" t="s">
        <v>8</v>
      </c>
      <c r="E4624" s="32" t="s">
        <v>13</v>
      </c>
      <c r="F4624" s="32">
        <v>490000</v>
      </c>
      <c r="G4624" s="32">
        <v>490000</v>
      </c>
      <c r="H4624" s="32">
        <v>1</v>
      </c>
      <c r="I4624" s="22"/>
    </row>
    <row r="4625" spans="1:9" ht="24.45" x14ac:dyDescent="0.25">
      <c r="A4625" s="32">
        <v>4239</v>
      </c>
      <c r="B4625" s="32" t="s">
        <v>3193</v>
      </c>
      <c r="C4625" s="32" t="s">
        <v>854</v>
      </c>
      <c r="D4625" s="32" t="s">
        <v>8</v>
      </c>
      <c r="E4625" s="32" t="s">
        <v>13</v>
      </c>
      <c r="F4625" s="32">
        <v>520000</v>
      </c>
      <c r="G4625" s="32">
        <v>520000</v>
      </c>
      <c r="H4625" s="32">
        <v>1</v>
      </c>
      <c r="I4625" s="22"/>
    </row>
    <row r="4626" spans="1:9" ht="24.45" x14ac:dyDescent="0.25">
      <c r="A4626" s="32">
        <v>4239</v>
      </c>
      <c r="B4626" s="32" t="s">
        <v>3194</v>
      </c>
      <c r="C4626" s="32" t="s">
        <v>854</v>
      </c>
      <c r="D4626" s="32" t="s">
        <v>8</v>
      </c>
      <c r="E4626" s="32" t="s">
        <v>13</v>
      </c>
      <c r="F4626" s="32">
        <v>520000</v>
      </c>
      <c r="G4626" s="32">
        <v>520000</v>
      </c>
      <c r="H4626" s="32">
        <v>1</v>
      </c>
      <c r="I4626" s="22"/>
    </row>
    <row r="4627" spans="1:9" x14ac:dyDescent="0.25">
      <c r="A4627" s="124" t="s">
        <v>7</v>
      </c>
      <c r="B4627" s="125"/>
      <c r="C4627" s="125"/>
      <c r="D4627" s="125"/>
      <c r="E4627" s="125"/>
      <c r="F4627" s="125"/>
      <c r="G4627" s="125"/>
      <c r="H4627" s="126"/>
      <c r="I4627" s="22"/>
    </row>
    <row r="4628" spans="1:9" ht="14.95" x14ac:dyDescent="0.25">
      <c r="A4628" s="29"/>
      <c r="B4628" s="29"/>
      <c r="C4628" s="29"/>
      <c r="D4628" s="29"/>
      <c r="E4628" s="29"/>
      <c r="F4628" s="29"/>
      <c r="G4628" s="29"/>
      <c r="H4628" s="29"/>
      <c r="I4628" s="22"/>
    </row>
    <row r="4629" spans="1:9" ht="14.95" customHeight="1" x14ac:dyDescent="0.25">
      <c r="A4629" s="135" t="s">
        <v>262</v>
      </c>
      <c r="B4629" s="136"/>
      <c r="C4629" s="136"/>
      <c r="D4629" s="136"/>
      <c r="E4629" s="136"/>
      <c r="F4629" s="136"/>
      <c r="G4629" s="136"/>
      <c r="H4629" s="137"/>
      <c r="I4629" s="22"/>
    </row>
    <row r="4630" spans="1:9" ht="14.95" customHeight="1" x14ac:dyDescent="0.25">
      <c r="A4630" s="124" t="s">
        <v>11</v>
      </c>
      <c r="B4630" s="125"/>
      <c r="C4630" s="125"/>
      <c r="D4630" s="125"/>
      <c r="E4630" s="125"/>
      <c r="F4630" s="125"/>
      <c r="G4630" s="125"/>
      <c r="H4630" s="126"/>
      <c r="I4630" s="22"/>
    </row>
    <row r="4631" spans="1:9" ht="14.95" x14ac:dyDescent="0.25">
      <c r="A4631" s="29"/>
      <c r="B4631" s="29"/>
      <c r="C4631" s="29"/>
      <c r="D4631" s="29"/>
      <c r="E4631" s="29"/>
      <c r="F4631" s="29"/>
      <c r="G4631" s="29"/>
      <c r="H4631" s="29"/>
      <c r="I4631" s="22"/>
    </row>
    <row r="4632" spans="1:9" ht="14.95" customHeight="1" x14ac:dyDescent="0.25">
      <c r="A4632" s="135" t="s">
        <v>252</v>
      </c>
      <c r="B4632" s="136"/>
      <c r="C4632" s="136"/>
      <c r="D4632" s="136"/>
      <c r="E4632" s="136"/>
      <c r="F4632" s="136"/>
      <c r="G4632" s="136"/>
      <c r="H4632" s="137"/>
      <c r="I4632" s="22"/>
    </row>
    <row r="4633" spans="1:9" ht="14.95" customHeight="1" x14ac:dyDescent="0.25">
      <c r="A4633" s="124" t="s">
        <v>15</v>
      </c>
      <c r="B4633" s="125"/>
      <c r="C4633" s="125"/>
      <c r="D4633" s="125"/>
      <c r="E4633" s="125"/>
      <c r="F4633" s="125"/>
      <c r="G4633" s="125"/>
      <c r="H4633" s="126"/>
      <c r="I4633" s="22"/>
    </row>
    <row r="4634" spans="1:9" ht="24.45" x14ac:dyDescent="0.25">
      <c r="A4634" s="29">
        <v>5113</v>
      </c>
      <c r="B4634" s="29" t="s">
        <v>443</v>
      </c>
      <c r="C4634" s="29" t="s">
        <v>283</v>
      </c>
      <c r="D4634" s="29" t="s">
        <v>14</v>
      </c>
      <c r="E4634" s="29" t="s">
        <v>13</v>
      </c>
      <c r="F4634" s="29">
        <v>0</v>
      </c>
      <c r="G4634" s="29">
        <v>0</v>
      </c>
      <c r="H4634" s="29">
        <v>1</v>
      </c>
      <c r="I4634" s="22"/>
    </row>
    <row r="4635" spans="1:9" ht="14.95" customHeight="1" x14ac:dyDescent="0.25">
      <c r="A4635" s="124" t="s">
        <v>11</v>
      </c>
      <c r="B4635" s="125"/>
      <c r="C4635" s="125"/>
      <c r="D4635" s="125"/>
      <c r="E4635" s="125"/>
      <c r="F4635" s="125"/>
      <c r="G4635" s="125"/>
      <c r="H4635" s="126"/>
      <c r="I4635" s="22"/>
    </row>
    <row r="4636" spans="1:9" x14ac:dyDescent="0.25">
      <c r="A4636" s="4" t="s">
        <v>21</v>
      </c>
      <c r="B4636" s="4" t="s">
        <v>30</v>
      </c>
      <c r="C4636" s="4" t="s">
        <v>26</v>
      </c>
      <c r="D4636" s="11" t="s">
        <v>12</v>
      </c>
      <c r="E4636" s="11" t="s">
        <v>13</v>
      </c>
      <c r="F4636" s="11">
        <v>1820000</v>
      </c>
      <c r="G4636" s="11">
        <v>1820000</v>
      </c>
      <c r="H4636" s="11">
        <v>1</v>
      </c>
      <c r="I4636" s="22"/>
    </row>
    <row r="4637" spans="1:9" ht="14.95" customHeight="1" x14ac:dyDescent="0.25">
      <c r="A4637" s="150" t="s">
        <v>5457</v>
      </c>
      <c r="B4637" s="151"/>
      <c r="C4637" s="151"/>
      <c r="D4637" s="151"/>
      <c r="E4637" s="151"/>
      <c r="F4637" s="151"/>
      <c r="G4637" s="151"/>
      <c r="H4637" s="152"/>
      <c r="I4637" s="22"/>
    </row>
    <row r="4638" spans="1:9" ht="14.95" customHeight="1" x14ac:dyDescent="0.25">
      <c r="A4638" s="135" t="s">
        <v>131</v>
      </c>
      <c r="B4638" s="136"/>
      <c r="C4638" s="136"/>
      <c r="D4638" s="136"/>
      <c r="E4638" s="136"/>
      <c r="F4638" s="136"/>
      <c r="G4638" s="136"/>
      <c r="H4638" s="137"/>
      <c r="I4638" s="22"/>
    </row>
    <row r="4639" spans="1:9" x14ac:dyDescent="0.25">
      <c r="A4639" s="124" t="s">
        <v>7</v>
      </c>
      <c r="B4639" s="125"/>
      <c r="C4639" s="125"/>
      <c r="D4639" s="125"/>
      <c r="E4639" s="125"/>
      <c r="F4639" s="125"/>
      <c r="G4639" s="125"/>
      <c r="H4639" s="126"/>
    </row>
    <row r="4640" spans="1:9" x14ac:dyDescent="0.25">
      <c r="A4640" s="42">
        <v>4264</v>
      </c>
      <c r="B4640" s="42" t="s">
        <v>4510</v>
      </c>
      <c r="C4640" s="42" t="s">
        <v>228</v>
      </c>
      <c r="D4640" s="42" t="s">
        <v>8</v>
      </c>
      <c r="E4640" s="42" t="s">
        <v>10</v>
      </c>
      <c r="F4640" s="42">
        <v>480</v>
      </c>
      <c r="G4640" s="42">
        <f>+F4640*H4640</f>
        <v>8846400</v>
      </c>
      <c r="H4640" s="42">
        <v>18430</v>
      </c>
    </row>
    <row r="4641" spans="1:8" x14ac:dyDescent="0.25">
      <c r="A4641" s="42">
        <v>4267</v>
      </c>
      <c r="B4641" s="42" t="s">
        <v>987</v>
      </c>
      <c r="C4641" s="42" t="s">
        <v>538</v>
      </c>
      <c r="D4641" s="42" t="s">
        <v>8</v>
      </c>
      <c r="E4641" s="42" t="s">
        <v>10</v>
      </c>
      <c r="F4641" s="42">
        <v>249.99</v>
      </c>
      <c r="G4641" s="42">
        <f>+F4641*H4641</f>
        <v>249990</v>
      </c>
      <c r="H4641" s="42">
        <v>1000</v>
      </c>
    </row>
    <row r="4642" spans="1:8" x14ac:dyDescent="0.25">
      <c r="A4642" s="42">
        <v>4267</v>
      </c>
      <c r="B4642" s="42" t="s">
        <v>988</v>
      </c>
      <c r="C4642" s="42" t="s">
        <v>538</v>
      </c>
      <c r="D4642" s="42" t="s">
        <v>8</v>
      </c>
      <c r="E4642" s="42" t="s">
        <v>10</v>
      </c>
      <c r="F4642" s="42">
        <v>67.14</v>
      </c>
      <c r="G4642" s="42">
        <f>+F4642*H4642</f>
        <v>698256</v>
      </c>
      <c r="H4642" s="42">
        <v>10400</v>
      </c>
    </row>
    <row r="4643" spans="1:8" x14ac:dyDescent="0.25">
      <c r="A4643" s="42">
        <v>4264</v>
      </c>
      <c r="B4643" s="42" t="s">
        <v>1105</v>
      </c>
      <c r="C4643" s="42" t="s">
        <v>228</v>
      </c>
      <c r="D4643" s="42" t="s">
        <v>8</v>
      </c>
      <c r="E4643" s="42" t="s">
        <v>10</v>
      </c>
      <c r="F4643" s="42">
        <v>490</v>
      </c>
      <c r="G4643" s="42">
        <f>F4643*H4643</f>
        <v>9030700</v>
      </c>
      <c r="H4643" s="11">
        <v>18430</v>
      </c>
    </row>
    <row r="4644" spans="1:8" x14ac:dyDescent="0.25">
      <c r="A4644" s="42">
        <v>4261</v>
      </c>
      <c r="B4644" s="42" t="s">
        <v>6441</v>
      </c>
      <c r="C4644" s="42" t="s">
        <v>546</v>
      </c>
      <c r="D4644" s="42" t="s">
        <v>8</v>
      </c>
      <c r="E4644" s="42" t="s">
        <v>9</v>
      </c>
      <c r="F4644" s="42">
        <v>450</v>
      </c>
      <c r="G4644" s="42">
        <f>H4644*F4644</f>
        <v>16200</v>
      </c>
      <c r="H4644" s="11">
        <v>36</v>
      </c>
    </row>
    <row r="4645" spans="1:8" x14ac:dyDescent="0.25">
      <c r="A4645" s="42">
        <v>4261</v>
      </c>
      <c r="B4645" s="42" t="s">
        <v>6442</v>
      </c>
      <c r="C4645" s="42" t="s">
        <v>546</v>
      </c>
      <c r="D4645" s="42" t="s">
        <v>8</v>
      </c>
      <c r="E4645" s="42" t="s">
        <v>9</v>
      </c>
      <c r="F4645" s="42">
        <v>250</v>
      </c>
      <c r="G4645" s="42">
        <f t="shared" ref="G4645:G4708" si="84">H4645*F4645</f>
        <v>12000</v>
      </c>
      <c r="H4645" s="11">
        <v>48</v>
      </c>
    </row>
    <row r="4646" spans="1:8" x14ac:dyDescent="0.25">
      <c r="A4646" s="42">
        <v>4261</v>
      </c>
      <c r="B4646" s="42" t="s">
        <v>6443</v>
      </c>
      <c r="C4646" s="42" t="s">
        <v>582</v>
      </c>
      <c r="D4646" s="42" t="s">
        <v>8</v>
      </c>
      <c r="E4646" s="42" t="s">
        <v>9</v>
      </c>
      <c r="F4646" s="42">
        <v>3400</v>
      </c>
      <c r="G4646" s="42">
        <f t="shared" si="84"/>
        <v>68000</v>
      </c>
      <c r="H4646" s="11">
        <v>20</v>
      </c>
    </row>
    <row r="4647" spans="1:8" x14ac:dyDescent="0.25">
      <c r="A4647" s="42">
        <v>4261</v>
      </c>
      <c r="B4647" s="42" t="s">
        <v>6444</v>
      </c>
      <c r="C4647" s="42" t="s">
        <v>606</v>
      </c>
      <c r="D4647" s="42" t="s">
        <v>8</v>
      </c>
      <c r="E4647" s="42" t="s">
        <v>9</v>
      </c>
      <c r="F4647" s="42">
        <v>3500</v>
      </c>
      <c r="G4647" s="42">
        <f t="shared" si="84"/>
        <v>63000</v>
      </c>
      <c r="H4647" s="11">
        <v>18</v>
      </c>
    </row>
    <row r="4648" spans="1:8" x14ac:dyDescent="0.25">
      <c r="A4648" s="42">
        <v>4261</v>
      </c>
      <c r="B4648" s="42" t="s">
        <v>6445</v>
      </c>
      <c r="C4648" s="42" t="s">
        <v>552</v>
      </c>
      <c r="D4648" s="42" t="s">
        <v>8</v>
      </c>
      <c r="E4648" s="42" t="s">
        <v>9</v>
      </c>
      <c r="F4648" s="42">
        <v>50</v>
      </c>
      <c r="G4648" s="42">
        <f t="shared" si="84"/>
        <v>5000</v>
      </c>
      <c r="H4648" s="11">
        <v>100</v>
      </c>
    </row>
    <row r="4649" spans="1:8" x14ac:dyDescent="0.25">
      <c r="A4649" s="42">
        <v>4261</v>
      </c>
      <c r="B4649" s="42" t="s">
        <v>6446</v>
      </c>
      <c r="C4649" s="42" t="s">
        <v>552</v>
      </c>
      <c r="D4649" s="42" t="s">
        <v>8</v>
      </c>
      <c r="E4649" s="42" t="s">
        <v>9</v>
      </c>
      <c r="F4649" s="42">
        <v>250</v>
      </c>
      <c r="G4649" s="42">
        <f t="shared" si="84"/>
        <v>50000</v>
      </c>
      <c r="H4649" s="11">
        <v>200</v>
      </c>
    </row>
    <row r="4650" spans="1:8" x14ac:dyDescent="0.25">
      <c r="A4650" s="42">
        <v>4261</v>
      </c>
      <c r="B4650" s="42" t="s">
        <v>6447</v>
      </c>
      <c r="C4650" s="42" t="s">
        <v>2855</v>
      </c>
      <c r="D4650" s="42" t="s">
        <v>8</v>
      </c>
      <c r="E4650" s="42" t="s">
        <v>9</v>
      </c>
      <c r="F4650" s="42">
        <v>8000</v>
      </c>
      <c r="G4650" s="42">
        <f t="shared" si="84"/>
        <v>80000</v>
      </c>
      <c r="H4650" s="11">
        <v>10</v>
      </c>
    </row>
    <row r="4651" spans="1:8" x14ac:dyDescent="0.25">
      <c r="A4651" s="42">
        <v>4261</v>
      </c>
      <c r="B4651" s="42" t="s">
        <v>6448</v>
      </c>
      <c r="C4651" s="42" t="s">
        <v>2855</v>
      </c>
      <c r="D4651" s="42" t="s">
        <v>8</v>
      </c>
      <c r="E4651" s="42" t="s">
        <v>9</v>
      </c>
      <c r="F4651" s="42">
        <v>176000</v>
      </c>
      <c r="G4651" s="42">
        <f t="shared" si="84"/>
        <v>176000</v>
      </c>
      <c r="H4651" s="11">
        <v>1</v>
      </c>
    </row>
    <row r="4652" spans="1:8" x14ac:dyDescent="0.25">
      <c r="A4652" s="42">
        <v>4261</v>
      </c>
      <c r="B4652" s="42" t="s">
        <v>6449</v>
      </c>
      <c r="C4652" s="42" t="s">
        <v>2855</v>
      </c>
      <c r="D4652" s="42" t="s">
        <v>8</v>
      </c>
      <c r="E4652" s="42" t="s">
        <v>9</v>
      </c>
      <c r="F4652" s="42">
        <v>4000</v>
      </c>
      <c r="G4652" s="42">
        <f t="shared" si="84"/>
        <v>860000</v>
      </c>
      <c r="H4652" s="11">
        <v>215</v>
      </c>
    </row>
    <row r="4653" spans="1:8" x14ac:dyDescent="0.25">
      <c r="A4653" s="42">
        <v>4261</v>
      </c>
      <c r="B4653" s="42" t="s">
        <v>6450</v>
      </c>
      <c r="C4653" s="42" t="s">
        <v>2855</v>
      </c>
      <c r="D4653" s="42" t="s">
        <v>8</v>
      </c>
      <c r="E4653" s="42" t="s">
        <v>9</v>
      </c>
      <c r="F4653" s="42">
        <v>30000</v>
      </c>
      <c r="G4653" s="42">
        <f t="shared" si="84"/>
        <v>600000</v>
      </c>
      <c r="H4653" s="11">
        <v>20</v>
      </c>
    </row>
    <row r="4654" spans="1:8" x14ac:dyDescent="0.25">
      <c r="A4654" s="42">
        <v>4261</v>
      </c>
      <c r="B4654" s="42" t="s">
        <v>6451</v>
      </c>
      <c r="C4654" s="42" t="s">
        <v>589</v>
      </c>
      <c r="D4654" s="42" t="s">
        <v>8</v>
      </c>
      <c r="E4654" s="42" t="s">
        <v>9</v>
      </c>
      <c r="F4654" s="42">
        <v>3500</v>
      </c>
      <c r="G4654" s="42">
        <f t="shared" si="84"/>
        <v>70000</v>
      </c>
      <c r="H4654" s="11">
        <v>20</v>
      </c>
    </row>
    <row r="4655" spans="1:8" x14ac:dyDescent="0.25">
      <c r="A4655" s="42">
        <v>4261</v>
      </c>
      <c r="B4655" s="42" t="s">
        <v>6452</v>
      </c>
      <c r="C4655" s="42" t="s">
        <v>604</v>
      </c>
      <c r="D4655" s="42" t="s">
        <v>8</v>
      </c>
      <c r="E4655" s="42" t="s">
        <v>9</v>
      </c>
      <c r="F4655" s="42">
        <v>100</v>
      </c>
      <c r="G4655" s="42">
        <f t="shared" si="84"/>
        <v>5000</v>
      </c>
      <c r="H4655" s="11">
        <v>50</v>
      </c>
    </row>
    <row r="4656" spans="1:8" x14ac:dyDescent="0.25">
      <c r="A4656" s="42">
        <v>4261</v>
      </c>
      <c r="B4656" s="42" t="s">
        <v>6453</v>
      </c>
      <c r="C4656" s="42" t="s">
        <v>618</v>
      </c>
      <c r="D4656" s="42" t="s">
        <v>8</v>
      </c>
      <c r="E4656" s="42" t="s">
        <v>9</v>
      </c>
      <c r="F4656" s="42">
        <v>200</v>
      </c>
      <c r="G4656" s="42">
        <f t="shared" si="84"/>
        <v>20000</v>
      </c>
      <c r="H4656" s="11">
        <v>100</v>
      </c>
    </row>
    <row r="4657" spans="1:8" x14ac:dyDescent="0.25">
      <c r="A4657" s="42">
        <v>4261</v>
      </c>
      <c r="B4657" s="42" t="s">
        <v>6454</v>
      </c>
      <c r="C4657" s="42" t="s">
        <v>630</v>
      </c>
      <c r="D4657" s="42" t="s">
        <v>8</v>
      </c>
      <c r="E4657" s="42" t="s">
        <v>9</v>
      </c>
      <c r="F4657" s="42">
        <v>120</v>
      </c>
      <c r="G4657" s="42">
        <f t="shared" si="84"/>
        <v>96000</v>
      </c>
      <c r="H4657" s="11">
        <v>800</v>
      </c>
    </row>
    <row r="4658" spans="1:8" x14ac:dyDescent="0.25">
      <c r="A4658" s="42">
        <v>4261</v>
      </c>
      <c r="B4658" s="42" t="s">
        <v>6455</v>
      </c>
      <c r="C4658" s="42" t="s">
        <v>597</v>
      </c>
      <c r="D4658" s="42" t="s">
        <v>8</v>
      </c>
      <c r="E4658" s="42" t="s">
        <v>9</v>
      </c>
      <c r="F4658" s="42">
        <v>500</v>
      </c>
      <c r="G4658" s="42">
        <f t="shared" si="84"/>
        <v>100000</v>
      </c>
      <c r="H4658" s="11">
        <v>200</v>
      </c>
    </row>
    <row r="4659" spans="1:8" x14ac:dyDescent="0.25">
      <c r="A4659" s="42">
        <v>4261</v>
      </c>
      <c r="B4659" s="42" t="s">
        <v>6456</v>
      </c>
      <c r="C4659" s="42" t="s">
        <v>633</v>
      </c>
      <c r="D4659" s="42" t="s">
        <v>8</v>
      </c>
      <c r="E4659" s="42" t="s">
        <v>9</v>
      </c>
      <c r="F4659" s="42">
        <v>50</v>
      </c>
      <c r="G4659" s="42">
        <f t="shared" si="84"/>
        <v>12500</v>
      </c>
      <c r="H4659" s="11">
        <v>250</v>
      </c>
    </row>
    <row r="4660" spans="1:8" x14ac:dyDescent="0.25">
      <c r="A4660" s="42">
        <v>4261</v>
      </c>
      <c r="B4660" s="42" t="s">
        <v>6457</v>
      </c>
      <c r="C4660" s="42" t="s">
        <v>635</v>
      </c>
      <c r="D4660" s="42" t="s">
        <v>8</v>
      </c>
      <c r="E4660" s="42" t="s">
        <v>9</v>
      </c>
      <c r="F4660" s="42">
        <v>300</v>
      </c>
      <c r="G4660" s="42">
        <f t="shared" si="84"/>
        <v>30000</v>
      </c>
      <c r="H4660" s="11">
        <v>100</v>
      </c>
    </row>
    <row r="4661" spans="1:8" x14ac:dyDescent="0.25">
      <c r="A4661" s="42">
        <v>4261</v>
      </c>
      <c r="B4661" s="42" t="s">
        <v>6458</v>
      </c>
      <c r="C4661" s="42" t="s">
        <v>616</v>
      </c>
      <c r="D4661" s="42" t="s">
        <v>8</v>
      </c>
      <c r="E4661" s="42" t="s">
        <v>9</v>
      </c>
      <c r="F4661" s="42">
        <v>2500</v>
      </c>
      <c r="G4661" s="42">
        <f t="shared" si="84"/>
        <v>15000</v>
      </c>
      <c r="H4661" s="11">
        <v>6</v>
      </c>
    </row>
    <row r="4662" spans="1:8" x14ac:dyDescent="0.25">
      <c r="A4662" s="42">
        <v>4261</v>
      </c>
      <c r="B4662" s="42" t="s">
        <v>6459</v>
      </c>
      <c r="C4662" s="42" t="s">
        <v>4358</v>
      </c>
      <c r="D4662" s="42" t="s">
        <v>8</v>
      </c>
      <c r="E4662" s="42" t="s">
        <v>9</v>
      </c>
      <c r="F4662" s="42">
        <v>5500</v>
      </c>
      <c r="G4662" s="42">
        <f t="shared" si="84"/>
        <v>27500</v>
      </c>
      <c r="H4662" s="11">
        <v>5</v>
      </c>
    </row>
    <row r="4663" spans="1:8" x14ac:dyDescent="0.25">
      <c r="A4663" s="42">
        <v>4261</v>
      </c>
      <c r="B4663" s="42" t="s">
        <v>6460</v>
      </c>
      <c r="C4663" s="42" t="s">
        <v>2466</v>
      </c>
      <c r="D4663" s="42" t="s">
        <v>8</v>
      </c>
      <c r="E4663" s="42" t="s">
        <v>9</v>
      </c>
      <c r="F4663" s="42">
        <v>300</v>
      </c>
      <c r="G4663" s="42">
        <f t="shared" si="84"/>
        <v>6000</v>
      </c>
      <c r="H4663" s="11">
        <v>20</v>
      </c>
    </row>
    <row r="4664" spans="1:8" ht="36.700000000000003" x14ac:dyDescent="0.25">
      <c r="A4664" s="42">
        <v>4261</v>
      </c>
      <c r="B4664" s="42" t="s">
        <v>6461</v>
      </c>
      <c r="C4664" s="42" t="s">
        <v>766</v>
      </c>
      <c r="D4664" s="42" t="s">
        <v>8</v>
      </c>
      <c r="E4664" s="42" t="s">
        <v>9</v>
      </c>
      <c r="F4664" s="42">
        <v>350</v>
      </c>
      <c r="G4664" s="42">
        <f t="shared" si="84"/>
        <v>8750</v>
      </c>
      <c r="H4664" s="11">
        <v>25</v>
      </c>
    </row>
    <row r="4665" spans="1:8" ht="36.700000000000003" x14ac:dyDescent="0.25">
      <c r="A4665" s="42">
        <v>4261</v>
      </c>
      <c r="B4665" s="42" t="s">
        <v>6462</v>
      </c>
      <c r="C4665" s="42" t="s">
        <v>768</v>
      </c>
      <c r="D4665" s="42" t="s">
        <v>8</v>
      </c>
      <c r="E4665" s="42" t="s">
        <v>9</v>
      </c>
      <c r="F4665" s="42">
        <v>200</v>
      </c>
      <c r="G4665" s="42">
        <f t="shared" si="84"/>
        <v>20000</v>
      </c>
      <c r="H4665" s="11">
        <v>100</v>
      </c>
    </row>
    <row r="4666" spans="1:8" ht="24.45" x14ac:dyDescent="0.25">
      <c r="A4666" s="42">
        <v>4261</v>
      </c>
      <c r="B4666" s="42" t="s">
        <v>6463</v>
      </c>
      <c r="C4666" s="42" t="s">
        <v>6464</v>
      </c>
      <c r="D4666" s="42" t="s">
        <v>8</v>
      </c>
      <c r="E4666" s="42" t="s">
        <v>9</v>
      </c>
      <c r="F4666" s="42">
        <v>1000</v>
      </c>
      <c r="G4666" s="42">
        <f t="shared" si="84"/>
        <v>200000</v>
      </c>
      <c r="H4666" s="11">
        <v>200</v>
      </c>
    </row>
    <row r="4667" spans="1:8" x14ac:dyDescent="0.25">
      <c r="A4667" s="42">
        <v>4261</v>
      </c>
      <c r="B4667" s="42" t="s">
        <v>6465</v>
      </c>
      <c r="C4667" s="42" t="s">
        <v>642</v>
      </c>
      <c r="D4667" s="42" t="s">
        <v>8</v>
      </c>
      <c r="E4667" s="42" t="s">
        <v>9</v>
      </c>
      <c r="F4667" s="42">
        <v>250</v>
      </c>
      <c r="G4667" s="42">
        <f t="shared" si="84"/>
        <v>50000</v>
      </c>
      <c r="H4667" s="11">
        <v>200</v>
      </c>
    </row>
    <row r="4668" spans="1:8" x14ac:dyDescent="0.25">
      <c r="A4668" s="42">
        <v>4261</v>
      </c>
      <c r="B4668" s="42" t="s">
        <v>6466</v>
      </c>
      <c r="C4668" s="42" t="s">
        <v>620</v>
      </c>
      <c r="D4668" s="42" t="s">
        <v>8</v>
      </c>
      <c r="E4668" s="42" t="s">
        <v>9</v>
      </c>
      <c r="F4668" s="42">
        <v>100</v>
      </c>
      <c r="G4668" s="42">
        <f t="shared" si="84"/>
        <v>1000</v>
      </c>
      <c r="H4668" s="11">
        <v>10</v>
      </c>
    </row>
    <row r="4669" spans="1:8" x14ac:dyDescent="0.25">
      <c r="A4669" s="42">
        <v>4261</v>
      </c>
      <c r="B4669" s="42" t="s">
        <v>6467</v>
      </c>
      <c r="C4669" s="42" t="s">
        <v>593</v>
      </c>
      <c r="D4669" s="42" t="s">
        <v>8</v>
      </c>
      <c r="E4669" s="42" t="s">
        <v>9</v>
      </c>
      <c r="F4669" s="42">
        <v>250</v>
      </c>
      <c r="G4669" s="42">
        <f t="shared" si="84"/>
        <v>50000</v>
      </c>
      <c r="H4669" s="11">
        <v>200</v>
      </c>
    </row>
    <row r="4670" spans="1:8" ht="24.45" x14ac:dyDescent="0.25">
      <c r="A4670" s="42">
        <v>4261</v>
      </c>
      <c r="B4670" s="42" t="s">
        <v>6468</v>
      </c>
      <c r="C4670" s="42" t="s">
        <v>612</v>
      </c>
      <c r="D4670" s="42" t="s">
        <v>8</v>
      </c>
      <c r="E4670" s="42" t="s">
        <v>9</v>
      </c>
      <c r="F4670" s="42">
        <v>2000</v>
      </c>
      <c r="G4670" s="42">
        <f t="shared" si="84"/>
        <v>38000</v>
      </c>
      <c r="H4670" s="11">
        <v>19</v>
      </c>
    </row>
    <row r="4671" spans="1:8" ht="24.45" x14ac:dyDescent="0.25">
      <c r="A4671" s="42">
        <v>4261</v>
      </c>
      <c r="B4671" s="42" t="s">
        <v>6469</v>
      </c>
      <c r="C4671" s="42" t="s">
        <v>584</v>
      </c>
      <c r="D4671" s="42" t="s">
        <v>8</v>
      </c>
      <c r="E4671" s="42" t="s">
        <v>539</v>
      </c>
      <c r="F4671" s="42">
        <v>120</v>
      </c>
      <c r="G4671" s="42">
        <f t="shared" si="84"/>
        <v>45600</v>
      </c>
      <c r="H4671" s="11">
        <v>380</v>
      </c>
    </row>
    <row r="4672" spans="1:8" ht="24.45" x14ac:dyDescent="0.25">
      <c r="A4672" s="42">
        <v>4261</v>
      </c>
      <c r="B4672" s="42" t="s">
        <v>6470</v>
      </c>
      <c r="C4672" s="42" t="s">
        <v>544</v>
      </c>
      <c r="D4672" s="42" t="s">
        <v>8</v>
      </c>
      <c r="E4672" s="42" t="s">
        <v>539</v>
      </c>
      <c r="F4672" s="42">
        <v>200</v>
      </c>
      <c r="G4672" s="42">
        <f t="shared" si="84"/>
        <v>76000</v>
      </c>
      <c r="H4672" s="11">
        <v>380</v>
      </c>
    </row>
    <row r="4673" spans="1:8" x14ac:dyDescent="0.25">
      <c r="A4673" s="42">
        <v>4261</v>
      </c>
      <c r="B4673" s="42" t="s">
        <v>6471</v>
      </c>
      <c r="C4673" s="42" t="s">
        <v>2508</v>
      </c>
      <c r="D4673" s="42" t="s">
        <v>8</v>
      </c>
      <c r="E4673" s="42" t="s">
        <v>539</v>
      </c>
      <c r="F4673" s="42">
        <v>200</v>
      </c>
      <c r="G4673" s="42">
        <f t="shared" si="84"/>
        <v>3000</v>
      </c>
      <c r="H4673" s="11">
        <v>15</v>
      </c>
    </row>
    <row r="4674" spans="1:8" x14ac:dyDescent="0.25">
      <c r="A4674" s="42">
        <v>4261</v>
      </c>
      <c r="B4674" s="42" t="s">
        <v>6472</v>
      </c>
      <c r="C4674" s="42" t="s">
        <v>570</v>
      </c>
      <c r="D4674" s="42" t="s">
        <v>8</v>
      </c>
      <c r="E4674" s="42" t="s">
        <v>9</v>
      </c>
      <c r="F4674" s="42">
        <v>350</v>
      </c>
      <c r="G4674" s="42">
        <f t="shared" si="84"/>
        <v>17500</v>
      </c>
      <c r="H4674" s="11">
        <v>50</v>
      </c>
    </row>
    <row r="4675" spans="1:8" x14ac:dyDescent="0.25">
      <c r="A4675" s="42">
        <v>4261</v>
      </c>
      <c r="B4675" s="42" t="s">
        <v>6473</v>
      </c>
      <c r="C4675" s="42" t="s">
        <v>570</v>
      </c>
      <c r="D4675" s="42" t="s">
        <v>8</v>
      </c>
      <c r="E4675" s="42" t="s">
        <v>9</v>
      </c>
      <c r="F4675" s="42">
        <v>800</v>
      </c>
      <c r="G4675" s="42">
        <f t="shared" si="84"/>
        <v>16000</v>
      </c>
      <c r="H4675" s="11">
        <v>20</v>
      </c>
    </row>
    <row r="4676" spans="1:8" ht="24.45" x14ac:dyDescent="0.25">
      <c r="A4676" s="42">
        <v>4261</v>
      </c>
      <c r="B4676" s="42" t="s">
        <v>6474</v>
      </c>
      <c r="C4676" s="42" t="s">
        <v>586</v>
      </c>
      <c r="D4676" s="42" t="s">
        <v>8</v>
      </c>
      <c r="E4676" s="42" t="s">
        <v>9</v>
      </c>
      <c r="F4676" s="42">
        <v>5</v>
      </c>
      <c r="G4676" s="42">
        <f t="shared" si="84"/>
        <v>75000</v>
      </c>
      <c r="H4676" s="11">
        <v>15000</v>
      </c>
    </row>
    <row r="4677" spans="1:8" x14ac:dyDescent="0.25">
      <c r="A4677" s="42">
        <v>4261</v>
      </c>
      <c r="B4677" s="42" t="s">
        <v>6475</v>
      </c>
      <c r="C4677" s="42" t="s">
        <v>548</v>
      </c>
      <c r="D4677" s="42" t="s">
        <v>8</v>
      </c>
      <c r="E4677" s="42" t="s">
        <v>9</v>
      </c>
      <c r="F4677" s="42">
        <v>80</v>
      </c>
      <c r="G4677" s="42">
        <f t="shared" si="84"/>
        <v>8000</v>
      </c>
      <c r="H4677" s="11">
        <v>100</v>
      </c>
    </row>
    <row r="4678" spans="1:8" x14ac:dyDescent="0.25">
      <c r="A4678" s="42">
        <v>4261</v>
      </c>
      <c r="B4678" s="42" t="s">
        <v>6476</v>
      </c>
      <c r="C4678" s="42" t="s">
        <v>574</v>
      </c>
      <c r="D4678" s="42" t="s">
        <v>8</v>
      </c>
      <c r="E4678" s="42" t="s">
        <v>9</v>
      </c>
      <c r="F4678" s="42">
        <v>100</v>
      </c>
      <c r="G4678" s="42">
        <f t="shared" si="84"/>
        <v>20000</v>
      </c>
      <c r="H4678" s="11">
        <v>200</v>
      </c>
    </row>
    <row r="4679" spans="1:8" x14ac:dyDescent="0.25">
      <c r="A4679" s="42">
        <v>4261</v>
      </c>
      <c r="B4679" s="42" t="s">
        <v>6477</v>
      </c>
      <c r="C4679" s="42" t="s">
        <v>562</v>
      </c>
      <c r="D4679" s="42" t="s">
        <v>8</v>
      </c>
      <c r="E4679" s="42" t="s">
        <v>9</v>
      </c>
      <c r="F4679" s="42">
        <v>600</v>
      </c>
      <c r="G4679" s="42">
        <f t="shared" si="84"/>
        <v>138000</v>
      </c>
      <c r="H4679" s="11">
        <v>230</v>
      </c>
    </row>
    <row r="4680" spans="1:8" x14ac:dyDescent="0.25">
      <c r="A4680" s="42">
        <v>4261</v>
      </c>
      <c r="B4680" s="42" t="s">
        <v>6478</v>
      </c>
      <c r="C4680" s="42" t="s">
        <v>622</v>
      </c>
      <c r="D4680" s="42" t="s">
        <v>8</v>
      </c>
      <c r="E4680" s="42" t="s">
        <v>9</v>
      </c>
      <c r="F4680" s="42">
        <v>500</v>
      </c>
      <c r="G4680" s="42">
        <f t="shared" si="84"/>
        <v>25000</v>
      </c>
      <c r="H4680" s="11">
        <v>50</v>
      </c>
    </row>
    <row r="4681" spans="1:8" x14ac:dyDescent="0.25">
      <c r="A4681" s="42">
        <v>4261</v>
      </c>
      <c r="B4681" s="42" t="s">
        <v>6479</v>
      </c>
      <c r="C4681" s="42" t="s">
        <v>558</v>
      </c>
      <c r="D4681" s="42" t="s">
        <v>8</v>
      </c>
      <c r="E4681" s="42" t="s">
        <v>9</v>
      </c>
      <c r="F4681" s="42">
        <v>1200</v>
      </c>
      <c r="G4681" s="42">
        <f t="shared" si="84"/>
        <v>60000</v>
      </c>
      <c r="H4681" s="11">
        <v>50</v>
      </c>
    </row>
    <row r="4682" spans="1:8" x14ac:dyDescent="0.25">
      <c r="A4682" s="42">
        <v>4261</v>
      </c>
      <c r="B4682" s="42" t="s">
        <v>6480</v>
      </c>
      <c r="C4682" s="42" t="s">
        <v>572</v>
      </c>
      <c r="D4682" s="42" t="s">
        <v>8</v>
      </c>
      <c r="E4682" s="42" t="s">
        <v>9</v>
      </c>
      <c r="F4682" s="42">
        <v>1000</v>
      </c>
      <c r="G4682" s="42">
        <f t="shared" si="84"/>
        <v>10000</v>
      </c>
      <c r="H4682" s="11">
        <v>10</v>
      </c>
    </row>
    <row r="4683" spans="1:8" x14ac:dyDescent="0.25">
      <c r="A4683" s="42">
        <v>4261</v>
      </c>
      <c r="B4683" s="42" t="s">
        <v>6481</v>
      </c>
      <c r="C4683" s="42" t="s">
        <v>610</v>
      </c>
      <c r="D4683" s="42" t="s">
        <v>8</v>
      </c>
      <c r="E4683" s="42" t="s">
        <v>540</v>
      </c>
      <c r="F4683" s="42">
        <v>1800</v>
      </c>
      <c r="G4683" s="42">
        <f t="shared" si="84"/>
        <v>180000</v>
      </c>
      <c r="H4683" s="11">
        <v>100</v>
      </c>
    </row>
    <row r="4684" spans="1:8" x14ac:dyDescent="0.25">
      <c r="A4684" s="42">
        <v>4261</v>
      </c>
      <c r="B4684" s="42" t="s">
        <v>6482</v>
      </c>
      <c r="C4684" s="42" t="s">
        <v>610</v>
      </c>
      <c r="D4684" s="42" t="s">
        <v>8</v>
      </c>
      <c r="E4684" s="42" t="s">
        <v>540</v>
      </c>
      <c r="F4684" s="42">
        <v>800</v>
      </c>
      <c r="G4684" s="42">
        <f t="shared" si="84"/>
        <v>4000000</v>
      </c>
      <c r="H4684" s="11">
        <v>5000</v>
      </c>
    </row>
    <row r="4685" spans="1:8" x14ac:dyDescent="0.25">
      <c r="A4685" s="42">
        <v>4261</v>
      </c>
      <c r="B4685" s="42" t="s">
        <v>6483</v>
      </c>
      <c r="C4685" s="42" t="s">
        <v>6484</v>
      </c>
      <c r="D4685" s="42" t="s">
        <v>8</v>
      </c>
      <c r="E4685" s="42" t="s">
        <v>9</v>
      </c>
      <c r="F4685" s="42">
        <v>600</v>
      </c>
      <c r="G4685" s="42">
        <f t="shared" si="84"/>
        <v>30000</v>
      </c>
      <c r="H4685" s="11">
        <v>50</v>
      </c>
    </row>
    <row r="4686" spans="1:8" ht="24.45" x14ac:dyDescent="0.25">
      <c r="A4686" s="42">
        <v>4261</v>
      </c>
      <c r="B4686" s="42" t="s">
        <v>6485</v>
      </c>
      <c r="C4686" s="42" t="s">
        <v>591</v>
      </c>
      <c r="D4686" s="42" t="s">
        <v>8</v>
      </c>
      <c r="E4686" s="42" t="s">
        <v>9</v>
      </c>
      <c r="F4686" s="42">
        <v>200</v>
      </c>
      <c r="G4686" s="42">
        <f t="shared" si="84"/>
        <v>76000</v>
      </c>
      <c r="H4686" s="11">
        <v>380</v>
      </c>
    </row>
    <row r="4687" spans="1:8" x14ac:dyDescent="0.25">
      <c r="A4687" s="42">
        <v>4261</v>
      </c>
      <c r="B4687" s="42" t="s">
        <v>6486</v>
      </c>
      <c r="C4687" s="42" t="s">
        <v>600</v>
      </c>
      <c r="D4687" s="42" t="s">
        <v>8</v>
      </c>
      <c r="E4687" s="42" t="s">
        <v>9</v>
      </c>
      <c r="F4687" s="42">
        <v>600</v>
      </c>
      <c r="G4687" s="42">
        <f t="shared" si="84"/>
        <v>30000</v>
      </c>
      <c r="H4687" s="11">
        <v>50</v>
      </c>
    </row>
    <row r="4688" spans="1:8" x14ac:dyDescent="0.25">
      <c r="A4688" s="42">
        <v>4261</v>
      </c>
      <c r="B4688" s="42" t="s">
        <v>6487</v>
      </c>
      <c r="C4688" s="42" t="s">
        <v>600</v>
      </c>
      <c r="D4688" s="42" t="s">
        <v>8</v>
      </c>
      <c r="E4688" s="42" t="s">
        <v>9</v>
      </c>
      <c r="F4688" s="42">
        <v>500</v>
      </c>
      <c r="G4688" s="42">
        <f t="shared" si="84"/>
        <v>75000</v>
      </c>
      <c r="H4688" s="11">
        <v>150</v>
      </c>
    </row>
    <row r="4689" spans="1:8" x14ac:dyDescent="0.25">
      <c r="A4689" s="42">
        <v>4261</v>
      </c>
      <c r="B4689" s="42" t="s">
        <v>6488</v>
      </c>
      <c r="C4689" s="42" t="s">
        <v>1470</v>
      </c>
      <c r="D4689" s="42" t="s">
        <v>8</v>
      </c>
      <c r="E4689" s="42" t="s">
        <v>9</v>
      </c>
      <c r="F4689" s="42">
        <v>2500</v>
      </c>
      <c r="G4689" s="42">
        <f t="shared" si="84"/>
        <v>125000</v>
      </c>
      <c r="H4689" s="11">
        <v>50</v>
      </c>
    </row>
    <row r="4690" spans="1:8" x14ac:dyDescent="0.25">
      <c r="A4690" s="42">
        <v>4261</v>
      </c>
      <c r="B4690" s="42" t="s">
        <v>6489</v>
      </c>
      <c r="C4690" s="42" t="s">
        <v>3518</v>
      </c>
      <c r="D4690" s="42" t="s">
        <v>8</v>
      </c>
      <c r="E4690" s="42" t="s">
        <v>9</v>
      </c>
      <c r="F4690" s="42">
        <v>5000</v>
      </c>
      <c r="G4690" s="42">
        <f t="shared" si="84"/>
        <v>50000</v>
      </c>
      <c r="H4690" s="11">
        <v>10</v>
      </c>
    </row>
    <row r="4691" spans="1:8" x14ac:dyDescent="0.25">
      <c r="A4691" s="42">
        <v>4261</v>
      </c>
      <c r="B4691" s="42" t="s">
        <v>6490</v>
      </c>
      <c r="C4691" s="42" t="s">
        <v>2288</v>
      </c>
      <c r="D4691" s="42" t="s">
        <v>8</v>
      </c>
      <c r="E4691" s="42" t="s">
        <v>9</v>
      </c>
      <c r="F4691" s="42">
        <v>3500</v>
      </c>
      <c r="G4691" s="42">
        <f t="shared" si="84"/>
        <v>175000</v>
      </c>
      <c r="H4691" s="11">
        <v>50</v>
      </c>
    </row>
    <row r="4692" spans="1:8" x14ac:dyDescent="0.25">
      <c r="A4692" s="42">
        <v>4261</v>
      </c>
      <c r="B4692" s="42" t="s">
        <v>6491</v>
      </c>
      <c r="C4692" s="42" t="s">
        <v>1371</v>
      </c>
      <c r="D4692" s="42" t="s">
        <v>8</v>
      </c>
      <c r="E4692" s="42" t="s">
        <v>9</v>
      </c>
      <c r="F4692" s="42">
        <v>12000</v>
      </c>
      <c r="G4692" s="42">
        <f t="shared" si="84"/>
        <v>120000</v>
      </c>
      <c r="H4692" s="11">
        <v>10</v>
      </c>
    </row>
    <row r="4693" spans="1:8" x14ac:dyDescent="0.25">
      <c r="A4693" s="42">
        <v>4261</v>
      </c>
      <c r="B4693" s="42" t="s">
        <v>6492</v>
      </c>
      <c r="C4693" s="42" t="s">
        <v>580</v>
      </c>
      <c r="D4693" s="42" t="s">
        <v>8</v>
      </c>
      <c r="E4693" s="42" t="s">
        <v>9</v>
      </c>
      <c r="F4693" s="42">
        <v>300</v>
      </c>
      <c r="G4693" s="42">
        <f t="shared" si="84"/>
        <v>15000</v>
      </c>
      <c r="H4693" s="11">
        <v>50</v>
      </c>
    </row>
    <row r="4694" spans="1:8" x14ac:dyDescent="0.25">
      <c r="A4694" s="42">
        <v>4261</v>
      </c>
      <c r="B4694" s="42" t="s">
        <v>6493</v>
      </c>
      <c r="C4694" s="42" t="s">
        <v>595</v>
      </c>
      <c r="D4694" s="42" t="s">
        <v>8</v>
      </c>
      <c r="E4694" s="42" t="s">
        <v>9</v>
      </c>
      <c r="F4694" s="42">
        <v>2800</v>
      </c>
      <c r="G4694" s="42">
        <f t="shared" si="84"/>
        <v>56000</v>
      </c>
      <c r="H4694" s="11">
        <v>20</v>
      </c>
    </row>
    <row r="4695" spans="1:8" ht="24.45" x14ac:dyDescent="0.25">
      <c r="A4695" s="42">
        <v>4261</v>
      </c>
      <c r="B4695" s="42" t="s">
        <v>6494</v>
      </c>
      <c r="C4695" s="42" t="s">
        <v>1476</v>
      </c>
      <c r="D4695" s="42" t="s">
        <v>8</v>
      </c>
      <c r="E4695" s="42" t="s">
        <v>9</v>
      </c>
      <c r="F4695" s="42">
        <v>500</v>
      </c>
      <c r="G4695" s="42">
        <f t="shared" si="84"/>
        <v>50000</v>
      </c>
      <c r="H4695" s="11">
        <v>100</v>
      </c>
    </row>
    <row r="4696" spans="1:8" x14ac:dyDescent="0.25">
      <c r="A4696" s="42">
        <v>4261</v>
      </c>
      <c r="B4696" s="42" t="s">
        <v>6495</v>
      </c>
      <c r="C4696" s="42" t="s">
        <v>542</v>
      </c>
      <c r="D4696" s="42" t="s">
        <v>8</v>
      </c>
      <c r="E4696" s="42" t="s">
        <v>539</v>
      </c>
      <c r="F4696" s="42">
        <v>200</v>
      </c>
      <c r="G4696" s="42">
        <f t="shared" si="84"/>
        <v>20000</v>
      </c>
      <c r="H4696" s="11">
        <v>100</v>
      </c>
    </row>
    <row r="4697" spans="1:8" x14ac:dyDescent="0.25">
      <c r="A4697" s="42">
        <v>4261</v>
      </c>
      <c r="B4697" s="42" t="s">
        <v>6496</v>
      </c>
      <c r="C4697" s="42" t="s">
        <v>614</v>
      </c>
      <c r="D4697" s="42" t="s">
        <v>8</v>
      </c>
      <c r="E4697" s="42" t="s">
        <v>539</v>
      </c>
      <c r="F4697" s="42">
        <v>350</v>
      </c>
      <c r="G4697" s="42">
        <f t="shared" si="84"/>
        <v>35000</v>
      </c>
      <c r="H4697" s="11">
        <v>100</v>
      </c>
    </row>
    <row r="4698" spans="1:8" x14ac:dyDescent="0.25">
      <c r="A4698" s="42">
        <v>4261</v>
      </c>
      <c r="B4698" s="42" t="s">
        <v>6497</v>
      </c>
      <c r="C4698" s="42" t="s">
        <v>576</v>
      </c>
      <c r="D4698" s="42" t="s">
        <v>8</v>
      </c>
      <c r="E4698" s="42" t="s">
        <v>9</v>
      </c>
      <c r="F4698" s="42">
        <v>24.16</v>
      </c>
      <c r="G4698" s="42">
        <f t="shared" si="84"/>
        <v>104371.2</v>
      </c>
      <c r="H4698" s="11">
        <v>4320</v>
      </c>
    </row>
    <row r="4699" spans="1:8" x14ac:dyDescent="0.25">
      <c r="A4699" s="42">
        <v>4261</v>
      </c>
      <c r="B4699" s="42" t="s">
        <v>6498</v>
      </c>
      <c r="C4699" s="42" t="s">
        <v>608</v>
      </c>
      <c r="D4699" s="42" t="s">
        <v>8</v>
      </c>
      <c r="E4699" s="42" t="s">
        <v>539</v>
      </c>
      <c r="F4699" s="42">
        <v>360</v>
      </c>
      <c r="G4699" s="42">
        <f t="shared" si="84"/>
        <v>129600</v>
      </c>
      <c r="H4699" s="11">
        <v>360</v>
      </c>
    </row>
    <row r="4700" spans="1:8" x14ac:dyDescent="0.25">
      <c r="A4700" s="42">
        <v>4261</v>
      </c>
      <c r="B4700" s="42" t="s">
        <v>6499</v>
      </c>
      <c r="C4700" s="42" t="s">
        <v>608</v>
      </c>
      <c r="D4700" s="42" t="s">
        <v>8</v>
      </c>
      <c r="E4700" s="42" t="s">
        <v>539</v>
      </c>
      <c r="F4700" s="42">
        <v>600</v>
      </c>
      <c r="G4700" s="42">
        <f t="shared" si="84"/>
        <v>186000</v>
      </c>
      <c r="H4700" s="11">
        <v>310</v>
      </c>
    </row>
    <row r="4701" spans="1:8" x14ac:dyDescent="0.25">
      <c r="A4701" s="42">
        <v>4261</v>
      </c>
      <c r="B4701" s="42" t="s">
        <v>6500</v>
      </c>
      <c r="C4701" s="42" t="s">
        <v>602</v>
      </c>
      <c r="D4701" s="42" t="s">
        <v>8</v>
      </c>
      <c r="E4701" s="42" t="s">
        <v>539</v>
      </c>
      <c r="F4701" s="42">
        <v>800</v>
      </c>
      <c r="G4701" s="42">
        <f t="shared" si="84"/>
        <v>288000</v>
      </c>
      <c r="H4701" s="11">
        <v>360</v>
      </c>
    </row>
    <row r="4702" spans="1:8" x14ac:dyDescent="0.25">
      <c r="A4702" s="42">
        <v>4261</v>
      </c>
      <c r="B4702" s="42" t="s">
        <v>6501</v>
      </c>
      <c r="C4702" s="42" t="s">
        <v>6502</v>
      </c>
      <c r="D4702" s="42" t="s">
        <v>8</v>
      </c>
      <c r="E4702" s="42" t="s">
        <v>9</v>
      </c>
      <c r="F4702" s="42">
        <v>500</v>
      </c>
      <c r="G4702" s="42">
        <f t="shared" si="84"/>
        <v>10500</v>
      </c>
      <c r="H4702" s="11">
        <v>21</v>
      </c>
    </row>
    <row r="4703" spans="1:8" x14ac:dyDescent="0.25">
      <c r="A4703" s="42">
        <v>4261</v>
      </c>
      <c r="B4703" s="42" t="s">
        <v>6503</v>
      </c>
      <c r="C4703" s="42" t="s">
        <v>4121</v>
      </c>
      <c r="D4703" s="42" t="s">
        <v>8</v>
      </c>
      <c r="E4703" s="42" t="s">
        <v>9</v>
      </c>
      <c r="F4703" s="42">
        <v>200</v>
      </c>
      <c r="G4703" s="42">
        <f t="shared" si="84"/>
        <v>10000</v>
      </c>
      <c r="H4703" s="11">
        <v>50</v>
      </c>
    </row>
    <row r="4704" spans="1:8" x14ac:dyDescent="0.25">
      <c r="A4704" s="42">
        <v>5122</v>
      </c>
      <c r="B4704" s="42" t="s">
        <v>6506</v>
      </c>
      <c r="C4704" s="42" t="s">
        <v>404</v>
      </c>
      <c r="D4704" s="42" t="s">
        <v>8</v>
      </c>
      <c r="E4704" s="42" t="s">
        <v>9</v>
      </c>
      <c r="F4704" s="42">
        <v>290000</v>
      </c>
      <c r="G4704" s="42">
        <f t="shared" si="84"/>
        <v>3480000</v>
      </c>
      <c r="H4704" s="11">
        <v>12</v>
      </c>
    </row>
    <row r="4705" spans="1:8" x14ac:dyDescent="0.25">
      <c r="A4705" s="42">
        <v>5122</v>
      </c>
      <c r="B4705" s="42" t="s">
        <v>6507</v>
      </c>
      <c r="C4705" s="42" t="s">
        <v>404</v>
      </c>
      <c r="D4705" s="42" t="s">
        <v>8</v>
      </c>
      <c r="E4705" s="42" t="s">
        <v>9</v>
      </c>
      <c r="F4705" s="42">
        <v>430000</v>
      </c>
      <c r="G4705" s="42">
        <f t="shared" si="84"/>
        <v>860000</v>
      </c>
      <c r="H4705" s="11">
        <v>2</v>
      </c>
    </row>
    <row r="4706" spans="1:8" x14ac:dyDescent="0.25">
      <c r="A4706" s="42">
        <v>5122</v>
      </c>
      <c r="B4706" s="42" t="s">
        <v>6508</v>
      </c>
      <c r="C4706" s="42" t="s">
        <v>2111</v>
      </c>
      <c r="D4706" s="42" t="s">
        <v>8</v>
      </c>
      <c r="E4706" s="42" t="s">
        <v>9</v>
      </c>
      <c r="F4706" s="42">
        <v>135000</v>
      </c>
      <c r="G4706" s="42">
        <f t="shared" si="84"/>
        <v>1350000</v>
      </c>
      <c r="H4706" s="11">
        <v>10</v>
      </c>
    </row>
    <row r="4707" spans="1:8" x14ac:dyDescent="0.25">
      <c r="A4707" s="42">
        <v>5122</v>
      </c>
      <c r="B4707" s="42" t="s">
        <v>6509</v>
      </c>
      <c r="C4707" s="42" t="s">
        <v>6510</v>
      </c>
      <c r="D4707" s="42" t="s">
        <v>8</v>
      </c>
      <c r="E4707" s="42" t="s">
        <v>9</v>
      </c>
      <c r="F4707" s="42">
        <v>220000</v>
      </c>
      <c r="G4707" s="42">
        <f t="shared" si="84"/>
        <v>440000</v>
      </c>
      <c r="H4707" s="11">
        <v>2</v>
      </c>
    </row>
    <row r="4708" spans="1:8" x14ac:dyDescent="0.25">
      <c r="A4708" s="42">
        <v>5122</v>
      </c>
      <c r="B4708" s="42" t="s">
        <v>6511</v>
      </c>
      <c r="C4708" s="42" t="s">
        <v>4993</v>
      </c>
      <c r="D4708" s="42" t="s">
        <v>8</v>
      </c>
      <c r="E4708" s="42" t="s">
        <v>9</v>
      </c>
      <c r="F4708" s="42">
        <v>130000</v>
      </c>
      <c r="G4708" s="42">
        <f t="shared" si="84"/>
        <v>130000</v>
      </c>
      <c r="H4708" s="11">
        <v>1</v>
      </c>
    </row>
    <row r="4709" spans="1:8" x14ac:dyDescent="0.25">
      <c r="A4709" s="42">
        <v>5122</v>
      </c>
      <c r="B4709" s="42" t="s">
        <v>6512</v>
      </c>
      <c r="C4709" s="42" t="s">
        <v>415</v>
      </c>
      <c r="D4709" s="42" t="s">
        <v>8</v>
      </c>
      <c r="E4709" s="42" t="s">
        <v>9</v>
      </c>
      <c r="F4709" s="42">
        <v>20000</v>
      </c>
      <c r="G4709" s="42">
        <f t="shared" ref="G4709:G4727" si="85">H4709*F4709</f>
        <v>40000</v>
      </c>
      <c r="H4709" s="11">
        <v>2</v>
      </c>
    </row>
    <row r="4710" spans="1:8" x14ac:dyDescent="0.25">
      <c r="A4710" s="42">
        <v>5122</v>
      </c>
      <c r="B4710" s="42" t="s">
        <v>6513</v>
      </c>
      <c r="C4710" s="42" t="s">
        <v>415</v>
      </c>
      <c r="D4710" s="42" t="s">
        <v>8</v>
      </c>
      <c r="E4710" s="42" t="s">
        <v>9</v>
      </c>
      <c r="F4710" s="42">
        <v>12000</v>
      </c>
      <c r="G4710" s="42">
        <f t="shared" si="85"/>
        <v>60000</v>
      </c>
      <c r="H4710" s="11">
        <v>5</v>
      </c>
    </row>
    <row r="4711" spans="1:8" x14ac:dyDescent="0.25">
      <c r="A4711" s="42">
        <v>5122</v>
      </c>
      <c r="B4711" s="42" t="s">
        <v>6514</v>
      </c>
      <c r="C4711" s="42" t="s">
        <v>415</v>
      </c>
      <c r="D4711" s="42" t="s">
        <v>8</v>
      </c>
      <c r="E4711" s="42" t="s">
        <v>9</v>
      </c>
      <c r="F4711" s="42">
        <v>8000</v>
      </c>
      <c r="G4711" s="42">
        <f t="shared" si="85"/>
        <v>24000</v>
      </c>
      <c r="H4711" s="11">
        <v>3</v>
      </c>
    </row>
    <row r="4712" spans="1:8" x14ac:dyDescent="0.25">
      <c r="A4712" s="42">
        <v>5122</v>
      </c>
      <c r="B4712" s="42" t="s">
        <v>6515</v>
      </c>
      <c r="C4712" s="42" t="s">
        <v>2648</v>
      </c>
      <c r="D4712" s="42" t="s">
        <v>8</v>
      </c>
      <c r="E4712" s="42" t="s">
        <v>9</v>
      </c>
      <c r="F4712" s="42">
        <v>30000</v>
      </c>
      <c r="G4712" s="42">
        <f t="shared" si="85"/>
        <v>30000</v>
      </c>
      <c r="H4712" s="11">
        <v>1</v>
      </c>
    </row>
    <row r="4713" spans="1:8" x14ac:dyDescent="0.25">
      <c r="A4713" s="42">
        <v>5122</v>
      </c>
      <c r="B4713" s="42" t="s">
        <v>6516</v>
      </c>
      <c r="C4713" s="42" t="s">
        <v>6380</v>
      </c>
      <c r="D4713" s="42" t="s">
        <v>8</v>
      </c>
      <c r="E4713" s="42" t="s">
        <v>9</v>
      </c>
      <c r="F4713" s="42">
        <v>25000</v>
      </c>
      <c r="G4713" s="42">
        <f t="shared" si="85"/>
        <v>100000</v>
      </c>
      <c r="H4713" s="11">
        <v>4</v>
      </c>
    </row>
    <row r="4714" spans="1:8" x14ac:dyDescent="0.25">
      <c r="A4714" s="42">
        <v>5122</v>
      </c>
      <c r="B4714" s="42" t="s">
        <v>6517</v>
      </c>
      <c r="C4714" s="42" t="s">
        <v>2316</v>
      </c>
      <c r="D4714" s="42" t="s">
        <v>8</v>
      </c>
      <c r="E4714" s="42" t="s">
        <v>9</v>
      </c>
      <c r="F4714" s="42">
        <v>14000</v>
      </c>
      <c r="G4714" s="42">
        <f t="shared" si="85"/>
        <v>140000</v>
      </c>
      <c r="H4714" s="11">
        <v>10</v>
      </c>
    </row>
    <row r="4715" spans="1:8" x14ac:dyDescent="0.25">
      <c r="A4715" s="42">
        <v>5122</v>
      </c>
      <c r="B4715" s="42" t="s">
        <v>6518</v>
      </c>
      <c r="C4715" s="42" t="s">
        <v>3422</v>
      </c>
      <c r="D4715" s="42" t="s">
        <v>8</v>
      </c>
      <c r="E4715" s="42" t="s">
        <v>9</v>
      </c>
      <c r="F4715" s="42">
        <v>500000</v>
      </c>
      <c r="G4715" s="42">
        <f t="shared" si="85"/>
        <v>500000</v>
      </c>
      <c r="H4715" s="11">
        <v>1</v>
      </c>
    </row>
    <row r="4716" spans="1:8" x14ac:dyDescent="0.25">
      <c r="A4716" s="42">
        <v>5122</v>
      </c>
      <c r="B4716" s="42" t="s">
        <v>6519</v>
      </c>
      <c r="C4716" s="42" t="s">
        <v>3432</v>
      </c>
      <c r="D4716" s="42" t="s">
        <v>8</v>
      </c>
      <c r="E4716" s="42" t="s">
        <v>9</v>
      </c>
      <c r="F4716" s="42">
        <v>70000</v>
      </c>
      <c r="G4716" s="42">
        <f t="shared" si="85"/>
        <v>350000</v>
      </c>
      <c r="H4716" s="11">
        <v>5</v>
      </c>
    </row>
    <row r="4717" spans="1:8" x14ac:dyDescent="0.25">
      <c r="A4717" s="42">
        <v>5122</v>
      </c>
      <c r="B4717" s="42" t="s">
        <v>6520</v>
      </c>
      <c r="C4717" s="42" t="s">
        <v>2844</v>
      </c>
      <c r="D4717" s="42" t="s">
        <v>8</v>
      </c>
      <c r="E4717" s="42" t="s">
        <v>9</v>
      </c>
      <c r="F4717" s="42">
        <v>150000</v>
      </c>
      <c r="G4717" s="42">
        <f t="shared" si="85"/>
        <v>150000</v>
      </c>
      <c r="H4717" s="11">
        <v>1</v>
      </c>
    </row>
    <row r="4718" spans="1:8" x14ac:dyDescent="0.25">
      <c r="A4718" s="42">
        <v>5122</v>
      </c>
      <c r="B4718" s="42" t="s">
        <v>6521</v>
      </c>
      <c r="C4718" s="42" t="s">
        <v>6522</v>
      </c>
      <c r="D4718" s="42" t="s">
        <v>8</v>
      </c>
      <c r="E4718" s="42" t="s">
        <v>9</v>
      </c>
      <c r="F4718" s="42">
        <v>56500</v>
      </c>
      <c r="G4718" s="42">
        <f t="shared" si="85"/>
        <v>56500</v>
      </c>
      <c r="H4718" s="11">
        <v>1</v>
      </c>
    </row>
    <row r="4719" spans="1:8" x14ac:dyDescent="0.25">
      <c r="A4719" s="42">
        <v>5122</v>
      </c>
      <c r="B4719" s="42" t="s">
        <v>6523</v>
      </c>
      <c r="C4719" s="42" t="s">
        <v>3435</v>
      </c>
      <c r="D4719" s="42" t="s">
        <v>8</v>
      </c>
      <c r="E4719" s="42" t="s">
        <v>9</v>
      </c>
      <c r="F4719" s="42">
        <v>105000</v>
      </c>
      <c r="G4719" s="42">
        <f t="shared" si="85"/>
        <v>210000</v>
      </c>
      <c r="H4719" s="11">
        <v>2</v>
      </c>
    </row>
    <row r="4720" spans="1:8" x14ac:dyDescent="0.25">
      <c r="A4720" s="42">
        <v>5122</v>
      </c>
      <c r="B4720" s="42" t="s">
        <v>6524</v>
      </c>
      <c r="C4720" s="42" t="s">
        <v>3435</v>
      </c>
      <c r="D4720" s="42" t="s">
        <v>8</v>
      </c>
      <c r="E4720" s="42" t="s">
        <v>9</v>
      </c>
      <c r="F4720" s="42">
        <v>130000</v>
      </c>
      <c r="G4720" s="42">
        <f t="shared" si="85"/>
        <v>260000</v>
      </c>
      <c r="H4720" s="11">
        <v>2</v>
      </c>
    </row>
    <row r="4721" spans="1:8" x14ac:dyDescent="0.25">
      <c r="A4721" s="42">
        <v>5122</v>
      </c>
      <c r="B4721" s="42" t="s">
        <v>6525</v>
      </c>
      <c r="C4721" s="42" t="s">
        <v>6526</v>
      </c>
      <c r="D4721" s="42" t="s">
        <v>8</v>
      </c>
      <c r="E4721" s="42" t="s">
        <v>9</v>
      </c>
      <c r="F4721" s="42">
        <v>55000</v>
      </c>
      <c r="G4721" s="42">
        <f t="shared" si="85"/>
        <v>330000</v>
      </c>
      <c r="H4721" s="11">
        <v>6</v>
      </c>
    </row>
    <row r="4722" spans="1:8" x14ac:dyDescent="0.25">
      <c r="A4722" s="42">
        <v>5122</v>
      </c>
      <c r="B4722" s="42" t="s">
        <v>6527</v>
      </c>
      <c r="C4722" s="42" t="s">
        <v>2209</v>
      </c>
      <c r="D4722" s="42" t="s">
        <v>8</v>
      </c>
      <c r="E4722" s="42" t="s">
        <v>851</v>
      </c>
      <c r="F4722" s="42">
        <v>6500</v>
      </c>
      <c r="G4722" s="42">
        <f t="shared" si="85"/>
        <v>214500</v>
      </c>
      <c r="H4722" s="11">
        <v>33</v>
      </c>
    </row>
    <row r="4723" spans="1:8" x14ac:dyDescent="0.25">
      <c r="A4723" s="42">
        <v>5122</v>
      </c>
      <c r="B4723" s="42" t="s">
        <v>6528</v>
      </c>
      <c r="C4723" s="42" t="s">
        <v>6529</v>
      </c>
      <c r="D4723" s="42" t="s">
        <v>8</v>
      </c>
      <c r="E4723" s="42" t="s">
        <v>9</v>
      </c>
      <c r="F4723" s="42">
        <v>140000</v>
      </c>
      <c r="G4723" s="42">
        <f t="shared" si="85"/>
        <v>280000</v>
      </c>
      <c r="H4723" s="11">
        <v>2</v>
      </c>
    </row>
    <row r="4724" spans="1:8" x14ac:dyDescent="0.25">
      <c r="A4724" s="42">
        <v>5122</v>
      </c>
      <c r="B4724" s="42" t="s">
        <v>6530</v>
      </c>
      <c r="C4724" s="42" t="s">
        <v>416</v>
      </c>
      <c r="D4724" s="42" t="s">
        <v>8</v>
      </c>
      <c r="E4724" s="42" t="s">
        <v>9</v>
      </c>
      <c r="F4724" s="42">
        <v>170000</v>
      </c>
      <c r="G4724" s="42">
        <f t="shared" si="85"/>
        <v>170000</v>
      </c>
      <c r="H4724" s="11">
        <v>1</v>
      </c>
    </row>
    <row r="4725" spans="1:8" x14ac:dyDescent="0.25">
      <c r="A4725" s="42">
        <v>5122</v>
      </c>
      <c r="B4725" s="42" t="s">
        <v>6531</v>
      </c>
      <c r="C4725" s="42" t="s">
        <v>3800</v>
      </c>
      <c r="D4725" s="42" t="s">
        <v>8</v>
      </c>
      <c r="E4725" s="42" t="s">
        <v>9</v>
      </c>
      <c r="F4725" s="42">
        <v>65000</v>
      </c>
      <c r="G4725" s="42">
        <f t="shared" si="85"/>
        <v>325000</v>
      </c>
      <c r="H4725" s="11">
        <v>5</v>
      </c>
    </row>
    <row r="4726" spans="1:8" ht="24.45" x14ac:dyDescent="0.25">
      <c r="A4726" s="42">
        <v>5122</v>
      </c>
      <c r="B4726" s="42" t="s">
        <v>6532</v>
      </c>
      <c r="C4726" s="42" t="s">
        <v>6533</v>
      </c>
      <c r="D4726" s="42" t="s">
        <v>8</v>
      </c>
      <c r="E4726" s="42" t="s">
        <v>9</v>
      </c>
      <c r="F4726" s="42">
        <v>350000</v>
      </c>
      <c r="G4726" s="42">
        <f t="shared" si="85"/>
        <v>350000</v>
      </c>
      <c r="H4726" s="11">
        <v>1</v>
      </c>
    </row>
    <row r="4727" spans="1:8" x14ac:dyDescent="0.25">
      <c r="A4727" s="42">
        <v>5122</v>
      </c>
      <c r="B4727" s="42" t="s">
        <v>6534</v>
      </c>
      <c r="C4727" s="42" t="s">
        <v>3802</v>
      </c>
      <c r="D4727" s="42" t="s">
        <v>8</v>
      </c>
      <c r="E4727" s="42" t="s">
        <v>9</v>
      </c>
      <c r="F4727" s="42">
        <v>30000</v>
      </c>
      <c r="G4727" s="42">
        <f t="shared" si="85"/>
        <v>150000</v>
      </c>
      <c r="H4727" s="11">
        <v>5</v>
      </c>
    </row>
    <row r="4728" spans="1:8" x14ac:dyDescent="0.25">
      <c r="A4728" s="42">
        <v>4267</v>
      </c>
      <c r="B4728" s="42" t="s">
        <v>6600</v>
      </c>
      <c r="C4728" s="42" t="s">
        <v>17</v>
      </c>
      <c r="D4728" s="42" t="s">
        <v>8</v>
      </c>
      <c r="E4728" s="42" t="s">
        <v>850</v>
      </c>
      <c r="F4728" s="42">
        <v>250</v>
      </c>
      <c r="G4728" s="42">
        <f>H4728*F4728</f>
        <v>25000</v>
      </c>
      <c r="H4728" s="11">
        <v>100</v>
      </c>
    </row>
    <row r="4729" spans="1:8" x14ac:dyDescent="0.25">
      <c r="A4729" s="42">
        <v>4267</v>
      </c>
      <c r="B4729" s="42" t="s">
        <v>6601</v>
      </c>
      <c r="C4729" s="42" t="s">
        <v>1691</v>
      </c>
      <c r="D4729" s="42" t="s">
        <v>8</v>
      </c>
      <c r="E4729" s="42" t="s">
        <v>850</v>
      </c>
      <c r="F4729" s="42">
        <v>250</v>
      </c>
      <c r="G4729" s="42">
        <f t="shared" ref="G4729:G4792" si="86">H4729*F4729</f>
        <v>15000</v>
      </c>
      <c r="H4729" s="11">
        <v>60</v>
      </c>
    </row>
    <row r="4730" spans="1:8" ht="24.45" x14ac:dyDescent="0.25">
      <c r="A4730" s="42">
        <v>4267</v>
      </c>
      <c r="B4730" s="42" t="s">
        <v>6602</v>
      </c>
      <c r="C4730" s="42" t="s">
        <v>34</v>
      </c>
      <c r="D4730" s="42" t="s">
        <v>8</v>
      </c>
      <c r="E4730" s="42" t="s">
        <v>9</v>
      </c>
      <c r="F4730" s="42">
        <v>450</v>
      </c>
      <c r="G4730" s="42">
        <f t="shared" si="86"/>
        <v>90000</v>
      </c>
      <c r="H4730" s="11">
        <v>200</v>
      </c>
    </row>
    <row r="4731" spans="1:8" ht="24.45" x14ac:dyDescent="0.25">
      <c r="A4731" s="42">
        <v>4267</v>
      </c>
      <c r="B4731" s="42" t="s">
        <v>6603</v>
      </c>
      <c r="C4731" s="42" t="s">
        <v>34</v>
      </c>
      <c r="D4731" s="42" t="s">
        <v>8</v>
      </c>
      <c r="E4731" s="42" t="s">
        <v>9</v>
      </c>
      <c r="F4731" s="42">
        <v>550</v>
      </c>
      <c r="G4731" s="42">
        <f t="shared" si="86"/>
        <v>82500</v>
      </c>
      <c r="H4731" s="11">
        <v>150</v>
      </c>
    </row>
    <row r="4732" spans="1:8" x14ac:dyDescent="0.25">
      <c r="A4732" s="42">
        <v>4267</v>
      </c>
      <c r="B4732" s="42" t="s">
        <v>6604</v>
      </c>
      <c r="C4732" s="42" t="s">
        <v>1487</v>
      </c>
      <c r="D4732" s="42" t="s">
        <v>8</v>
      </c>
      <c r="E4732" s="42" t="s">
        <v>10</v>
      </c>
      <c r="F4732" s="42">
        <v>200</v>
      </c>
      <c r="G4732" s="42">
        <f t="shared" si="86"/>
        <v>20000</v>
      </c>
      <c r="H4732" s="11">
        <v>100</v>
      </c>
    </row>
    <row r="4733" spans="1:8" x14ac:dyDescent="0.25">
      <c r="A4733" s="42">
        <v>4267</v>
      </c>
      <c r="B4733" s="42" t="s">
        <v>6605</v>
      </c>
      <c r="C4733" s="42" t="s">
        <v>1375</v>
      </c>
      <c r="D4733" s="42" t="s">
        <v>8</v>
      </c>
      <c r="E4733" s="42" t="s">
        <v>540</v>
      </c>
      <c r="F4733" s="42">
        <v>750</v>
      </c>
      <c r="G4733" s="42">
        <f t="shared" si="86"/>
        <v>3000</v>
      </c>
      <c r="H4733" s="11">
        <v>4</v>
      </c>
    </row>
    <row r="4734" spans="1:8" x14ac:dyDescent="0.25">
      <c r="A4734" s="42">
        <v>4267</v>
      </c>
      <c r="B4734" s="42" t="s">
        <v>6606</v>
      </c>
      <c r="C4734" s="42" t="s">
        <v>5634</v>
      </c>
      <c r="D4734" s="42" t="s">
        <v>8</v>
      </c>
      <c r="E4734" s="42" t="s">
        <v>9</v>
      </c>
      <c r="F4734" s="42">
        <v>2000</v>
      </c>
      <c r="G4734" s="42">
        <f t="shared" si="86"/>
        <v>6000</v>
      </c>
      <c r="H4734" s="11">
        <v>3</v>
      </c>
    </row>
    <row r="4735" spans="1:8" x14ac:dyDescent="0.25">
      <c r="A4735" s="42">
        <v>4267</v>
      </c>
      <c r="B4735" s="42" t="s">
        <v>6607</v>
      </c>
      <c r="C4735" s="42" t="s">
        <v>5634</v>
      </c>
      <c r="D4735" s="42" t="s">
        <v>8</v>
      </c>
      <c r="E4735" s="42" t="s">
        <v>9</v>
      </c>
      <c r="F4735" s="42">
        <v>3000</v>
      </c>
      <c r="G4735" s="42">
        <f t="shared" si="86"/>
        <v>9000</v>
      </c>
      <c r="H4735" s="11">
        <v>3</v>
      </c>
    </row>
    <row r="4736" spans="1:8" x14ac:dyDescent="0.25">
      <c r="A4736" s="42">
        <v>4267</v>
      </c>
      <c r="B4736" s="42" t="s">
        <v>6608</v>
      </c>
      <c r="C4736" s="42" t="s">
        <v>2508</v>
      </c>
      <c r="D4736" s="42" t="s">
        <v>8</v>
      </c>
      <c r="E4736" s="42" t="s">
        <v>539</v>
      </c>
      <c r="F4736" s="42">
        <v>750</v>
      </c>
      <c r="G4736" s="42">
        <f t="shared" si="86"/>
        <v>3750</v>
      </c>
      <c r="H4736" s="11">
        <v>5</v>
      </c>
    </row>
    <row r="4737" spans="1:8" x14ac:dyDescent="0.25">
      <c r="A4737" s="42">
        <v>4267</v>
      </c>
      <c r="B4737" s="42" t="s">
        <v>6609</v>
      </c>
      <c r="C4737" s="42" t="s">
        <v>6610</v>
      </c>
      <c r="D4737" s="42" t="s">
        <v>8</v>
      </c>
      <c r="E4737" s="42" t="s">
        <v>9</v>
      </c>
      <c r="F4737" s="42">
        <v>500</v>
      </c>
      <c r="G4737" s="42">
        <f t="shared" si="86"/>
        <v>1000</v>
      </c>
      <c r="H4737" s="11">
        <v>2</v>
      </c>
    </row>
    <row r="4738" spans="1:8" x14ac:dyDescent="0.25">
      <c r="A4738" s="42">
        <v>4267</v>
      </c>
      <c r="B4738" s="42" t="s">
        <v>6611</v>
      </c>
      <c r="C4738" s="42" t="s">
        <v>6612</v>
      </c>
      <c r="D4738" s="42" t="s">
        <v>8</v>
      </c>
      <c r="E4738" s="42" t="s">
        <v>9</v>
      </c>
      <c r="F4738" s="42">
        <v>500</v>
      </c>
      <c r="G4738" s="42">
        <f t="shared" si="86"/>
        <v>5000</v>
      </c>
      <c r="H4738" s="11">
        <v>10</v>
      </c>
    </row>
    <row r="4739" spans="1:8" x14ac:dyDescent="0.25">
      <c r="A4739" s="42">
        <v>4267</v>
      </c>
      <c r="B4739" s="42" t="s">
        <v>6613</v>
      </c>
      <c r="C4739" s="42" t="s">
        <v>802</v>
      </c>
      <c r="D4739" s="42" t="s">
        <v>8</v>
      </c>
      <c r="E4739" s="42" t="s">
        <v>9</v>
      </c>
      <c r="F4739" s="42">
        <v>200</v>
      </c>
      <c r="G4739" s="42">
        <f t="shared" si="86"/>
        <v>2000</v>
      </c>
      <c r="H4739" s="11">
        <v>10</v>
      </c>
    </row>
    <row r="4740" spans="1:8" x14ac:dyDescent="0.25">
      <c r="A4740" s="42">
        <v>4267</v>
      </c>
      <c r="B4740" s="42" t="s">
        <v>6614</v>
      </c>
      <c r="C4740" s="42" t="s">
        <v>802</v>
      </c>
      <c r="D4740" s="42" t="s">
        <v>8</v>
      </c>
      <c r="E4740" s="42" t="s">
        <v>9</v>
      </c>
      <c r="F4740" s="42">
        <v>300</v>
      </c>
      <c r="G4740" s="42">
        <f t="shared" si="86"/>
        <v>3000</v>
      </c>
      <c r="H4740" s="11">
        <v>10</v>
      </c>
    </row>
    <row r="4741" spans="1:8" ht="24.45" x14ac:dyDescent="0.25">
      <c r="A4741" s="42">
        <v>4267</v>
      </c>
      <c r="B4741" s="42" t="s">
        <v>6615</v>
      </c>
      <c r="C4741" s="42" t="s">
        <v>6616</v>
      </c>
      <c r="D4741" s="42" t="s">
        <v>8</v>
      </c>
      <c r="E4741" s="42" t="s">
        <v>852</v>
      </c>
      <c r="F4741" s="42">
        <v>280</v>
      </c>
      <c r="G4741" s="42">
        <f t="shared" si="86"/>
        <v>22400</v>
      </c>
      <c r="H4741" s="11">
        <v>80</v>
      </c>
    </row>
    <row r="4742" spans="1:8" x14ac:dyDescent="0.25">
      <c r="A4742" s="42">
        <v>4267</v>
      </c>
      <c r="B4742" s="42" t="s">
        <v>6617</v>
      </c>
      <c r="C4742" s="42" t="s">
        <v>4587</v>
      </c>
      <c r="D4742" s="42" t="s">
        <v>8</v>
      </c>
      <c r="E4742" s="42" t="s">
        <v>9</v>
      </c>
      <c r="F4742" s="42">
        <v>100</v>
      </c>
      <c r="G4742" s="42">
        <f t="shared" si="86"/>
        <v>10000</v>
      </c>
      <c r="H4742" s="11">
        <v>100</v>
      </c>
    </row>
    <row r="4743" spans="1:8" x14ac:dyDescent="0.25">
      <c r="A4743" s="42">
        <v>4267</v>
      </c>
      <c r="B4743" s="42" t="s">
        <v>6618</v>
      </c>
      <c r="C4743" s="42" t="s">
        <v>2562</v>
      </c>
      <c r="D4743" s="42" t="s">
        <v>8</v>
      </c>
      <c r="E4743" s="42" t="s">
        <v>9</v>
      </c>
      <c r="F4743" s="42">
        <v>110</v>
      </c>
      <c r="G4743" s="42">
        <f t="shared" si="86"/>
        <v>11000</v>
      </c>
      <c r="H4743" s="11">
        <v>100</v>
      </c>
    </row>
    <row r="4744" spans="1:8" x14ac:dyDescent="0.25">
      <c r="A4744" s="42">
        <v>4267</v>
      </c>
      <c r="B4744" s="42" t="s">
        <v>6619</v>
      </c>
      <c r="C4744" s="42" t="s">
        <v>1497</v>
      </c>
      <c r="D4744" s="42" t="s">
        <v>8</v>
      </c>
      <c r="E4744" s="42" t="s">
        <v>9</v>
      </c>
      <c r="F4744" s="42">
        <v>800</v>
      </c>
      <c r="G4744" s="42">
        <f t="shared" si="86"/>
        <v>40000</v>
      </c>
      <c r="H4744" s="11">
        <v>50</v>
      </c>
    </row>
    <row r="4745" spans="1:8" x14ac:dyDescent="0.25">
      <c r="A4745" s="42">
        <v>4267</v>
      </c>
      <c r="B4745" s="42" t="s">
        <v>6620</v>
      </c>
      <c r="C4745" s="42" t="s">
        <v>6621</v>
      </c>
      <c r="D4745" s="42" t="s">
        <v>8</v>
      </c>
      <c r="E4745" s="42" t="s">
        <v>9</v>
      </c>
      <c r="F4745" s="42">
        <v>3500</v>
      </c>
      <c r="G4745" s="42">
        <f t="shared" si="86"/>
        <v>122500</v>
      </c>
      <c r="H4745" s="11">
        <v>35</v>
      </c>
    </row>
    <row r="4746" spans="1:8" x14ac:dyDescent="0.25">
      <c r="A4746" s="42">
        <v>4267</v>
      </c>
      <c r="B4746" s="42" t="s">
        <v>6622</v>
      </c>
      <c r="C4746" s="42" t="s">
        <v>811</v>
      </c>
      <c r="D4746" s="42" t="s">
        <v>8</v>
      </c>
      <c r="E4746" s="42" t="s">
        <v>9</v>
      </c>
      <c r="F4746" s="42">
        <v>180</v>
      </c>
      <c r="G4746" s="42">
        <f t="shared" si="86"/>
        <v>5400</v>
      </c>
      <c r="H4746" s="11">
        <v>30</v>
      </c>
    </row>
    <row r="4747" spans="1:8" x14ac:dyDescent="0.25">
      <c r="A4747" s="42">
        <v>4267</v>
      </c>
      <c r="B4747" s="42" t="s">
        <v>6623</v>
      </c>
      <c r="C4747" s="42" t="s">
        <v>1498</v>
      </c>
      <c r="D4747" s="42" t="s">
        <v>8</v>
      </c>
      <c r="E4747" s="42" t="s">
        <v>9</v>
      </c>
      <c r="F4747" s="42">
        <v>500</v>
      </c>
      <c r="G4747" s="42">
        <f t="shared" si="86"/>
        <v>5000</v>
      </c>
      <c r="H4747" s="11">
        <v>10</v>
      </c>
    </row>
    <row r="4748" spans="1:8" x14ac:dyDescent="0.25">
      <c r="A4748" s="42">
        <v>4267</v>
      </c>
      <c r="B4748" s="42" t="s">
        <v>6624</v>
      </c>
      <c r="C4748" s="42" t="s">
        <v>1499</v>
      </c>
      <c r="D4748" s="42" t="s">
        <v>8</v>
      </c>
      <c r="E4748" s="42" t="s">
        <v>9</v>
      </c>
      <c r="F4748" s="42">
        <v>38000</v>
      </c>
      <c r="G4748" s="42">
        <f t="shared" si="86"/>
        <v>38000</v>
      </c>
      <c r="H4748" s="11">
        <v>1</v>
      </c>
    </row>
    <row r="4749" spans="1:8" x14ac:dyDescent="0.25">
      <c r="A4749" s="42">
        <v>4267</v>
      </c>
      <c r="B4749" s="42" t="s">
        <v>6625</v>
      </c>
      <c r="C4749" s="42" t="s">
        <v>1499</v>
      </c>
      <c r="D4749" s="42" t="s">
        <v>8</v>
      </c>
      <c r="E4749" s="42" t="s">
        <v>9</v>
      </c>
      <c r="F4749" s="42">
        <v>2600</v>
      </c>
      <c r="G4749" s="42">
        <f t="shared" si="86"/>
        <v>26000</v>
      </c>
      <c r="H4749" s="11">
        <v>10</v>
      </c>
    </row>
    <row r="4750" spans="1:8" x14ac:dyDescent="0.25">
      <c r="A4750" s="42">
        <v>4267</v>
      </c>
      <c r="B4750" s="42" t="s">
        <v>6626</v>
      </c>
      <c r="C4750" s="42" t="s">
        <v>1499</v>
      </c>
      <c r="D4750" s="42" t="s">
        <v>8</v>
      </c>
      <c r="E4750" s="42" t="s">
        <v>9</v>
      </c>
      <c r="F4750" s="42">
        <v>1800</v>
      </c>
      <c r="G4750" s="42">
        <f t="shared" si="86"/>
        <v>27000</v>
      </c>
      <c r="H4750" s="11">
        <v>15</v>
      </c>
    </row>
    <row r="4751" spans="1:8" x14ac:dyDescent="0.25">
      <c r="A4751" s="42">
        <v>4267</v>
      </c>
      <c r="B4751" s="42" t="s">
        <v>6627</v>
      </c>
      <c r="C4751" s="42" t="s">
        <v>2569</v>
      </c>
      <c r="D4751" s="42" t="s">
        <v>8</v>
      </c>
      <c r="E4751" s="42" t="s">
        <v>9</v>
      </c>
      <c r="F4751" s="42">
        <v>300</v>
      </c>
      <c r="G4751" s="42">
        <f t="shared" si="86"/>
        <v>9000</v>
      </c>
      <c r="H4751" s="11">
        <v>30</v>
      </c>
    </row>
    <row r="4752" spans="1:8" x14ac:dyDescent="0.25">
      <c r="A4752" s="42">
        <v>4267</v>
      </c>
      <c r="B4752" s="42" t="s">
        <v>6628</v>
      </c>
      <c r="C4752" s="42" t="s">
        <v>1501</v>
      </c>
      <c r="D4752" s="42" t="s">
        <v>8</v>
      </c>
      <c r="E4752" s="42" t="s">
        <v>852</v>
      </c>
      <c r="F4752" s="42">
        <v>400</v>
      </c>
      <c r="G4752" s="42">
        <f t="shared" si="86"/>
        <v>20000</v>
      </c>
      <c r="H4752" s="11">
        <v>50</v>
      </c>
    </row>
    <row r="4753" spans="1:8" x14ac:dyDescent="0.25">
      <c r="A4753" s="42">
        <v>4267</v>
      </c>
      <c r="B4753" s="42" t="s">
        <v>6629</v>
      </c>
      <c r="C4753" s="42" t="s">
        <v>1501</v>
      </c>
      <c r="D4753" s="42" t="s">
        <v>8</v>
      </c>
      <c r="E4753" s="42" t="s">
        <v>852</v>
      </c>
      <c r="F4753" s="42">
        <v>200</v>
      </c>
      <c r="G4753" s="42">
        <f t="shared" si="86"/>
        <v>20000</v>
      </c>
      <c r="H4753" s="11">
        <v>100</v>
      </c>
    </row>
    <row r="4754" spans="1:8" x14ac:dyDescent="0.25">
      <c r="A4754" s="42">
        <v>4267</v>
      </c>
      <c r="B4754" s="42" t="s">
        <v>6630</v>
      </c>
      <c r="C4754" s="42" t="s">
        <v>1502</v>
      </c>
      <c r="D4754" s="42" t="s">
        <v>8</v>
      </c>
      <c r="E4754" s="42" t="s">
        <v>9</v>
      </c>
      <c r="F4754" s="42">
        <v>200</v>
      </c>
      <c r="G4754" s="42">
        <f t="shared" si="86"/>
        <v>10000</v>
      </c>
      <c r="H4754" s="11">
        <v>50</v>
      </c>
    </row>
    <row r="4755" spans="1:8" x14ac:dyDescent="0.25">
      <c r="A4755" s="42">
        <v>4267</v>
      </c>
      <c r="B4755" s="42" t="s">
        <v>6631</v>
      </c>
      <c r="C4755" s="42" t="s">
        <v>6632</v>
      </c>
      <c r="D4755" s="42" t="s">
        <v>8</v>
      </c>
      <c r="E4755" s="42" t="s">
        <v>9</v>
      </c>
      <c r="F4755" s="42">
        <v>120</v>
      </c>
      <c r="G4755" s="42">
        <f t="shared" si="86"/>
        <v>59640</v>
      </c>
      <c r="H4755" s="11">
        <v>497</v>
      </c>
    </row>
    <row r="4756" spans="1:8" ht="24.45" x14ac:dyDescent="0.25">
      <c r="A4756" s="42">
        <v>4267</v>
      </c>
      <c r="B4756" s="42" t="s">
        <v>6633</v>
      </c>
      <c r="C4756" s="42" t="s">
        <v>1626</v>
      </c>
      <c r="D4756" s="42" t="s">
        <v>8</v>
      </c>
      <c r="E4756" s="42" t="s">
        <v>9</v>
      </c>
      <c r="F4756" s="42">
        <v>3500</v>
      </c>
      <c r="G4756" s="42">
        <f t="shared" si="86"/>
        <v>35000</v>
      </c>
      <c r="H4756" s="11">
        <v>10</v>
      </c>
    </row>
    <row r="4757" spans="1:8" x14ac:dyDescent="0.25">
      <c r="A4757" s="42">
        <v>4267</v>
      </c>
      <c r="B4757" s="42" t="s">
        <v>6634</v>
      </c>
      <c r="C4757" s="42" t="s">
        <v>3816</v>
      </c>
      <c r="D4757" s="42" t="s">
        <v>8</v>
      </c>
      <c r="E4757" s="42" t="s">
        <v>9</v>
      </c>
      <c r="F4757" s="42">
        <v>4500</v>
      </c>
      <c r="G4757" s="42">
        <f t="shared" si="86"/>
        <v>9000</v>
      </c>
      <c r="H4757" s="11">
        <v>2</v>
      </c>
    </row>
    <row r="4758" spans="1:8" x14ac:dyDescent="0.25">
      <c r="A4758" s="42">
        <v>4267</v>
      </c>
      <c r="B4758" s="42" t="s">
        <v>6635</v>
      </c>
      <c r="C4758" s="42" t="s">
        <v>3816</v>
      </c>
      <c r="D4758" s="42" t="s">
        <v>8</v>
      </c>
      <c r="E4758" s="42" t="s">
        <v>9</v>
      </c>
      <c r="F4758" s="42">
        <v>6000</v>
      </c>
      <c r="G4758" s="42">
        <f t="shared" si="86"/>
        <v>24000</v>
      </c>
      <c r="H4758" s="11">
        <v>4</v>
      </c>
    </row>
    <row r="4759" spans="1:8" x14ac:dyDescent="0.25">
      <c r="A4759" s="42">
        <v>4267</v>
      </c>
      <c r="B4759" s="42" t="s">
        <v>6636</v>
      </c>
      <c r="C4759" s="42" t="s">
        <v>3816</v>
      </c>
      <c r="D4759" s="42" t="s">
        <v>8</v>
      </c>
      <c r="E4759" s="42" t="s">
        <v>9</v>
      </c>
      <c r="F4759" s="42">
        <v>2800</v>
      </c>
      <c r="G4759" s="42">
        <f t="shared" si="86"/>
        <v>11200</v>
      </c>
      <c r="H4759" s="11">
        <v>4</v>
      </c>
    </row>
    <row r="4760" spans="1:8" x14ac:dyDescent="0.25">
      <c r="A4760" s="42">
        <v>4267</v>
      </c>
      <c r="B4760" s="42" t="s">
        <v>6637</v>
      </c>
      <c r="C4760" s="42" t="s">
        <v>6638</v>
      </c>
      <c r="D4760" s="42" t="s">
        <v>8</v>
      </c>
      <c r="E4760" s="42" t="s">
        <v>9</v>
      </c>
      <c r="F4760" s="42">
        <v>4500</v>
      </c>
      <c r="G4760" s="42">
        <f t="shared" si="86"/>
        <v>27000</v>
      </c>
      <c r="H4760" s="11">
        <v>6</v>
      </c>
    </row>
    <row r="4761" spans="1:8" x14ac:dyDescent="0.25">
      <c r="A4761" s="42">
        <v>4267</v>
      </c>
      <c r="B4761" s="42" t="s">
        <v>6639</v>
      </c>
      <c r="C4761" s="42" t="s">
        <v>6640</v>
      </c>
      <c r="D4761" s="42" t="s">
        <v>8</v>
      </c>
      <c r="E4761" s="42" t="s">
        <v>9</v>
      </c>
      <c r="F4761" s="42">
        <v>3000</v>
      </c>
      <c r="G4761" s="42">
        <f t="shared" si="86"/>
        <v>12000</v>
      </c>
      <c r="H4761" s="11">
        <v>4</v>
      </c>
    </row>
    <row r="4762" spans="1:8" x14ac:dyDescent="0.25">
      <c r="A4762" s="42">
        <v>4267</v>
      </c>
      <c r="B4762" s="42" t="s">
        <v>6641</v>
      </c>
      <c r="C4762" s="42" t="s">
        <v>6642</v>
      </c>
      <c r="D4762" s="42" t="s">
        <v>8</v>
      </c>
      <c r="E4762" s="42" t="s">
        <v>9</v>
      </c>
      <c r="F4762" s="42">
        <v>3000</v>
      </c>
      <c r="G4762" s="42">
        <f t="shared" si="86"/>
        <v>12000</v>
      </c>
      <c r="H4762" s="11">
        <v>4</v>
      </c>
    </row>
    <row r="4763" spans="1:8" x14ac:dyDescent="0.25">
      <c r="A4763" s="42">
        <v>4267</v>
      </c>
      <c r="B4763" s="42" t="s">
        <v>6643</v>
      </c>
      <c r="C4763" s="42" t="s">
        <v>6642</v>
      </c>
      <c r="D4763" s="42" t="s">
        <v>8</v>
      </c>
      <c r="E4763" s="42" t="s">
        <v>9</v>
      </c>
      <c r="F4763" s="42">
        <v>5000</v>
      </c>
      <c r="G4763" s="42">
        <f t="shared" si="86"/>
        <v>20000</v>
      </c>
      <c r="H4763" s="11">
        <v>4</v>
      </c>
    </row>
    <row r="4764" spans="1:8" x14ac:dyDescent="0.25">
      <c r="A4764" s="42">
        <v>4267</v>
      </c>
      <c r="B4764" s="42" t="s">
        <v>6644</v>
      </c>
      <c r="C4764" s="42" t="s">
        <v>1722</v>
      </c>
      <c r="D4764" s="42" t="s">
        <v>8</v>
      </c>
      <c r="E4764" s="42" t="s">
        <v>9</v>
      </c>
      <c r="F4764" s="42">
        <v>6000</v>
      </c>
      <c r="G4764" s="42">
        <f t="shared" si="86"/>
        <v>24000</v>
      </c>
      <c r="H4764" s="11">
        <v>4</v>
      </c>
    </row>
    <row r="4765" spans="1:8" x14ac:dyDescent="0.25">
      <c r="A4765" s="42">
        <v>4267</v>
      </c>
      <c r="B4765" s="42" t="s">
        <v>6645</v>
      </c>
      <c r="C4765" s="42" t="s">
        <v>6646</v>
      </c>
      <c r="D4765" s="42" t="s">
        <v>8</v>
      </c>
      <c r="E4765" s="42" t="s">
        <v>9</v>
      </c>
      <c r="F4765" s="42">
        <v>4000</v>
      </c>
      <c r="G4765" s="42">
        <f t="shared" si="86"/>
        <v>16000</v>
      </c>
      <c r="H4765" s="11">
        <v>4</v>
      </c>
    </row>
    <row r="4766" spans="1:8" x14ac:dyDescent="0.25">
      <c r="A4766" s="42">
        <v>4267</v>
      </c>
      <c r="B4766" s="42" t="s">
        <v>6647</v>
      </c>
      <c r="C4766" s="42" t="s">
        <v>1507</v>
      </c>
      <c r="D4766" s="42" t="s">
        <v>8</v>
      </c>
      <c r="E4766" s="42" t="s">
        <v>9</v>
      </c>
      <c r="F4766" s="42">
        <v>1000</v>
      </c>
      <c r="G4766" s="42">
        <f t="shared" si="86"/>
        <v>10000</v>
      </c>
      <c r="H4766" s="11">
        <v>10</v>
      </c>
    </row>
    <row r="4767" spans="1:8" x14ac:dyDescent="0.25">
      <c r="A4767" s="42">
        <v>4267</v>
      </c>
      <c r="B4767" s="42" t="s">
        <v>6648</v>
      </c>
      <c r="C4767" s="42" t="s">
        <v>824</v>
      </c>
      <c r="D4767" s="42" t="s">
        <v>8</v>
      </c>
      <c r="E4767" s="42" t="s">
        <v>9</v>
      </c>
      <c r="F4767" s="42">
        <v>250</v>
      </c>
      <c r="G4767" s="42">
        <f t="shared" si="86"/>
        <v>12500</v>
      </c>
      <c r="H4767" s="11">
        <v>50</v>
      </c>
    </row>
    <row r="4768" spans="1:8" x14ac:dyDescent="0.25">
      <c r="A4768" s="42">
        <v>4267</v>
      </c>
      <c r="B4768" s="42" t="s">
        <v>6649</v>
      </c>
      <c r="C4768" s="42" t="s">
        <v>1508</v>
      </c>
      <c r="D4768" s="42" t="s">
        <v>8</v>
      </c>
      <c r="E4768" s="42" t="s">
        <v>9</v>
      </c>
      <c r="F4768" s="42">
        <v>600</v>
      </c>
      <c r="G4768" s="42">
        <f t="shared" si="86"/>
        <v>12000</v>
      </c>
      <c r="H4768" s="11">
        <v>20</v>
      </c>
    </row>
    <row r="4769" spans="1:8" x14ac:dyDescent="0.25">
      <c r="A4769" s="42">
        <v>4267</v>
      </c>
      <c r="B4769" s="42" t="s">
        <v>6650</v>
      </c>
      <c r="C4769" s="42" t="s">
        <v>6651</v>
      </c>
      <c r="D4769" s="42" t="s">
        <v>8</v>
      </c>
      <c r="E4769" s="42" t="s">
        <v>9</v>
      </c>
      <c r="F4769" s="42">
        <v>1700</v>
      </c>
      <c r="G4769" s="42">
        <f t="shared" si="86"/>
        <v>51000</v>
      </c>
      <c r="H4769" s="11">
        <v>30</v>
      </c>
    </row>
    <row r="4770" spans="1:8" x14ac:dyDescent="0.25">
      <c r="A4770" s="42">
        <v>4267</v>
      </c>
      <c r="B4770" s="42" t="s">
        <v>6652</v>
      </c>
      <c r="C4770" s="42" t="s">
        <v>1510</v>
      </c>
      <c r="D4770" s="42" t="s">
        <v>8</v>
      </c>
      <c r="E4770" s="42" t="s">
        <v>9</v>
      </c>
      <c r="F4770" s="42">
        <v>1500</v>
      </c>
      <c r="G4770" s="42">
        <f t="shared" si="86"/>
        <v>30000</v>
      </c>
      <c r="H4770" s="11">
        <v>20</v>
      </c>
    </row>
    <row r="4771" spans="1:8" x14ac:dyDescent="0.25">
      <c r="A4771" s="42">
        <v>4267</v>
      </c>
      <c r="B4771" s="42" t="s">
        <v>6653</v>
      </c>
      <c r="C4771" s="42" t="s">
        <v>6654</v>
      </c>
      <c r="D4771" s="42" t="s">
        <v>8</v>
      </c>
      <c r="E4771" s="42" t="s">
        <v>9</v>
      </c>
      <c r="F4771" s="42">
        <v>4000</v>
      </c>
      <c r="G4771" s="42">
        <f t="shared" si="86"/>
        <v>16000</v>
      </c>
      <c r="H4771" s="11">
        <v>4</v>
      </c>
    </row>
    <row r="4772" spans="1:8" x14ac:dyDescent="0.25">
      <c r="A4772" s="42">
        <v>4267</v>
      </c>
      <c r="B4772" s="42" t="s">
        <v>6655</v>
      </c>
      <c r="C4772" s="42" t="s">
        <v>1511</v>
      </c>
      <c r="D4772" s="42" t="s">
        <v>8</v>
      </c>
      <c r="E4772" s="42" t="s">
        <v>9</v>
      </c>
      <c r="F4772" s="42">
        <v>200</v>
      </c>
      <c r="G4772" s="42">
        <f t="shared" si="86"/>
        <v>100000</v>
      </c>
      <c r="H4772" s="11">
        <v>500</v>
      </c>
    </row>
    <row r="4773" spans="1:8" x14ac:dyDescent="0.25">
      <c r="A4773" s="42">
        <v>4267</v>
      </c>
      <c r="B4773" s="42" t="s">
        <v>6656</v>
      </c>
      <c r="C4773" s="42" t="s">
        <v>6657</v>
      </c>
      <c r="D4773" s="42" t="s">
        <v>8</v>
      </c>
      <c r="E4773" s="42" t="s">
        <v>9</v>
      </c>
      <c r="F4773" s="42">
        <v>2000</v>
      </c>
      <c r="G4773" s="42">
        <f t="shared" si="86"/>
        <v>4000</v>
      </c>
      <c r="H4773" s="11">
        <v>2</v>
      </c>
    </row>
    <row r="4774" spans="1:8" x14ac:dyDescent="0.25">
      <c r="A4774" s="42">
        <v>4267</v>
      </c>
      <c r="B4774" s="42" t="s">
        <v>6658</v>
      </c>
      <c r="C4774" s="42" t="s">
        <v>6657</v>
      </c>
      <c r="D4774" s="42" t="s">
        <v>8</v>
      </c>
      <c r="E4774" s="42" t="s">
        <v>9</v>
      </c>
      <c r="F4774" s="42">
        <v>4000</v>
      </c>
      <c r="G4774" s="42">
        <f t="shared" si="86"/>
        <v>8000</v>
      </c>
      <c r="H4774" s="11">
        <v>2</v>
      </c>
    </row>
    <row r="4775" spans="1:8" x14ac:dyDescent="0.25">
      <c r="A4775" s="42">
        <v>4267</v>
      </c>
      <c r="B4775" s="42" t="s">
        <v>6659</v>
      </c>
      <c r="C4775" s="42" t="s">
        <v>6660</v>
      </c>
      <c r="D4775" s="42" t="s">
        <v>8</v>
      </c>
      <c r="E4775" s="42" t="s">
        <v>9</v>
      </c>
      <c r="F4775" s="42">
        <v>3000</v>
      </c>
      <c r="G4775" s="42">
        <f t="shared" si="86"/>
        <v>30000</v>
      </c>
      <c r="H4775" s="11">
        <v>10</v>
      </c>
    </row>
    <row r="4776" spans="1:8" x14ac:dyDescent="0.25">
      <c r="A4776" s="42">
        <v>4267</v>
      </c>
      <c r="B4776" s="42" t="s">
        <v>6661</v>
      </c>
      <c r="C4776" s="42" t="s">
        <v>1512</v>
      </c>
      <c r="D4776" s="42" t="s">
        <v>8</v>
      </c>
      <c r="E4776" s="42" t="s">
        <v>9</v>
      </c>
      <c r="F4776" s="42">
        <v>600</v>
      </c>
      <c r="G4776" s="42">
        <f t="shared" si="86"/>
        <v>12000</v>
      </c>
      <c r="H4776" s="11">
        <v>20</v>
      </c>
    </row>
    <row r="4777" spans="1:8" x14ac:dyDescent="0.25">
      <c r="A4777" s="42">
        <v>4267</v>
      </c>
      <c r="B4777" s="42" t="s">
        <v>6662</v>
      </c>
      <c r="C4777" s="42" t="s">
        <v>1514</v>
      </c>
      <c r="D4777" s="42" t="s">
        <v>8</v>
      </c>
      <c r="E4777" s="42" t="s">
        <v>9</v>
      </c>
      <c r="F4777" s="42">
        <v>600</v>
      </c>
      <c r="G4777" s="42">
        <f t="shared" si="86"/>
        <v>12000</v>
      </c>
      <c r="H4777" s="11">
        <v>20</v>
      </c>
    </row>
    <row r="4778" spans="1:8" x14ac:dyDescent="0.25">
      <c r="A4778" s="42">
        <v>4267</v>
      </c>
      <c r="B4778" s="42" t="s">
        <v>6663</v>
      </c>
      <c r="C4778" s="42" t="s">
        <v>1516</v>
      </c>
      <c r="D4778" s="42" t="s">
        <v>8</v>
      </c>
      <c r="E4778" s="42" t="s">
        <v>10</v>
      </c>
      <c r="F4778" s="42">
        <v>800</v>
      </c>
      <c r="G4778" s="42">
        <f t="shared" si="86"/>
        <v>24000</v>
      </c>
      <c r="H4778" s="11">
        <v>30</v>
      </c>
    </row>
    <row r="4779" spans="1:8" x14ac:dyDescent="0.25">
      <c r="A4779" s="42">
        <v>4267</v>
      </c>
      <c r="B4779" s="42" t="s">
        <v>6664</v>
      </c>
      <c r="C4779" s="42" t="s">
        <v>1516</v>
      </c>
      <c r="D4779" s="42" t="s">
        <v>8</v>
      </c>
      <c r="E4779" s="42" t="s">
        <v>10</v>
      </c>
      <c r="F4779" s="42">
        <v>600</v>
      </c>
      <c r="G4779" s="42">
        <f t="shared" si="86"/>
        <v>30000</v>
      </c>
      <c r="H4779" s="11">
        <v>50</v>
      </c>
    </row>
    <row r="4780" spans="1:8" ht="24.45" x14ac:dyDescent="0.25">
      <c r="A4780" s="42">
        <v>4267</v>
      </c>
      <c r="B4780" s="42" t="s">
        <v>6665</v>
      </c>
      <c r="C4780" s="42" t="s">
        <v>1518</v>
      </c>
      <c r="D4780" s="42" t="s">
        <v>8</v>
      </c>
      <c r="E4780" s="42" t="s">
        <v>540</v>
      </c>
      <c r="F4780" s="42">
        <v>500</v>
      </c>
      <c r="G4780" s="42">
        <f t="shared" si="86"/>
        <v>40000</v>
      </c>
      <c r="H4780" s="11">
        <v>80</v>
      </c>
    </row>
    <row r="4781" spans="1:8" x14ac:dyDescent="0.25">
      <c r="A4781" s="42">
        <v>4267</v>
      </c>
      <c r="B4781" s="42" t="s">
        <v>6666</v>
      </c>
      <c r="C4781" s="42" t="s">
        <v>1519</v>
      </c>
      <c r="D4781" s="42" t="s">
        <v>8</v>
      </c>
      <c r="E4781" s="42" t="s">
        <v>10</v>
      </c>
      <c r="F4781" s="42">
        <v>1400</v>
      </c>
      <c r="G4781" s="42">
        <f t="shared" si="86"/>
        <v>21000</v>
      </c>
      <c r="H4781" s="11">
        <v>15</v>
      </c>
    </row>
    <row r="4782" spans="1:8" x14ac:dyDescent="0.25">
      <c r="A4782" s="42">
        <v>4267</v>
      </c>
      <c r="B4782" s="42" t="s">
        <v>6667</v>
      </c>
      <c r="C4782" s="42" t="s">
        <v>1519</v>
      </c>
      <c r="D4782" s="42" t="s">
        <v>8</v>
      </c>
      <c r="E4782" s="42" t="s">
        <v>10</v>
      </c>
      <c r="F4782" s="42">
        <v>400</v>
      </c>
      <c r="G4782" s="42">
        <f t="shared" si="86"/>
        <v>70000</v>
      </c>
      <c r="H4782" s="11">
        <v>175</v>
      </c>
    </row>
    <row r="4783" spans="1:8" x14ac:dyDescent="0.25">
      <c r="A4783" s="42">
        <v>4267</v>
      </c>
      <c r="B4783" s="42" t="s">
        <v>6668</v>
      </c>
      <c r="C4783" s="42" t="s">
        <v>6669</v>
      </c>
      <c r="D4783" s="42" t="s">
        <v>8</v>
      </c>
      <c r="E4783" s="42" t="s">
        <v>9</v>
      </c>
      <c r="F4783" s="42">
        <v>1700</v>
      </c>
      <c r="G4783" s="42">
        <f t="shared" si="86"/>
        <v>17000</v>
      </c>
      <c r="H4783" s="11">
        <v>10</v>
      </c>
    </row>
    <row r="4784" spans="1:8" x14ac:dyDescent="0.25">
      <c r="A4784" s="42">
        <v>4267</v>
      </c>
      <c r="B4784" s="42" t="s">
        <v>6670</v>
      </c>
      <c r="C4784" s="42" t="s">
        <v>6669</v>
      </c>
      <c r="D4784" s="42" t="s">
        <v>8</v>
      </c>
      <c r="E4784" s="42" t="s">
        <v>9</v>
      </c>
      <c r="F4784" s="42">
        <v>600</v>
      </c>
      <c r="G4784" s="42">
        <f t="shared" si="86"/>
        <v>30000</v>
      </c>
      <c r="H4784" s="11">
        <v>50</v>
      </c>
    </row>
    <row r="4785" spans="1:8" x14ac:dyDescent="0.25">
      <c r="A4785" s="42">
        <v>4267</v>
      </c>
      <c r="B4785" s="42" t="s">
        <v>6671</v>
      </c>
      <c r="C4785" s="42" t="s">
        <v>1520</v>
      </c>
      <c r="D4785" s="42" t="s">
        <v>8</v>
      </c>
      <c r="E4785" s="42" t="s">
        <v>10</v>
      </c>
      <c r="F4785" s="42">
        <v>1050</v>
      </c>
      <c r="G4785" s="42">
        <f t="shared" si="86"/>
        <v>31500</v>
      </c>
      <c r="H4785" s="11">
        <v>30</v>
      </c>
    </row>
    <row r="4786" spans="1:8" x14ac:dyDescent="0.25">
      <c r="A4786" s="42">
        <v>4267</v>
      </c>
      <c r="B4786" s="42" t="s">
        <v>6672</v>
      </c>
      <c r="C4786" s="42" t="s">
        <v>835</v>
      </c>
      <c r="D4786" s="42" t="s">
        <v>8</v>
      </c>
      <c r="E4786" s="42" t="s">
        <v>10</v>
      </c>
      <c r="F4786" s="42">
        <v>1000</v>
      </c>
      <c r="G4786" s="42">
        <f t="shared" si="86"/>
        <v>50000</v>
      </c>
      <c r="H4786" s="11">
        <v>50</v>
      </c>
    </row>
    <row r="4787" spans="1:8" x14ac:dyDescent="0.25">
      <c r="A4787" s="42">
        <v>4267</v>
      </c>
      <c r="B4787" s="42" t="s">
        <v>6673</v>
      </c>
      <c r="C4787" s="42" t="s">
        <v>1522</v>
      </c>
      <c r="D4787" s="42" t="s">
        <v>8</v>
      </c>
      <c r="E4787" s="42" t="s">
        <v>9</v>
      </c>
      <c r="F4787" s="42">
        <v>400</v>
      </c>
      <c r="G4787" s="42">
        <f t="shared" si="86"/>
        <v>32000</v>
      </c>
      <c r="H4787" s="11">
        <v>80</v>
      </c>
    </row>
    <row r="4788" spans="1:8" x14ac:dyDescent="0.25">
      <c r="A4788" s="42">
        <v>4267</v>
      </c>
      <c r="B4788" s="42" t="s">
        <v>6674</v>
      </c>
      <c r="C4788" s="42" t="s">
        <v>1522</v>
      </c>
      <c r="D4788" s="42" t="s">
        <v>8</v>
      </c>
      <c r="E4788" s="42" t="s">
        <v>9</v>
      </c>
      <c r="F4788" s="42">
        <v>300</v>
      </c>
      <c r="G4788" s="42">
        <f t="shared" si="86"/>
        <v>60000</v>
      </c>
      <c r="H4788" s="11">
        <v>200</v>
      </c>
    </row>
    <row r="4789" spans="1:8" x14ac:dyDescent="0.25">
      <c r="A4789" s="42">
        <v>4267</v>
      </c>
      <c r="B4789" s="42" t="s">
        <v>6675</v>
      </c>
      <c r="C4789" s="42" t="s">
        <v>837</v>
      </c>
      <c r="D4789" s="42" t="s">
        <v>8</v>
      </c>
      <c r="E4789" s="42" t="s">
        <v>9</v>
      </c>
      <c r="F4789" s="42">
        <v>300</v>
      </c>
      <c r="G4789" s="42">
        <f t="shared" si="86"/>
        <v>24000</v>
      </c>
      <c r="H4789" s="11">
        <v>80</v>
      </c>
    </row>
    <row r="4790" spans="1:8" ht="24.45" x14ac:dyDescent="0.25">
      <c r="A4790" s="42">
        <v>4267</v>
      </c>
      <c r="B4790" s="42" t="s">
        <v>6676</v>
      </c>
      <c r="C4790" s="42" t="s">
        <v>1523</v>
      </c>
      <c r="D4790" s="42" t="s">
        <v>8</v>
      </c>
      <c r="E4790" s="42" t="s">
        <v>9</v>
      </c>
      <c r="F4790" s="42">
        <v>6000</v>
      </c>
      <c r="G4790" s="42">
        <f t="shared" si="86"/>
        <v>36000</v>
      </c>
      <c r="H4790" s="11">
        <v>6</v>
      </c>
    </row>
    <row r="4791" spans="1:8" x14ac:dyDescent="0.25">
      <c r="A4791" s="42">
        <v>4267</v>
      </c>
      <c r="B4791" s="42" t="s">
        <v>6677</v>
      </c>
      <c r="C4791" s="42" t="s">
        <v>2637</v>
      </c>
      <c r="D4791" s="42" t="s">
        <v>8</v>
      </c>
      <c r="E4791" s="42" t="s">
        <v>9</v>
      </c>
      <c r="F4791" s="42">
        <v>1000</v>
      </c>
      <c r="G4791" s="42">
        <f t="shared" si="86"/>
        <v>60000</v>
      </c>
      <c r="H4791" s="11">
        <v>60</v>
      </c>
    </row>
    <row r="4792" spans="1:8" ht="24.45" x14ac:dyDescent="0.25">
      <c r="A4792" s="42">
        <v>4267</v>
      </c>
      <c r="B4792" s="42" t="s">
        <v>6678</v>
      </c>
      <c r="C4792" s="42" t="s">
        <v>839</v>
      </c>
      <c r="D4792" s="42" t="s">
        <v>8</v>
      </c>
      <c r="E4792" s="42" t="s">
        <v>9</v>
      </c>
      <c r="F4792" s="42">
        <v>2500</v>
      </c>
      <c r="G4792" s="42">
        <f t="shared" si="86"/>
        <v>37500</v>
      </c>
      <c r="H4792" s="11">
        <v>15</v>
      </c>
    </row>
    <row r="4793" spans="1:8" ht="24.45" x14ac:dyDescent="0.25">
      <c r="A4793" s="42">
        <v>4267</v>
      </c>
      <c r="B4793" s="42" t="s">
        <v>6679</v>
      </c>
      <c r="C4793" s="42" t="s">
        <v>3708</v>
      </c>
      <c r="D4793" s="42" t="s">
        <v>8</v>
      </c>
      <c r="E4793" s="42" t="s">
        <v>9</v>
      </c>
      <c r="F4793" s="42">
        <v>2000</v>
      </c>
      <c r="G4793" s="42">
        <f t="shared" ref="G4793:G4856" si="87">H4793*F4793</f>
        <v>30000</v>
      </c>
      <c r="H4793" s="11">
        <v>15</v>
      </c>
    </row>
    <row r="4794" spans="1:8" x14ac:dyDescent="0.25">
      <c r="A4794" s="42">
        <v>4267</v>
      </c>
      <c r="B4794" s="42" t="s">
        <v>6680</v>
      </c>
      <c r="C4794" s="42" t="s">
        <v>538</v>
      </c>
      <c r="D4794" s="42" t="s">
        <v>8</v>
      </c>
      <c r="E4794" s="42" t="s">
        <v>10</v>
      </c>
      <c r="F4794" s="42">
        <v>500</v>
      </c>
      <c r="G4794" s="42">
        <f t="shared" si="87"/>
        <v>179500</v>
      </c>
      <c r="H4794" s="11">
        <v>359</v>
      </c>
    </row>
    <row r="4795" spans="1:8" x14ac:dyDescent="0.25">
      <c r="A4795" s="42">
        <v>4267</v>
      </c>
      <c r="B4795" s="42" t="s">
        <v>6681</v>
      </c>
      <c r="C4795" s="42" t="s">
        <v>4635</v>
      </c>
      <c r="D4795" s="42" t="s">
        <v>8</v>
      </c>
      <c r="E4795" s="42" t="s">
        <v>9</v>
      </c>
      <c r="F4795" s="42">
        <v>2500</v>
      </c>
      <c r="G4795" s="42">
        <f t="shared" si="87"/>
        <v>15000</v>
      </c>
      <c r="H4795" s="11">
        <v>6</v>
      </c>
    </row>
    <row r="4796" spans="1:8" x14ac:dyDescent="0.25">
      <c r="A4796" s="42">
        <v>4267</v>
      </c>
      <c r="B4796" s="42" t="s">
        <v>6682</v>
      </c>
      <c r="C4796" s="42" t="s">
        <v>4635</v>
      </c>
      <c r="D4796" s="42" t="s">
        <v>8</v>
      </c>
      <c r="E4796" s="42" t="s">
        <v>9</v>
      </c>
      <c r="F4796" s="42">
        <v>2800</v>
      </c>
      <c r="G4796" s="42">
        <f t="shared" si="87"/>
        <v>16800</v>
      </c>
      <c r="H4796" s="11">
        <v>6</v>
      </c>
    </row>
    <row r="4797" spans="1:8" x14ac:dyDescent="0.25">
      <c r="A4797" s="42">
        <v>4267</v>
      </c>
      <c r="B4797" s="42" t="s">
        <v>6683</v>
      </c>
      <c r="C4797" s="42" t="s">
        <v>6684</v>
      </c>
      <c r="D4797" s="42" t="s">
        <v>8</v>
      </c>
      <c r="E4797" s="42" t="s">
        <v>9</v>
      </c>
      <c r="F4797" s="42">
        <v>4000</v>
      </c>
      <c r="G4797" s="42">
        <f t="shared" si="87"/>
        <v>12000</v>
      </c>
      <c r="H4797" s="11">
        <v>3</v>
      </c>
    </row>
    <row r="4798" spans="1:8" x14ac:dyDescent="0.25">
      <c r="A4798" s="42">
        <v>4267</v>
      </c>
      <c r="B4798" s="42" t="s">
        <v>6685</v>
      </c>
      <c r="C4798" s="42" t="s">
        <v>2575</v>
      </c>
      <c r="D4798" s="42" t="s">
        <v>8</v>
      </c>
      <c r="E4798" s="42" t="s">
        <v>9</v>
      </c>
      <c r="F4798" s="42">
        <v>800</v>
      </c>
      <c r="G4798" s="42">
        <f t="shared" si="87"/>
        <v>8000</v>
      </c>
      <c r="H4798" s="11">
        <v>10</v>
      </c>
    </row>
    <row r="4799" spans="1:8" x14ac:dyDescent="0.25">
      <c r="A4799" s="42">
        <v>4267</v>
      </c>
      <c r="B4799" s="42" t="s">
        <v>6686</v>
      </c>
      <c r="C4799" s="42" t="s">
        <v>2575</v>
      </c>
      <c r="D4799" s="42" t="s">
        <v>8</v>
      </c>
      <c r="E4799" s="42" t="s">
        <v>9</v>
      </c>
      <c r="F4799" s="42">
        <v>500</v>
      </c>
      <c r="G4799" s="42">
        <f t="shared" si="87"/>
        <v>5000</v>
      </c>
      <c r="H4799" s="11">
        <v>10</v>
      </c>
    </row>
    <row r="4800" spans="1:8" x14ac:dyDescent="0.25">
      <c r="A4800" s="42">
        <v>4267</v>
      </c>
      <c r="B4800" s="42" t="s">
        <v>6687</v>
      </c>
      <c r="C4800" s="42" t="s">
        <v>1845</v>
      </c>
      <c r="D4800" s="42" t="s">
        <v>8</v>
      </c>
      <c r="E4800" s="42" t="s">
        <v>540</v>
      </c>
      <c r="F4800" s="42">
        <v>2000</v>
      </c>
      <c r="G4800" s="42">
        <f t="shared" si="87"/>
        <v>2000</v>
      </c>
      <c r="H4800" s="11">
        <v>1</v>
      </c>
    </row>
    <row r="4801" spans="1:8" x14ac:dyDescent="0.25">
      <c r="A4801" s="42">
        <v>4267</v>
      </c>
      <c r="B4801" s="42" t="s">
        <v>6688</v>
      </c>
      <c r="C4801" s="42" t="s">
        <v>1845</v>
      </c>
      <c r="D4801" s="42" t="s">
        <v>8</v>
      </c>
      <c r="E4801" s="42" t="s">
        <v>540</v>
      </c>
      <c r="F4801" s="42">
        <v>2500</v>
      </c>
      <c r="G4801" s="42">
        <f t="shared" si="87"/>
        <v>2500</v>
      </c>
      <c r="H4801" s="11">
        <v>1</v>
      </c>
    </row>
    <row r="4802" spans="1:8" x14ac:dyDescent="0.25">
      <c r="A4802" s="42">
        <v>4267</v>
      </c>
      <c r="B4802" s="42" t="s">
        <v>6689</v>
      </c>
      <c r="C4802" s="42" t="s">
        <v>4639</v>
      </c>
      <c r="D4802" s="42" t="s">
        <v>8</v>
      </c>
      <c r="E4802" s="42" t="s">
        <v>9</v>
      </c>
      <c r="F4802" s="42">
        <v>30000</v>
      </c>
      <c r="G4802" s="42">
        <f t="shared" si="87"/>
        <v>30000</v>
      </c>
      <c r="H4802" s="11">
        <v>1</v>
      </c>
    </row>
    <row r="4803" spans="1:8" x14ac:dyDescent="0.25">
      <c r="A4803" s="42">
        <v>4267</v>
      </c>
      <c r="B4803" s="42" t="s">
        <v>6690</v>
      </c>
      <c r="C4803" s="42" t="s">
        <v>4149</v>
      </c>
      <c r="D4803" s="42" t="s">
        <v>8</v>
      </c>
      <c r="E4803" s="42" t="s">
        <v>9</v>
      </c>
      <c r="F4803" s="42">
        <v>700</v>
      </c>
      <c r="G4803" s="42">
        <f t="shared" si="87"/>
        <v>16800</v>
      </c>
      <c r="H4803" s="11">
        <v>24</v>
      </c>
    </row>
    <row r="4804" spans="1:8" x14ac:dyDescent="0.25">
      <c r="A4804" s="42">
        <v>4267</v>
      </c>
      <c r="B4804" s="42" t="s">
        <v>6691</v>
      </c>
      <c r="C4804" s="42" t="s">
        <v>4149</v>
      </c>
      <c r="D4804" s="42" t="s">
        <v>8</v>
      </c>
      <c r="E4804" s="42" t="s">
        <v>9</v>
      </c>
      <c r="F4804" s="42">
        <v>650</v>
      </c>
      <c r="G4804" s="42">
        <f t="shared" si="87"/>
        <v>13000</v>
      </c>
      <c r="H4804" s="11">
        <v>20</v>
      </c>
    </row>
    <row r="4805" spans="1:8" ht="24.45" x14ac:dyDescent="0.25">
      <c r="A4805" s="42">
        <v>4267</v>
      </c>
      <c r="B4805" s="42" t="s">
        <v>6692</v>
      </c>
      <c r="C4805" s="42" t="s">
        <v>2868</v>
      </c>
      <c r="D4805" s="42" t="s">
        <v>8</v>
      </c>
      <c r="E4805" s="42" t="s">
        <v>852</v>
      </c>
      <c r="F4805" s="42">
        <v>250</v>
      </c>
      <c r="G4805" s="42">
        <f t="shared" si="87"/>
        <v>76250</v>
      </c>
      <c r="H4805" s="11">
        <v>305</v>
      </c>
    </row>
    <row r="4806" spans="1:8" x14ac:dyDescent="0.25">
      <c r="A4806" s="42">
        <v>4267</v>
      </c>
      <c r="B4806" s="42" t="s">
        <v>6693</v>
      </c>
      <c r="C4806" s="42" t="s">
        <v>6694</v>
      </c>
      <c r="D4806" s="42" t="s">
        <v>8</v>
      </c>
      <c r="E4806" s="42" t="s">
        <v>9</v>
      </c>
      <c r="F4806" s="42">
        <v>3000</v>
      </c>
      <c r="G4806" s="42">
        <f t="shared" si="87"/>
        <v>18000</v>
      </c>
      <c r="H4806" s="11">
        <v>6</v>
      </c>
    </row>
    <row r="4807" spans="1:8" x14ac:dyDescent="0.25">
      <c r="A4807" s="42">
        <v>4267</v>
      </c>
      <c r="B4807" s="42" t="s">
        <v>6695</v>
      </c>
      <c r="C4807" s="42" t="s">
        <v>6696</v>
      </c>
      <c r="D4807" s="42" t="s">
        <v>8</v>
      </c>
      <c r="E4807" s="42" t="s">
        <v>9</v>
      </c>
      <c r="F4807" s="42">
        <v>65000</v>
      </c>
      <c r="G4807" s="42">
        <f t="shared" si="87"/>
        <v>65000</v>
      </c>
      <c r="H4807" s="11">
        <v>1</v>
      </c>
    </row>
    <row r="4808" spans="1:8" x14ac:dyDescent="0.25">
      <c r="A4808" s="42">
        <v>4267</v>
      </c>
      <c r="B4808" s="42" t="s">
        <v>6697</v>
      </c>
      <c r="C4808" s="42" t="s">
        <v>1529</v>
      </c>
      <c r="D4808" s="42" t="s">
        <v>8</v>
      </c>
      <c r="E4808" s="42" t="s">
        <v>9</v>
      </c>
      <c r="F4808" s="42">
        <v>53000</v>
      </c>
      <c r="G4808" s="42">
        <f t="shared" si="87"/>
        <v>53000</v>
      </c>
      <c r="H4808" s="11">
        <v>1</v>
      </c>
    </row>
    <row r="4809" spans="1:8" x14ac:dyDescent="0.25">
      <c r="A4809" s="42">
        <v>4267</v>
      </c>
      <c r="B4809" s="42" t="s">
        <v>6698</v>
      </c>
      <c r="C4809" s="42" t="s">
        <v>1529</v>
      </c>
      <c r="D4809" s="42" t="s">
        <v>8</v>
      </c>
      <c r="E4809" s="42" t="s">
        <v>9</v>
      </c>
      <c r="F4809" s="42">
        <v>32000</v>
      </c>
      <c r="G4809" s="42">
        <f t="shared" si="87"/>
        <v>32000</v>
      </c>
      <c r="H4809" s="11">
        <v>1</v>
      </c>
    </row>
    <row r="4810" spans="1:8" x14ac:dyDescent="0.25">
      <c r="A4810" s="42">
        <v>4267</v>
      </c>
      <c r="B4810" s="42" t="s">
        <v>6699</v>
      </c>
      <c r="C4810" s="42" t="s">
        <v>1529</v>
      </c>
      <c r="D4810" s="42" t="s">
        <v>8</v>
      </c>
      <c r="E4810" s="42" t="s">
        <v>9</v>
      </c>
      <c r="F4810" s="42">
        <v>16000</v>
      </c>
      <c r="G4810" s="42">
        <f t="shared" si="87"/>
        <v>16000</v>
      </c>
      <c r="H4810" s="11">
        <v>1</v>
      </c>
    </row>
    <row r="4811" spans="1:8" x14ac:dyDescent="0.25">
      <c r="A4811" s="42">
        <v>4267</v>
      </c>
      <c r="B4811" s="42" t="s">
        <v>6700</v>
      </c>
      <c r="C4811" s="42" t="s">
        <v>1529</v>
      </c>
      <c r="D4811" s="42" t="s">
        <v>8</v>
      </c>
      <c r="E4811" s="42" t="s">
        <v>9</v>
      </c>
      <c r="F4811" s="42">
        <v>50000</v>
      </c>
      <c r="G4811" s="42">
        <f t="shared" si="87"/>
        <v>50000</v>
      </c>
      <c r="H4811" s="11">
        <v>1</v>
      </c>
    </row>
    <row r="4812" spans="1:8" x14ac:dyDescent="0.25">
      <c r="A4812" s="42">
        <v>4267</v>
      </c>
      <c r="B4812" s="42" t="s">
        <v>6701</v>
      </c>
      <c r="C4812" s="42" t="s">
        <v>1529</v>
      </c>
      <c r="D4812" s="42" t="s">
        <v>8</v>
      </c>
      <c r="E4812" s="42" t="s">
        <v>9</v>
      </c>
      <c r="F4812" s="42">
        <v>15000</v>
      </c>
      <c r="G4812" s="42">
        <f t="shared" si="87"/>
        <v>15000</v>
      </c>
      <c r="H4812" s="11">
        <v>1</v>
      </c>
    </row>
    <row r="4813" spans="1:8" x14ac:dyDescent="0.25">
      <c r="A4813" s="42">
        <v>4267</v>
      </c>
      <c r="B4813" s="42" t="s">
        <v>6702</v>
      </c>
      <c r="C4813" s="42" t="s">
        <v>1529</v>
      </c>
      <c r="D4813" s="42" t="s">
        <v>8</v>
      </c>
      <c r="E4813" s="42" t="s">
        <v>9</v>
      </c>
      <c r="F4813" s="42">
        <v>3000</v>
      </c>
      <c r="G4813" s="42">
        <f t="shared" si="87"/>
        <v>6000</v>
      </c>
      <c r="H4813" s="11">
        <v>2</v>
      </c>
    </row>
    <row r="4814" spans="1:8" x14ac:dyDescent="0.25">
      <c r="A4814" s="42">
        <v>4267</v>
      </c>
      <c r="B4814" s="42" t="s">
        <v>6703</v>
      </c>
      <c r="C4814" s="42" t="s">
        <v>353</v>
      </c>
      <c r="D4814" s="42" t="s">
        <v>8</v>
      </c>
      <c r="E4814" s="42" t="s">
        <v>9</v>
      </c>
      <c r="F4814" s="42">
        <v>2500</v>
      </c>
      <c r="G4814" s="42">
        <f t="shared" si="87"/>
        <v>12500</v>
      </c>
      <c r="H4814" s="11">
        <v>5</v>
      </c>
    </row>
    <row r="4815" spans="1:8" x14ac:dyDescent="0.25">
      <c r="A4815" s="42">
        <v>4267</v>
      </c>
      <c r="B4815" s="42" t="s">
        <v>6704</v>
      </c>
      <c r="C4815" s="42" t="s">
        <v>6705</v>
      </c>
      <c r="D4815" s="42" t="s">
        <v>8</v>
      </c>
      <c r="E4815" s="42" t="s">
        <v>9</v>
      </c>
      <c r="F4815" s="42">
        <v>5000</v>
      </c>
      <c r="G4815" s="42">
        <f t="shared" si="87"/>
        <v>20000</v>
      </c>
      <c r="H4815" s="11">
        <v>4</v>
      </c>
    </row>
    <row r="4816" spans="1:8" x14ac:dyDescent="0.25">
      <c r="A4816" s="42">
        <v>4267</v>
      </c>
      <c r="B4816" s="42" t="s">
        <v>6706</v>
      </c>
      <c r="C4816" s="42" t="s">
        <v>356</v>
      </c>
      <c r="D4816" s="42" t="s">
        <v>8</v>
      </c>
      <c r="E4816" s="42" t="s">
        <v>9</v>
      </c>
      <c r="F4816" s="42">
        <v>3000</v>
      </c>
      <c r="G4816" s="42">
        <f t="shared" si="87"/>
        <v>60000</v>
      </c>
      <c r="H4816" s="11">
        <v>20</v>
      </c>
    </row>
    <row r="4817" spans="1:8" x14ac:dyDescent="0.25">
      <c r="A4817" s="42">
        <v>4267</v>
      </c>
      <c r="B4817" s="42" t="s">
        <v>6707</v>
      </c>
      <c r="C4817" s="42" t="s">
        <v>6708</v>
      </c>
      <c r="D4817" s="42" t="s">
        <v>8</v>
      </c>
      <c r="E4817" s="42" t="s">
        <v>9</v>
      </c>
      <c r="F4817" s="42">
        <v>3000</v>
      </c>
      <c r="G4817" s="42">
        <f t="shared" si="87"/>
        <v>6000</v>
      </c>
      <c r="H4817" s="11">
        <v>2</v>
      </c>
    </row>
    <row r="4818" spans="1:8" x14ac:dyDescent="0.25">
      <c r="A4818" s="42">
        <v>4267</v>
      </c>
      <c r="B4818" s="42" t="s">
        <v>6709</v>
      </c>
      <c r="C4818" s="42" t="s">
        <v>6710</v>
      </c>
      <c r="D4818" s="42" t="s">
        <v>8</v>
      </c>
      <c r="E4818" s="42" t="s">
        <v>9</v>
      </c>
      <c r="F4818" s="42">
        <v>550</v>
      </c>
      <c r="G4818" s="42">
        <f t="shared" si="87"/>
        <v>2750</v>
      </c>
      <c r="H4818" s="11">
        <v>5</v>
      </c>
    </row>
    <row r="4819" spans="1:8" x14ac:dyDescent="0.25">
      <c r="A4819" s="42">
        <v>4267</v>
      </c>
      <c r="B4819" s="42" t="s">
        <v>6711</v>
      </c>
      <c r="C4819" s="42" t="s">
        <v>1530</v>
      </c>
      <c r="D4819" s="42" t="s">
        <v>8</v>
      </c>
      <c r="E4819" s="42" t="s">
        <v>9</v>
      </c>
      <c r="F4819" s="42">
        <v>2500</v>
      </c>
      <c r="G4819" s="42">
        <f t="shared" si="87"/>
        <v>5000</v>
      </c>
      <c r="H4819" s="11">
        <v>2</v>
      </c>
    </row>
    <row r="4820" spans="1:8" x14ac:dyDescent="0.25">
      <c r="A4820" s="42">
        <v>4267</v>
      </c>
      <c r="B4820" s="42" t="s">
        <v>6712</v>
      </c>
      <c r="C4820" s="42" t="s">
        <v>1530</v>
      </c>
      <c r="D4820" s="42" t="s">
        <v>8</v>
      </c>
      <c r="E4820" s="42" t="s">
        <v>9</v>
      </c>
      <c r="F4820" s="42">
        <v>2500</v>
      </c>
      <c r="G4820" s="42">
        <f t="shared" si="87"/>
        <v>5000</v>
      </c>
      <c r="H4820" s="11">
        <v>2</v>
      </c>
    </row>
    <row r="4821" spans="1:8" x14ac:dyDescent="0.25">
      <c r="A4821" s="42">
        <v>4267</v>
      </c>
      <c r="B4821" s="42" t="s">
        <v>6713</v>
      </c>
      <c r="C4821" s="42" t="s">
        <v>1530</v>
      </c>
      <c r="D4821" s="42" t="s">
        <v>8</v>
      </c>
      <c r="E4821" s="42" t="s">
        <v>9</v>
      </c>
      <c r="F4821" s="42">
        <v>4000</v>
      </c>
      <c r="G4821" s="42">
        <f t="shared" si="87"/>
        <v>8000</v>
      </c>
      <c r="H4821" s="11">
        <v>2</v>
      </c>
    </row>
    <row r="4822" spans="1:8" x14ac:dyDescent="0.25">
      <c r="A4822" s="42">
        <v>4267</v>
      </c>
      <c r="B4822" s="42" t="s">
        <v>6714</v>
      </c>
      <c r="C4822" s="42" t="s">
        <v>1530</v>
      </c>
      <c r="D4822" s="42" t="s">
        <v>8</v>
      </c>
      <c r="E4822" s="42" t="s">
        <v>9</v>
      </c>
      <c r="F4822" s="42">
        <v>2000</v>
      </c>
      <c r="G4822" s="42">
        <f t="shared" si="87"/>
        <v>4000</v>
      </c>
      <c r="H4822" s="11">
        <v>2</v>
      </c>
    </row>
    <row r="4823" spans="1:8" x14ac:dyDescent="0.25">
      <c r="A4823" s="42">
        <v>4267</v>
      </c>
      <c r="B4823" s="42" t="s">
        <v>6715</v>
      </c>
      <c r="C4823" s="42" t="s">
        <v>1530</v>
      </c>
      <c r="D4823" s="42" t="s">
        <v>8</v>
      </c>
      <c r="E4823" s="42" t="s">
        <v>9</v>
      </c>
      <c r="F4823" s="42">
        <v>2500</v>
      </c>
      <c r="G4823" s="42">
        <f t="shared" si="87"/>
        <v>5000</v>
      </c>
      <c r="H4823" s="11">
        <v>2</v>
      </c>
    </row>
    <row r="4824" spans="1:8" x14ac:dyDescent="0.25">
      <c r="A4824" s="42">
        <v>4267</v>
      </c>
      <c r="B4824" s="42" t="s">
        <v>6716</v>
      </c>
      <c r="C4824" s="42" t="s">
        <v>1530</v>
      </c>
      <c r="D4824" s="42" t="s">
        <v>8</v>
      </c>
      <c r="E4824" s="42" t="s">
        <v>9</v>
      </c>
      <c r="F4824" s="42">
        <v>3000</v>
      </c>
      <c r="G4824" s="42">
        <f t="shared" si="87"/>
        <v>6000</v>
      </c>
      <c r="H4824" s="11">
        <v>2</v>
      </c>
    </row>
    <row r="4825" spans="1:8" x14ac:dyDescent="0.25">
      <c r="A4825" s="42">
        <v>4267</v>
      </c>
      <c r="B4825" s="42" t="s">
        <v>6717</v>
      </c>
      <c r="C4825" s="42" t="s">
        <v>1530</v>
      </c>
      <c r="D4825" s="42" t="s">
        <v>8</v>
      </c>
      <c r="E4825" s="42" t="s">
        <v>9</v>
      </c>
      <c r="F4825" s="42">
        <v>4000</v>
      </c>
      <c r="G4825" s="42">
        <f t="shared" si="87"/>
        <v>8000</v>
      </c>
      <c r="H4825" s="11">
        <v>2</v>
      </c>
    </row>
    <row r="4826" spans="1:8" x14ac:dyDescent="0.25">
      <c r="A4826" s="42">
        <v>4267</v>
      </c>
      <c r="B4826" s="42" t="s">
        <v>6718</v>
      </c>
      <c r="C4826" s="42" t="s">
        <v>1530</v>
      </c>
      <c r="D4826" s="42" t="s">
        <v>8</v>
      </c>
      <c r="E4826" s="42" t="s">
        <v>9</v>
      </c>
      <c r="F4826" s="42">
        <v>7500</v>
      </c>
      <c r="G4826" s="42">
        <f t="shared" si="87"/>
        <v>7500</v>
      </c>
      <c r="H4826" s="11">
        <v>1</v>
      </c>
    </row>
    <row r="4827" spans="1:8" x14ac:dyDescent="0.25">
      <c r="A4827" s="42">
        <v>4267</v>
      </c>
      <c r="B4827" s="42" t="s">
        <v>6719</v>
      </c>
      <c r="C4827" s="42" t="s">
        <v>1530</v>
      </c>
      <c r="D4827" s="42" t="s">
        <v>8</v>
      </c>
      <c r="E4827" s="42" t="s">
        <v>9</v>
      </c>
      <c r="F4827" s="42">
        <v>6000</v>
      </c>
      <c r="G4827" s="42">
        <f t="shared" si="87"/>
        <v>6000</v>
      </c>
      <c r="H4827" s="11">
        <v>1</v>
      </c>
    </row>
    <row r="4828" spans="1:8" x14ac:dyDescent="0.25">
      <c r="A4828" s="42">
        <v>4267</v>
      </c>
      <c r="B4828" s="42" t="s">
        <v>6720</v>
      </c>
      <c r="C4828" s="42" t="s">
        <v>1530</v>
      </c>
      <c r="D4828" s="42" t="s">
        <v>8</v>
      </c>
      <c r="E4828" s="42" t="s">
        <v>9</v>
      </c>
      <c r="F4828" s="42">
        <v>16000</v>
      </c>
      <c r="G4828" s="42">
        <f t="shared" si="87"/>
        <v>16000</v>
      </c>
      <c r="H4828" s="11">
        <v>1</v>
      </c>
    </row>
    <row r="4829" spans="1:8" x14ac:dyDescent="0.25">
      <c r="A4829" s="42">
        <v>4267</v>
      </c>
      <c r="B4829" s="42" t="s">
        <v>6721</v>
      </c>
      <c r="C4829" s="42" t="s">
        <v>1530</v>
      </c>
      <c r="D4829" s="42" t="s">
        <v>8</v>
      </c>
      <c r="E4829" s="42" t="s">
        <v>9</v>
      </c>
      <c r="F4829" s="42">
        <v>15000</v>
      </c>
      <c r="G4829" s="42">
        <f t="shared" si="87"/>
        <v>15000</v>
      </c>
      <c r="H4829" s="11">
        <v>1</v>
      </c>
    </row>
    <row r="4830" spans="1:8" x14ac:dyDescent="0.25">
      <c r="A4830" s="42">
        <v>4267</v>
      </c>
      <c r="B4830" s="42" t="s">
        <v>6722</v>
      </c>
      <c r="C4830" s="42" t="s">
        <v>1530</v>
      </c>
      <c r="D4830" s="42" t="s">
        <v>8</v>
      </c>
      <c r="E4830" s="42" t="s">
        <v>9</v>
      </c>
      <c r="F4830" s="42">
        <v>10000</v>
      </c>
      <c r="G4830" s="42">
        <f t="shared" si="87"/>
        <v>20000</v>
      </c>
      <c r="H4830" s="11">
        <v>2</v>
      </c>
    </row>
    <row r="4831" spans="1:8" x14ac:dyDescent="0.25">
      <c r="A4831" s="42">
        <v>4267</v>
      </c>
      <c r="B4831" s="42" t="s">
        <v>6723</v>
      </c>
      <c r="C4831" s="42" t="s">
        <v>1530</v>
      </c>
      <c r="D4831" s="42" t="s">
        <v>8</v>
      </c>
      <c r="E4831" s="42" t="s">
        <v>9</v>
      </c>
      <c r="F4831" s="42">
        <v>8000</v>
      </c>
      <c r="G4831" s="42">
        <f t="shared" si="87"/>
        <v>8000</v>
      </c>
      <c r="H4831" s="11">
        <v>1</v>
      </c>
    </row>
    <row r="4832" spans="1:8" x14ac:dyDescent="0.25">
      <c r="A4832" s="42">
        <v>4267</v>
      </c>
      <c r="B4832" s="42" t="s">
        <v>6724</v>
      </c>
      <c r="C4832" s="42" t="s">
        <v>6725</v>
      </c>
      <c r="D4832" s="42" t="s">
        <v>8</v>
      </c>
      <c r="E4832" s="42" t="s">
        <v>9</v>
      </c>
      <c r="F4832" s="42">
        <v>4000</v>
      </c>
      <c r="G4832" s="42">
        <f t="shared" si="87"/>
        <v>8000</v>
      </c>
      <c r="H4832" s="11">
        <v>2</v>
      </c>
    </row>
    <row r="4833" spans="1:8" x14ac:dyDescent="0.25">
      <c r="A4833" s="42">
        <v>4267</v>
      </c>
      <c r="B4833" s="42" t="s">
        <v>6726</v>
      </c>
      <c r="C4833" s="42" t="s">
        <v>1531</v>
      </c>
      <c r="D4833" s="42" t="s">
        <v>8</v>
      </c>
      <c r="E4833" s="42" t="s">
        <v>9</v>
      </c>
      <c r="F4833" s="42">
        <v>3500</v>
      </c>
      <c r="G4833" s="42">
        <f t="shared" si="87"/>
        <v>7000</v>
      </c>
      <c r="H4833" s="11">
        <v>2</v>
      </c>
    </row>
    <row r="4834" spans="1:8" x14ac:dyDescent="0.25">
      <c r="A4834" s="42">
        <v>4267</v>
      </c>
      <c r="B4834" s="42" t="s">
        <v>6727</v>
      </c>
      <c r="C4834" s="42" t="s">
        <v>1532</v>
      </c>
      <c r="D4834" s="42" t="s">
        <v>8</v>
      </c>
      <c r="E4834" s="42" t="s">
        <v>9</v>
      </c>
      <c r="F4834" s="42">
        <v>15000</v>
      </c>
      <c r="G4834" s="42">
        <f t="shared" si="87"/>
        <v>15000</v>
      </c>
      <c r="H4834" s="11">
        <v>1</v>
      </c>
    </row>
    <row r="4835" spans="1:8" x14ac:dyDescent="0.25">
      <c r="A4835" s="42">
        <v>4267</v>
      </c>
      <c r="B4835" s="42" t="s">
        <v>6728</v>
      </c>
      <c r="C4835" s="42" t="s">
        <v>1532</v>
      </c>
      <c r="D4835" s="42" t="s">
        <v>8</v>
      </c>
      <c r="E4835" s="42" t="s">
        <v>9</v>
      </c>
      <c r="F4835" s="42">
        <v>7000</v>
      </c>
      <c r="G4835" s="42">
        <f t="shared" si="87"/>
        <v>7000</v>
      </c>
      <c r="H4835" s="11">
        <v>1</v>
      </c>
    </row>
    <row r="4836" spans="1:8" x14ac:dyDescent="0.25">
      <c r="A4836" s="42">
        <v>4267</v>
      </c>
      <c r="B4836" s="42" t="s">
        <v>6729</v>
      </c>
      <c r="C4836" s="42" t="s">
        <v>2851</v>
      </c>
      <c r="D4836" s="42" t="s">
        <v>8</v>
      </c>
      <c r="E4836" s="42" t="s">
        <v>9</v>
      </c>
      <c r="F4836" s="42">
        <v>1800</v>
      </c>
      <c r="G4836" s="42">
        <f t="shared" si="87"/>
        <v>3600</v>
      </c>
      <c r="H4836" s="11">
        <v>2</v>
      </c>
    </row>
    <row r="4837" spans="1:8" x14ac:dyDescent="0.25">
      <c r="A4837" s="42">
        <v>4267</v>
      </c>
      <c r="B4837" s="42" t="s">
        <v>6730</v>
      </c>
      <c r="C4837" s="42" t="s">
        <v>2851</v>
      </c>
      <c r="D4837" s="42" t="s">
        <v>8</v>
      </c>
      <c r="E4837" s="42" t="s">
        <v>9</v>
      </c>
      <c r="F4837" s="42">
        <v>5900</v>
      </c>
      <c r="G4837" s="42">
        <f t="shared" si="87"/>
        <v>11800</v>
      </c>
      <c r="H4837" s="11">
        <v>2</v>
      </c>
    </row>
    <row r="4838" spans="1:8" x14ac:dyDescent="0.25">
      <c r="A4838" s="42">
        <v>4267</v>
      </c>
      <c r="B4838" s="42" t="s">
        <v>6731</v>
      </c>
      <c r="C4838" s="42" t="s">
        <v>6732</v>
      </c>
      <c r="D4838" s="42" t="s">
        <v>8</v>
      </c>
      <c r="E4838" s="42" t="s">
        <v>9</v>
      </c>
      <c r="F4838" s="42">
        <v>8000</v>
      </c>
      <c r="G4838" s="42">
        <f t="shared" si="87"/>
        <v>8000</v>
      </c>
      <c r="H4838" s="11">
        <v>1</v>
      </c>
    </row>
    <row r="4839" spans="1:8" x14ac:dyDescent="0.25">
      <c r="A4839" s="42">
        <v>4267</v>
      </c>
      <c r="B4839" s="42" t="s">
        <v>6733</v>
      </c>
      <c r="C4839" s="42" t="s">
        <v>6732</v>
      </c>
      <c r="D4839" s="42" t="s">
        <v>8</v>
      </c>
      <c r="E4839" s="42" t="s">
        <v>9</v>
      </c>
      <c r="F4839" s="42">
        <v>18000</v>
      </c>
      <c r="G4839" s="42">
        <f t="shared" si="87"/>
        <v>36000</v>
      </c>
      <c r="H4839" s="11">
        <v>2</v>
      </c>
    </row>
    <row r="4840" spans="1:8" x14ac:dyDescent="0.25">
      <c r="A4840" s="42">
        <v>4267</v>
      </c>
      <c r="B4840" s="42" t="s">
        <v>6734</v>
      </c>
      <c r="C4840" s="42" t="s">
        <v>1533</v>
      </c>
      <c r="D4840" s="42" t="s">
        <v>8</v>
      </c>
      <c r="E4840" s="42" t="s">
        <v>9</v>
      </c>
      <c r="F4840" s="42">
        <v>3500</v>
      </c>
      <c r="G4840" s="42">
        <f t="shared" si="87"/>
        <v>17500</v>
      </c>
      <c r="H4840" s="11">
        <v>5</v>
      </c>
    </row>
    <row r="4841" spans="1:8" x14ac:dyDescent="0.25">
      <c r="A4841" s="42">
        <v>4267</v>
      </c>
      <c r="B4841" s="42" t="s">
        <v>6735</v>
      </c>
      <c r="C4841" s="42" t="s">
        <v>1533</v>
      </c>
      <c r="D4841" s="42" t="s">
        <v>8</v>
      </c>
      <c r="E4841" s="42" t="s">
        <v>9</v>
      </c>
      <c r="F4841" s="42">
        <v>2000</v>
      </c>
      <c r="G4841" s="42">
        <f t="shared" si="87"/>
        <v>60000</v>
      </c>
      <c r="H4841" s="11">
        <v>30</v>
      </c>
    </row>
    <row r="4842" spans="1:8" x14ac:dyDescent="0.25">
      <c r="A4842" s="42">
        <v>4267</v>
      </c>
      <c r="B4842" s="42" t="s">
        <v>6736</v>
      </c>
      <c r="C4842" s="42" t="s">
        <v>849</v>
      </c>
      <c r="D4842" s="42" t="s">
        <v>8</v>
      </c>
      <c r="E4842" s="42" t="s">
        <v>9</v>
      </c>
      <c r="F4842" s="42">
        <v>1100</v>
      </c>
      <c r="G4842" s="42">
        <f t="shared" si="87"/>
        <v>33000</v>
      </c>
      <c r="H4842" s="11">
        <v>30</v>
      </c>
    </row>
    <row r="4843" spans="1:8" x14ac:dyDescent="0.25">
      <c r="A4843" s="42">
        <v>4267</v>
      </c>
      <c r="B4843" s="42" t="s">
        <v>6737</v>
      </c>
      <c r="C4843" s="42" t="s">
        <v>6738</v>
      </c>
      <c r="D4843" s="42" t="s">
        <v>8</v>
      </c>
      <c r="E4843" s="42" t="s">
        <v>9</v>
      </c>
      <c r="F4843" s="42">
        <v>6</v>
      </c>
      <c r="G4843" s="42">
        <f t="shared" si="87"/>
        <v>1200</v>
      </c>
      <c r="H4843" s="11">
        <v>200</v>
      </c>
    </row>
    <row r="4844" spans="1:8" x14ac:dyDescent="0.25">
      <c r="A4844" s="42">
        <v>4267</v>
      </c>
      <c r="B4844" s="42" t="s">
        <v>6739</v>
      </c>
      <c r="C4844" s="42" t="s">
        <v>6738</v>
      </c>
      <c r="D4844" s="42" t="s">
        <v>8</v>
      </c>
      <c r="E4844" s="42" t="s">
        <v>9</v>
      </c>
      <c r="F4844" s="42">
        <v>6</v>
      </c>
      <c r="G4844" s="42">
        <f t="shared" si="87"/>
        <v>1200</v>
      </c>
      <c r="H4844" s="11">
        <v>200</v>
      </c>
    </row>
    <row r="4845" spans="1:8" x14ac:dyDescent="0.25">
      <c r="A4845" s="42">
        <v>4267</v>
      </c>
      <c r="B4845" s="42" t="s">
        <v>6740</v>
      </c>
      <c r="C4845" s="42" t="s">
        <v>6738</v>
      </c>
      <c r="D4845" s="42" t="s">
        <v>8</v>
      </c>
      <c r="E4845" s="42" t="s">
        <v>9</v>
      </c>
      <c r="F4845" s="42">
        <v>7</v>
      </c>
      <c r="G4845" s="42">
        <f t="shared" si="87"/>
        <v>1400</v>
      </c>
      <c r="H4845" s="11">
        <v>200</v>
      </c>
    </row>
    <row r="4846" spans="1:8" ht="30.1" customHeight="1" x14ac:dyDescent="0.25">
      <c r="A4846" s="42">
        <v>5122</v>
      </c>
      <c r="B4846" s="42" t="s">
        <v>7245</v>
      </c>
      <c r="C4846" s="42" t="s">
        <v>6464</v>
      </c>
      <c r="D4846" s="42" t="s">
        <v>8</v>
      </c>
      <c r="E4846" s="42" t="s">
        <v>9</v>
      </c>
      <c r="F4846" s="42">
        <v>1000</v>
      </c>
      <c r="G4846" s="42">
        <f t="shared" si="87"/>
        <v>200000</v>
      </c>
      <c r="H4846" s="11">
        <v>200</v>
      </c>
    </row>
    <row r="4847" spans="1:8" ht="30.1" customHeight="1" x14ac:dyDescent="0.25">
      <c r="A4847" s="42">
        <v>5122</v>
      </c>
      <c r="B4847" s="42" t="s">
        <v>7246</v>
      </c>
      <c r="C4847" s="42" t="s">
        <v>6510</v>
      </c>
      <c r="D4847" s="42" t="s">
        <v>8</v>
      </c>
      <c r="E4847" s="42" t="s">
        <v>9</v>
      </c>
      <c r="F4847" s="42">
        <v>220000</v>
      </c>
      <c r="G4847" s="42">
        <f t="shared" si="87"/>
        <v>440000</v>
      </c>
      <c r="H4847" s="11">
        <v>2</v>
      </c>
    </row>
    <row r="4848" spans="1:8" ht="30.1" customHeight="1" x14ac:dyDescent="0.25">
      <c r="A4848" s="42">
        <v>5122</v>
      </c>
      <c r="B4848" s="42" t="s">
        <v>7247</v>
      </c>
      <c r="C4848" s="42" t="s">
        <v>415</v>
      </c>
      <c r="D4848" s="42" t="s">
        <v>8</v>
      </c>
      <c r="E4848" s="42" t="s">
        <v>9</v>
      </c>
      <c r="F4848" s="42">
        <v>20000</v>
      </c>
      <c r="G4848" s="42">
        <f t="shared" si="87"/>
        <v>40000</v>
      </c>
      <c r="H4848" s="11">
        <v>2</v>
      </c>
    </row>
    <row r="4849" spans="1:8" ht="30.1" customHeight="1" x14ac:dyDescent="0.25">
      <c r="A4849" s="42">
        <v>5122</v>
      </c>
      <c r="B4849" s="42" t="s">
        <v>7248</v>
      </c>
      <c r="C4849" s="42" t="s">
        <v>6380</v>
      </c>
      <c r="D4849" s="42" t="s">
        <v>8</v>
      </c>
      <c r="E4849" s="42" t="s">
        <v>9</v>
      </c>
      <c r="F4849" s="42">
        <v>25000</v>
      </c>
      <c r="G4849" s="42">
        <f t="shared" si="87"/>
        <v>100000</v>
      </c>
      <c r="H4849" s="11">
        <v>4</v>
      </c>
    </row>
    <row r="4850" spans="1:8" ht="30.1" customHeight="1" x14ac:dyDescent="0.25">
      <c r="A4850" s="42">
        <v>5122</v>
      </c>
      <c r="B4850" s="42" t="s">
        <v>7249</v>
      </c>
      <c r="C4850" s="42" t="s">
        <v>6529</v>
      </c>
      <c r="D4850" s="42" t="s">
        <v>8</v>
      </c>
      <c r="E4850" s="42" t="s">
        <v>9</v>
      </c>
      <c r="F4850" s="42">
        <v>140000</v>
      </c>
      <c r="G4850" s="42">
        <f t="shared" si="87"/>
        <v>280000</v>
      </c>
      <c r="H4850" s="11">
        <v>2</v>
      </c>
    </row>
    <row r="4851" spans="1:8" ht="30.1" customHeight="1" x14ac:dyDescent="0.25">
      <c r="A4851" s="42">
        <v>5122</v>
      </c>
      <c r="B4851" s="42" t="s">
        <v>7250</v>
      </c>
      <c r="C4851" s="42" t="s">
        <v>416</v>
      </c>
      <c r="D4851" s="42" t="s">
        <v>8</v>
      </c>
      <c r="E4851" s="42" t="s">
        <v>9</v>
      </c>
      <c r="F4851" s="42">
        <v>170000</v>
      </c>
      <c r="G4851" s="42">
        <f t="shared" si="87"/>
        <v>170000</v>
      </c>
      <c r="H4851" s="11">
        <v>1</v>
      </c>
    </row>
    <row r="4852" spans="1:8" ht="30.1" customHeight="1" x14ac:dyDescent="0.25">
      <c r="A4852" s="42">
        <v>5122</v>
      </c>
      <c r="B4852" s="42" t="s">
        <v>7251</v>
      </c>
      <c r="C4852" s="42" t="s">
        <v>6533</v>
      </c>
      <c r="D4852" s="42" t="s">
        <v>8</v>
      </c>
      <c r="E4852" s="42" t="s">
        <v>9</v>
      </c>
      <c r="F4852" s="42">
        <v>350000</v>
      </c>
      <c r="G4852" s="42">
        <f t="shared" si="87"/>
        <v>350000</v>
      </c>
      <c r="H4852" s="11">
        <v>1</v>
      </c>
    </row>
    <row r="4853" spans="1:8" ht="30.1" customHeight="1" x14ac:dyDescent="0.25">
      <c r="A4853" s="42">
        <v>4261</v>
      </c>
      <c r="B4853" s="42" t="s">
        <v>7303</v>
      </c>
      <c r="C4853" s="42" t="s">
        <v>616</v>
      </c>
      <c r="D4853" s="42" t="s">
        <v>8</v>
      </c>
      <c r="E4853" s="42" t="s">
        <v>9</v>
      </c>
      <c r="F4853" s="42">
        <v>2500</v>
      </c>
      <c r="G4853" s="42">
        <f t="shared" si="87"/>
        <v>15000</v>
      </c>
      <c r="H4853" s="11">
        <v>6</v>
      </c>
    </row>
    <row r="4854" spans="1:8" ht="30.1" customHeight="1" x14ac:dyDescent="0.25">
      <c r="A4854" s="42">
        <v>4261</v>
      </c>
      <c r="B4854" s="42" t="s">
        <v>7304</v>
      </c>
      <c r="C4854" s="42" t="s">
        <v>4358</v>
      </c>
      <c r="D4854" s="42" t="s">
        <v>8</v>
      </c>
      <c r="E4854" s="42" t="s">
        <v>9</v>
      </c>
      <c r="F4854" s="42">
        <v>5500</v>
      </c>
      <c r="G4854" s="42">
        <f t="shared" si="87"/>
        <v>27500</v>
      </c>
      <c r="H4854" s="11">
        <v>5</v>
      </c>
    </row>
    <row r="4855" spans="1:8" ht="30.1" customHeight="1" x14ac:dyDescent="0.25">
      <c r="A4855" s="42">
        <v>4261</v>
      </c>
      <c r="B4855" s="42" t="s">
        <v>7305</v>
      </c>
      <c r="C4855" s="42" t="s">
        <v>2466</v>
      </c>
      <c r="D4855" s="42" t="s">
        <v>8</v>
      </c>
      <c r="E4855" s="42" t="s">
        <v>9</v>
      </c>
      <c r="F4855" s="42">
        <v>300</v>
      </c>
      <c r="G4855" s="42">
        <f t="shared" si="87"/>
        <v>6000</v>
      </c>
      <c r="H4855" s="11">
        <v>20</v>
      </c>
    </row>
    <row r="4856" spans="1:8" ht="30.1" customHeight="1" x14ac:dyDescent="0.25">
      <c r="A4856" s="42">
        <v>4261</v>
      </c>
      <c r="B4856" s="42" t="s">
        <v>7306</v>
      </c>
      <c r="C4856" s="42" t="s">
        <v>620</v>
      </c>
      <c r="D4856" s="42" t="s">
        <v>8</v>
      </c>
      <c r="E4856" s="42" t="s">
        <v>9</v>
      </c>
      <c r="F4856" s="42">
        <v>100</v>
      </c>
      <c r="G4856" s="42">
        <f t="shared" si="87"/>
        <v>1000</v>
      </c>
      <c r="H4856" s="11">
        <v>10</v>
      </c>
    </row>
    <row r="4857" spans="1:8" ht="30.1" customHeight="1" x14ac:dyDescent="0.25">
      <c r="A4857" s="42">
        <v>4261</v>
      </c>
      <c r="B4857" s="42" t="s">
        <v>7307</v>
      </c>
      <c r="C4857" s="42" t="s">
        <v>586</v>
      </c>
      <c r="D4857" s="42" t="s">
        <v>8</v>
      </c>
      <c r="E4857" s="42" t="s">
        <v>9</v>
      </c>
      <c r="F4857" s="42">
        <v>5</v>
      </c>
      <c r="G4857" s="42">
        <f t="shared" ref="G4857:G4879" si="88">H4857*F4857</f>
        <v>75000</v>
      </c>
      <c r="H4857" s="11">
        <v>15000</v>
      </c>
    </row>
    <row r="4858" spans="1:8" ht="30.1" customHeight="1" x14ac:dyDescent="0.25">
      <c r="A4858" s="42">
        <v>4261</v>
      </c>
      <c r="B4858" s="42" t="s">
        <v>7308</v>
      </c>
      <c r="C4858" s="42" t="s">
        <v>572</v>
      </c>
      <c r="D4858" s="42" t="s">
        <v>8</v>
      </c>
      <c r="E4858" s="42" t="s">
        <v>9</v>
      </c>
      <c r="F4858" s="42">
        <v>1000</v>
      </c>
      <c r="G4858" s="42">
        <f t="shared" si="88"/>
        <v>10000</v>
      </c>
      <c r="H4858" s="11">
        <v>10</v>
      </c>
    </row>
    <row r="4859" spans="1:8" ht="30.1" customHeight="1" x14ac:dyDescent="0.25">
      <c r="A4859" s="42">
        <v>4261</v>
      </c>
      <c r="B4859" s="42" t="s">
        <v>7309</v>
      </c>
      <c r="C4859" s="42" t="s">
        <v>6484</v>
      </c>
      <c r="D4859" s="42" t="s">
        <v>8</v>
      </c>
      <c r="E4859" s="42" t="s">
        <v>9</v>
      </c>
      <c r="F4859" s="42">
        <v>600</v>
      </c>
      <c r="G4859" s="42">
        <f t="shared" si="88"/>
        <v>30000</v>
      </c>
      <c r="H4859" s="11">
        <v>50</v>
      </c>
    </row>
    <row r="4860" spans="1:8" ht="30.1" customHeight="1" x14ac:dyDescent="0.25">
      <c r="A4860" s="42">
        <v>4261</v>
      </c>
      <c r="B4860" s="42" t="s">
        <v>7310</v>
      </c>
      <c r="C4860" s="42" t="s">
        <v>600</v>
      </c>
      <c r="D4860" s="42" t="s">
        <v>8</v>
      </c>
      <c r="E4860" s="42" t="s">
        <v>9</v>
      </c>
      <c r="F4860" s="42">
        <v>500</v>
      </c>
      <c r="G4860" s="42">
        <f t="shared" si="88"/>
        <v>75000</v>
      </c>
      <c r="H4860" s="11">
        <v>150</v>
      </c>
    </row>
    <row r="4861" spans="1:8" ht="30.1" customHeight="1" x14ac:dyDescent="0.25">
      <c r="A4861" s="42">
        <v>4261</v>
      </c>
      <c r="B4861" s="42" t="s">
        <v>7311</v>
      </c>
      <c r="C4861" s="42" t="s">
        <v>1371</v>
      </c>
      <c r="D4861" s="42" t="s">
        <v>8</v>
      </c>
      <c r="E4861" s="42" t="s">
        <v>9</v>
      </c>
      <c r="F4861" s="42">
        <v>12000</v>
      </c>
      <c r="G4861" s="42">
        <f t="shared" si="88"/>
        <v>120000</v>
      </c>
      <c r="H4861" s="11">
        <v>10</v>
      </c>
    </row>
    <row r="4862" spans="1:8" ht="30.1" customHeight="1" x14ac:dyDescent="0.25">
      <c r="A4862" s="42">
        <v>4261</v>
      </c>
      <c r="B4862" s="42" t="s">
        <v>7312</v>
      </c>
      <c r="C4862" s="42" t="s">
        <v>580</v>
      </c>
      <c r="D4862" s="42" t="s">
        <v>8</v>
      </c>
      <c r="E4862" s="42" t="s">
        <v>9</v>
      </c>
      <c r="F4862" s="42">
        <v>300</v>
      </c>
      <c r="G4862" s="42">
        <f t="shared" si="88"/>
        <v>15000</v>
      </c>
      <c r="H4862" s="11">
        <v>50</v>
      </c>
    </row>
    <row r="4863" spans="1:8" ht="30.1" customHeight="1" x14ac:dyDescent="0.25">
      <c r="A4863" s="42">
        <v>4261</v>
      </c>
      <c r="B4863" s="42" t="s">
        <v>7313</v>
      </c>
      <c r="C4863" s="42" t="s">
        <v>1476</v>
      </c>
      <c r="D4863" s="42" t="s">
        <v>8</v>
      </c>
      <c r="E4863" s="42" t="s">
        <v>9</v>
      </c>
      <c r="F4863" s="42">
        <v>500</v>
      </c>
      <c r="G4863" s="42">
        <f t="shared" si="88"/>
        <v>50000</v>
      </c>
      <c r="H4863" s="11">
        <v>100</v>
      </c>
    </row>
    <row r="4864" spans="1:8" ht="30.1" customHeight="1" x14ac:dyDescent="0.25">
      <c r="A4864" s="42">
        <v>4267</v>
      </c>
      <c r="B4864" s="42" t="s">
        <v>7314</v>
      </c>
      <c r="C4864" s="42" t="s">
        <v>1375</v>
      </c>
      <c r="D4864" s="42" t="s">
        <v>8</v>
      </c>
      <c r="E4864" s="42" t="s">
        <v>9</v>
      </c>
      <c r="F4864" s="42">
        <v>750</v>
      </c>
      <c r="G4864" s="42">
        <f t="shared" si="88"/>
        <v>3000</v>
      </c>
      <c r="H4864" s="11">
        <v>4</v>
      </c>
    </row>
    <row r="4865" spans="1:8" ht="30.1" customHeight="1" x14ac:dyDescent="0.25">
      <c r="A4865" s="42">
        <v>4267</v>
      </c>
      <c r="B4865" s="42" t="s">
        <v>7315</v>
      </c>
      <c r="C4865" s="42" t="s">
        <v>802</v>
      </c>
      <c r="D4865" s="42" t="s">
        <v>8</v>
      </c>
      <c r="E4865" s="42" t="s">
        <v>9</v>
      </c>
      <c r="F4865" s="42">
        <v>300</v>
      </c>
      <c r="G4865" s="42">
        <f t="shared" si="88"/>
        <v>3000</v>
      </c>
      <c r="H4865" s="11">
        <v>10</v>
      </c>
    </row>
    <row r="4866" spans="1:8" ht="30.1" customHeight="1" x14ac:dyDescent="0.25">
      <c r="A4866" s="42">
        <v>4267</v>
      </c>
      <c r="B4866" s="42" t="s">
        <v>7316</v>
      </c>
      <c r="C4866" s="42" t="s">
        <v>6657</v>
      </c>
      <c r="D4866" s="42" t="s">
        <v>8</v>
      </c>
      <c r="E4866" s="42" t="s">
        <v>9</v>
      </c>
      <c r="F4866" s="42">
        <v>2000</v>
      </c>
      <c r="G4866" s="42">
        <f t="shared" si="88"/>
        <v>4000</v>
      </c>
      <c r="H4866" s="11">
        <v>2</v>
      </c>
    </row>
    <row r="4867" spans="1:8" ht="30.1" customHeight="1" x14ac:dyDescent="0.25">
      <c r="A4867" s="42">
        <v>4267</v>
      </c>
      <c r="B4867" s="42" t="s">
        <v>7317</v>
      </c>
      <c r="C4867" s="42" t="s">
        <v>6657</v>
      </c>
      <c r="D4867" s="42" t="s">
        <v>8</v>
      </c>
      <c r="E4867" s="42" t="s">
        <v>9</v>
      </c>
      <c r="F4867" s="42">
        <v>4000</v>
      </c>
      <c r="G4867" s="42">
        <f t="shared" si="88"/>
        <v>8000</v>
      </c>
      <c r="H4867" s="11">
        <v>2</v>
      </c>
    </row>
    <row r="4868" spans="1:8" ht="30.1" customHeight="1" x14ac:dyDescent="0.25">
      <c r="A4868" s="42">
        <v>4267</v>
      </c>
      <c r="B4868" s="42" t="s">
        <v>7318</v>
      </c>
      <c r="C4868" s="42" t="s">
        <v>1530</v>
      </c>
      <c r="D4868" s="42" t="s">
        <v>8</v>
      </c>
      <c r="E4868" s="42" t="s">
        <v>9</v>
      </c>
      <c r="F4868" s="42">
        <v>10000</v>
      </c>
      <c r="G4868" s="42">
        <f t="shared" si="88"/>
        <v>20000</v>
      </c>
      <c r="H4868" s="11">
        <v>2</v>
      </c>
    </row>
    <row r="4869" spans="1:8" ht="30.1" customHeight="1" x14ac:dyDescent="0.25">
      <c r="A4869" s="42">
        <v>4267</v>
      </c>
      <c r="B4869" s="42" t="s">
        <v>7319</v>
      </c>
      <c r="C4869" s="42" t="s">
        <v>1530</v>
      </c>
      <c r="D4869" s="42" t="s">
        <v>8</v>
      </c>
      <c r="E4869" s="42" t="s">
        <v>9</v>
      </c>
      <c r="F4869" s="42">
        <v>8000</v>
      </c>
      <c r="G4869" s="42">
        <f t="shared" si="88"/>
        <v>8000</v>
      </c>
      <c r="H4869" s="11">
        <v>1</v>
      </c>
    </row>
    <row r="4870" spans="1:8" ht="30.1" customHeight="1" x14ac:dyDescent="0.25">
      <c r="A4870" s="42">
        <v>4267</v>
      </c>
      <c r="B4870" s="42" t="s">
        <v>7320</v>
      </c>
      <c r="C4870" s="42" t="s">
        <v>1533</v>
      </c>
      <c r="D4870" s="42" t="s">
        <v>8</v>
      </c>
      <c r="E4870" s="42" t="s">
        <v>9</v>
      </c>
      <c r="F4870" s="42">
        <v>3500</v>
      </c>
      <c r="G4870" s="42">
        <f t="shared" si="88"/>
        <v>17500</v>
      </c>
      <c r="H4870" s="11">
        <v>5</v>
      </c>
    </row>
    <row r="4871" spans="1:8" ht="30.1" customHeight="1" x14ac:dyDescent="0.25">
      <c r="A4871" s="42">
        <v>4267</v>
      </c>
      <c r="B4871" s="42" t="s">
        <v>7321</v>
      </c>
      <c r="C4871" s="42" t="s">
        <v>1514</v>
      </c>
      <c r="D4871" s="42" t="s">
        <v>8</v>
      </c>
      <c r="E4871" s="42" t="s">
        <v>9</v>
      </c>
      <c r="F4871" s="42">
        <v>600</v>
      </c>
      <c r="G4871" s="42">
        <f t="shared" si="88"/>
        <v>12000</v>
      </c>
      <c r="H4871" s="11">
        <v>20</v>
      </c>
    </row>
    <row r="4872" spans="1:8" ht="30.1" customHeight="1" x14ac:dyDescent="0.25">
      <c r="A4872" s="42">
        <v>4267</v>
      </c>
      <c r="B4872" s="42" t="s">
        <v>7322</v>
      </c>
      <c r="C4872" s="42" t="s">
        <v>1518</v>
      </c>
      <c r="D4872" s="42" t="s">
        <v>8</v>
      </c>
      <c r="E4872" s="42" t="s">
        <v>920</v>
      </c>
      <c r="F4872" s="42">
        <v>500</v>
      </c>
      <c r="G4872" s="42">
        <f>H4872*F4872</f>
        <v>40000</v>
      </c>
      <c r="H4872" s="11">
        <v>80</v>
      </c>
    </row>
    <row r="4873" spans="1:8" ht="30.1" customHeight="1" x14ac:dyDescent="0.25">
      <c r="A4873" s="42">
        <v>4267</v>
      </c>
      <c r="B4873" s="42" t="s">
        <v>7323</v>
      </c>
      <c r="C4873" s="42" t="s">
        <v>1519</v>
      </c>
      <c r="D4873" s="42" t="s">
        <v>8</v>
      </c>
      <c r="E4873" s="42" t="s">
        <v>10</v>
      </c>
      <c r="F4873" s="42">
        <v>1400</v>
      </c>
      <c r="G4873" s="42">
        <f t="shared" si="88"/>
        <v>21000</v>
      </c>
      <c r="H4873" s="11">
        <v>15</v>
      </c>
    </row>
    <row r="4874" spans="1:8" ht="30.1" customHeight="1" x14ac:dyDescent="0.25">
      <c r="A4874" s="42">
        <v>4267</v>
      </c>
      <c r="B4874" s="42" t="s">
        <v>7324</v>
      </c>
      <c r="C4874" s="42" t="s">
        <v>6669</v>
      </c>
      <c r="D4874" s="42" t="s">
        <v>8</v>
      </c>
      <c r="E4874" s="42" t="s">
        <v>9</v>
      </c>
      <c r="F4874" s="42">
        <v>600</v>
      </c>
      <c r="G4874" s="42">
        <f t="shared" si="88"/>
        <v>30000</v>
      </c>
      <c r="H4874" s="11">
        <v>50</v>
      </c>
    </row>
    <row r="4875" spans="1:8" ht="30.1" customHeight="1" x14ac:dyDescent="0.25">
      <c r="A4875" s="42" t="s">
        <v>1354</v>
      </c>
      <c r="B4875" s="42" t="s">
        <v>7510</v>
      </c>
      <c r="C4875" s="42" t="s">
        <v>2538</v>
      </c>
      <c r="D4875" s="42" t="s">
        <v>8</v>
      </c>
      <c r="E4875" s="42" t="s">
        <v>9</v>
      </c>
      <c r="F4875" s="42">
        <v>2000000</v>
      </c>
      <c r="G4875" s="42">
        <f>H4875*F4875</f>
        <v>6000000</v>
      </c>
      <c r="H4875" s="11">
        <v>3</v>
      </c>
    </row>
    <row r="4876" spans="1:8" ht="30.1" customHeight="1" x14ac:dyDescent="0.25">
      <c r="A4876" s="42" t="s">
        <v>1354</v>
      </c>
      <c r="B4876" s="42" t="s">
        <v>7511</v>
      </c>
      <c r="C4876" s="42" t="s">
        <v>2538</v>
      </c>
      <c r="D4876" s="42" t="s">
        <v>8</v>
      </c>
      <c r="E4876" s="42" t="s">
        <v>9</v>
      </c>
      <c r="F4876" s="42">
        <v>3700000</v>
      </c>
      <c r="G4876" s="42">
        <f t="shared" si="88"/>
        <v>11100000</v>
      </c>
      <c r="H4876" s="11">
        <v>3</v>
      </c>
    </row>
    <row r="4877" spans="1:8" ht="30.1" customHeight="1" x14ac:dyDescent="0.25">
      <c r="A4877" s="42" t="s">
        <v>1354</v>
      </c>
      <c r="B4877" s="42" t="s">
        <v>7512</v>
      </c>
      <c r="C4877" s="42" t="s">
        <v>2538</v>
      </c>
      <c r="D4877" s="42" t="s">
        <v>8</v>
      </c>
      <c r="E4877" s="42" t="s">
        <v>9</v>
      </c>
      <c r="F4877" s="42">
        <v>2300000</v>
      </c>
      <c r="G4877" s="42">
        <f t="shared" si="88"/>
        <v>6900000</v>
      </c>
      <c r="H4877" s="11">
        <v>3</v>
      </c>
    </row>
    <row r="4878" spans="1:8" ht="30.1" customHeight="1" x14ac:dyDescent="0.25">
      <c r="A4878" s="42" t="s">
        <v>1354</v>
      </c>
      <c r="B4878" s="42" t="s">
        <v>7513</v>
      </c>
      <c r="C4878" s="42" t="s">
        <v>2538</v>
      </c>
      <c r="D4878" s="42" t="s">
        <v>8</v>
      </c>
      <c r="E4878" s="42" t="s">
        <v>9</v>
      </c>
      <c r="F4878" s="42">
        <v>2000000</v>
      </c>
      <c r="G4878" s="42">
        <f t="shared" si="88"/>
        <v>6000000</v>
      </c>
      <c r="H4878" s="11">
        <v>3</v>
      </c>
    </row>
    <row r="4879" spans="1:8" ht="30.1" customHeight="1" x14ac:dyDescent="0.25">
      <c r="A4879" s="42" t="s">
        <v>1354</v>
      </c>
      <c r="B4879" s="42" t="s">
        <v>7514</v>
      </c>
      <c r="C4879" s="42" t="s">
        <v>1583</v>
      </c>
      <c r="D4879" s="42" t="s">
        <v>8</v>
      </c>
      <c r="E4879" s="42" t="s">
        <v>9</v>
      </c>
      <c r="F4879" s="42">
        <v>2400000</v>
      </c>
      <c r="G4879" s="42">
        <f t="shared" si="88"/>
        <v>12000000</v>
      </c>
      <c r="H4879" s="11">
        <v>5</v>
      </c>
    </row>
    <row r="4880" spans="1:8" ht="14.95" customHeight="1" x14ac:dyDescent="0.25">
      <c r="A4880" s="124" t="s">
        <v>11</v>
      </c>
      <c r="B4880" s="125"/>
      <c r="C4880" s="125"/>
      <c r="D4880" s="125"/>
      <c r="E4880" s="125"/>
      <c r="F4880" s="125"/>
      <c r="G4880" s="125"/>
      <c r="H4880" s="126"/>
    </row>
    <row r="4881" spans="1:8" ht="24.45" x14ac:dyDescent="0.25">
      <c r="A4881" s="42">
        <v>4252</v>
      </c>
      <c r="B4881" s="42" t="s">
        <v>4663</v>
      </c>
      <c r="C4881" s="42" t="s">
        <v>1132</v>
      </c>
      <c r="D4881" s="42" t="s">
        <v>378</v>
      </c>
      <c r="E4881" s="42" t="s">
        <v>13</v>
      </c>
      <c r="F4881" s="42">
        <v>504000</v>
      </c>
      <c r="G4881" s="42">
        <v>504000</v>
      </c>
      <c r="H4881" s="11">
        <v>1</v>
      </c>
    </row>
    <row r="4882" spans="1:8" ht="24.45" x14ac:dyDescent="0.25">
      <c r="A4882" s="42">
        <v>4214</v>
      </c>
      <c r="B4882" s="42" t="s">
        <v>2744</v>
      </c>
      <c r="C4882" s="42" t="s">
        <v>507</v>
      </c>
      <c r="D4882" s="42" t="s">
        <v>12</v>
      </c>
      <c r="E4882" s="42" t="s">
        <v>13</v>
      </c>
      <c r="F4882" s="42">
        <v>13000000</v>
      </c>
      <c r="G4882" s="42">
        <v>13000000</v>
      </c>
      <c r="H4882" s="11">
        <v>1</v>
      </c>
    </row>
    <row r="4883" spans="1:8" ht="36.700000000000003" x14ac:dyDescent="0.25">
      <c r="A4883" s="42">
        <v>4241</v>
      </c>
      <c r="B4883" s="42" t="s">
        <v>2743</v>
      </c>
      <c r="C4883" s="42" t="s">
        <v>396</v>
      </c>
      <c r="D4883" s="42" t="s">
        <v>12</v>
      </c>
      <c r="E4883" s="42" t="s">
        <v>13</v>
      </c>
      <c r="F4883" s="42">
        <v>77900</v>
      </c>
      <c r="G4883" s="42">
        <v>77900</v>
      </c>
      <c r="H4883" s="11">
        <v>1</v>
      </c>
    </row>
    <row r="4884" spans="1:8" ht="36.700000000000003" x14ac:dyDescent="0.25">
      <c r="A4884" s="42">
        <v>4215</v>
      </c>
      <c r="B4884" s="42" t="s">
        <v>1742</v>
      </c>
      <c r="C4884" s="42" t="s">
        <v>1317</v>
      </c>
      <c r="D4884" s="42" t="s">
        <v>12</v>
      </c>
      <c r="E4884" s="42" t="s">
        <v>13</v>
      </c>
      <c r="F4884" s="42">
        <v>133000</v>
      </c>
      <c r="G4884" s="42">
        <v>133000</v>
      </c>
      <c r="H4884" s="11">
        <v>1</v>
      </c>
    </row>
    <row r="4885" spans="1:8" ht="36.700000000000003" x14ac:dyDescent="0.25">
      <c r="A4885" s="42">
        <v>4215</v>
      </c>
      <c r="B4885" s="42" t="s">
        <v>1743</v>
      </c>
      <c r="C4885" s="42" t="s">
        <v>1317</v>
      </c>
      <c r="D4885" s="42" t="s">
        <v>12</v>
      </c>
      <c r="E4885" s="42" t="s">
        <v>13</v>
      </c>
      <c r="F4885" s="42">
        <v>133000</v>
      </c>
      <c r="G4885" s="42">
        <v>133000</v>
      </c>
      <c r="H4885" s="11">
        <v>1</v>
      </c>
    </row>
    <row r="4886" spans="1:8" ht="36.700000000000003" x14ac:dyDescent="0.25">
      <c r="A4886" s="42">
        <v>4215</v>
      </c>
      <c r="B4886" s="42" t="s">
        <v>1744</v>
      </c>
      <c r="C4886" s="42" t="s">
        <v>1317</v>
      </c>
      <c r="D4886" s="42" t="s">
        <v>12</v>
      </c>
      <c r="E4886" s="42" t="s">
        <v>13</v>
      </c>
      <c r="F4886" s="42">
        <v>133000</v>
      </c>
      <c r="G4886" s="42">
        <v>133000</v>
      </c>
      <c r="H4886" s="11">
        <v>1</v>
      </c>
    </row>
    <row r="4887" spans="1:8" ht="36.700000000000003" x14ac:dyDescent="0.25">
      <c r="A4887" s="42">
        <v>4215</v>
      </c>
      <c r="B4887" s="42" t="s">
        <v>1745</v>
      </c>
      <c r="C4887" s="42" t="s">
        <v>1317</v>
      </c>
      <c r="D4887" s="42" t="s">
        <v>12</v>
      </c>
      <c r="E4887" s="42" t="s">
        <v>13</v>
      </c>
      <c r="F4887" s="42">
        <v>133000</v>
      </c>
      <c r="G4887" s="42">
        <v>133000</v>
      </c>
      <c r="H4887" s="11">
        <v>1</v>
      </c>
    </row>
    <row r="4888" spans="1:8" ht="36.700000000000003" x14ac:dyDescent="0.25">
      <c r="A4888" s="42">
        <v>4215</v>
      </c>
      <c r="B4888" s="42" t="s">
        <v>1746</v>
      </c>
      <c r="C4888" s="42" t="s">
        <v>1317</v>
      </c>
      <c r="D4888" s="42" t="s">
        <v>12</v>
      </c>
      <c r="E4888" s="42" t="s">
        <v>13</v>
      </c>
      <c r="F4888" s="42">
        <v>133000</v>
      </c>
      <c r="G4888" s="42">
        <v>133000</v>
      </c>
      <c r="H4888" s="11">
        <v>1</v>
      </c>
    </row>
    <row r="4889" spans="1:8" ht="36.700000000000003" x14ac:dyDescent="0.25">
      <c r="A4889" s="42">
        <v>4215</v>
      </c>
      <c r="B4889" s="42" t="s">
        <v>1747</v>
      </c>
      <c r="C4889" s="42" t="s">
        <v>1317</v>
      </c>
      <c r="D4889" s="42" t="s">
        <v>12</v>
      </c>
      <c r="E4889" s="42" t="s">
        <v>13</v>
      </c>
      <c r="F4889" s="42">
        <v>133000</v>
      </c>
      <c r="G4889" s="42">
        <v>133000</v>
      </c>
      <c r="H4889" s="11">
        <v>1</v>
      </c>
    </row>
    <row r="4890" spans="1:8" ht="36.700000000000003" x14ac:dyDescent="0.25">
      <c r="A4890" s="42">
        <v>4215</v>
      </c>
      <c r="B4890" s="42" t="s">
        <v>1748</v>
      </c>
      <c r="C4890" s="42" t="s">
        <v>1317</v>
      </c>
      <c r="D4890" s="42" t="s">
        <v>12</v>
      </c>
      <c r="E4890" s="42" t="s">
        <v>13</v>
      </c>
      <c r="F4890" s="42">
        <v>133000</v>
      </c>
      <c r="G4890" s="42">
        <v>133000</v>
      </c>
      <c r="H4890" s="11">
        <v>1</v>
      </c>
    </row>
    <row r="4891" spans="1:8" ht="36.700000000000003" x14ac:dyDescent="0.25">
      <c r="A4891" s="42">
        <v>4215</v>
      </c>
      <c r="B4891" s="42" t="s">
        <v>1749</v>
      </c>
      <c r="C4891" s="42" t="s">
        <v>1317</v>
      </c>
      <c r="D4891" s="42" t="s">
        <v>12</v>
      </c>
      <c r="E4891" s="42" t="s">
        <v>13</v>
      </c>
      <c r="F4891" s="42">
        <v>133000</v>
      </c>
      <c r="G4891" s="42">
        <v>133000</v>
      </c>
      <c r="H4891" s="11">
        <v>1</v>
      </c>
    </row>
    <row r="4892" spans="1:8" ht="24.45" x14ac:dyDescent="0.25">
      <c r="A4892" s="42">
        <v>4252</v>
      </c>
      <c r="B4892" s="42" t="s">
        <v>1666</v>
      </c>
      <c r="C4892" s="42" t="s">
        <v>1132</v>
      </c>
      <c r="D4892" s="42" t="s">
        <v>12</v>
      </c>
      <c r="E4892" s="42" t="s">
        <v>13</v>
      </c>
      <c r="F4892" s="42">
        <v>0</v>
      </c>
      <c r="G4892" s="42">
        <v>0</v>
      </c>
      <c r="H4892" s="11">
        <v>1</v>
      </c>
    </row>
    <row r="4893" spans="1:8" ht="24.45" x14ac:dyDescent="0.25">
      <c r="A4893" s="42">
        <v>4241</v>
      </c>
      <c r="B4893" s="42" t="s">
        <v>1664</v>
      </c>
      <c r="C4893" s="42" t="s">
        <v>688</v>
      </c>
      <c r="D4893" s="42" t="s">
        <v>378</v>
      </c>
      <c r="E4893" s="42" t="s">
        <v>13</v>
      </c>
      <c r="F4893" s="42">
        <v>0</v>
      </c>
      <c r="G4893" s="42">
        <v>0</v>
      </c>
      <c r="H4893" s="11">
        <v>1</v>
      </c>
    </row>
    <row r="4894" spans="1:8" ht="24.45" x14ac:dyDescent="0.25">
      <c r="A4894" s="42">
        <v>4214</v>
      </c>
      <c r="B4894" s="42" t="s">
        <v>1360</v>
      </c>
      <c r="C4894" s="42" t="s">
        <v>400</v>
      </c>
      <c r="D4894" s="42" t="s">
        <v>8</v>
      </c>
      <c r="E4894" s="42" t="s">
        <v>13</v>
      </c>
      <c r="F4894" s="42">
        <v>57024</v>
      </c>
      <c r="G4894" s="42">
        <v>57024</v>
      </c>
      <c r="H4894" s="11">
        <v>1</v>
      </c>
    </row>
    <row r="4895" spans="1:8" ht="24.45" x14ac:dyDescent="0.25">
      <c r="A4895" s="42">
        <v>4214</v>
      </c>
      <c r="B4895" s="42" t="s">
        <v>1359</v>
      </c>
      <c r="C4895" s="42" t="s">
        <v>1207</v>
      </c>
      <c r="D4895" s="42" t="s">
        <v>8</v>
      </c>
      <c r="E4895" s="42" t="s">
        <v>13</v>
      </c>
      <c r="F4895" s="42">
        <v>3409200</v>
      </c>
      <c r="G4895" s="42">
        <v>3409200</v>
      </c>
      <c r="H4895" s="11">
        <v>1</v>
      </c>
    </row>
    <row r="4896" spans="1:8" ht="24.45" x14ac:dyDescent="0.25">
      <c r="A4896" s="42">
        <v>4252</v>
      </c>
      <c r="B4896" s="42" t="s">
        <v>1131</v>
      </c>
      <c r="C4896" s="42" t="s">
        <v>1132</v>
      </c>
      <c r="D4896" s="42" t="s">
        <v>378</v>
      </c>
      <c r="E4896" s="42" t="s">
        <v>13</v>
      </c>
      <c r="F4896" s="42">
        <v>0</v>
      </c>
      <c r="G4896" s="42">
        <v>0</v>
      </c>
      <c r="H4896" s="11">
        <v>1</v>
      </c>
    </row>
    <row r="4897" spans="1:49" ht="14.95" customHeight="1" x14ac:dyDescent="0.25">
      <c r="A4897" s="42">
        <v>4241</v>
      </c>
      <c r="B4897" s="42" t="s">
        <v>1667</v>
      </c>
      <c r="C4897" s="42" t="s">
        <v>1668</v>
      </c>
      <c r="D4897" s="42" t="s">
        <v>8</v>
      </c>
      <c r="E4897" s="42" t="s">
        <v>13</v>
      </c>
      <c r="F4897" s="42">
        <v>0</v>
      </c>
      <c r="G4897" s="42">
        <v>0</v>
      </c>
      <c r="H4897" s="11">
        <v>1</v>
      </c>
    </row>
    <row r="4898" spans="1:49" ht="24.45" x14ac:dyDescent="0.25">
      <c r="A4898" s="42">
        <v>4213</v>
      </c>
      <c r="B4898" s="42" t="s">
        <v>1130</v>
      </c>
      <c r="C4898" s="42" t="s">
        <v>513</v>
      </c>
      <c r="D4898" s="42" t="s">
        <v>378</v>
      </c>
      <c r="E4898" s="42" t="s">
        <v>13</v>
      </c>
      <c r="F4898" s="42">
        <v>7797000</v>
      </c>
      <c r="G4898" s="42">
        <v>7797000</v>
      </c>
      <c r="H4898" s="11">
        <v>1</v>
      </c>
    </row>
    <row r="4899" spans="1:49" ht="24.45" x14ac:dyDescent="0.25">
      <c r="A4899" s="42">
        <v>4252</v>
      </c>
      <c r="B4899" s="42" t="s">
        <v>1126</v>
      </c>
      <c r="C4899" s="42" t="s">
        <v>393</v>
      </c>
      <c r="D4899" s="42" t="s">
        <v>378</v>
      </c>
      <c r="E4899" s="42" t="s">
        <v>13</v>
      </c>
      <c r="F4899" s="42">
        <v>600000</v>
      </c>
      <c r="G4899" s="42">
        <v>600000</v>
      </c>
      <c r="H4899" s="11">
        <v>1</v>
      </c>
    </row>
    <row r="4900" spans="1:49" ht="24.45" x14ac:dyDescent="0.25">
      <c r="A4900" s="42">
        <v>4252</v>
      </c>
      <c r="B4900" s="42" t="s">
        <v>1129</v>
      </c>
      <c r="C4900" s="42" t="s">
        <v>393</v>
      </c>
      <c r="D4900" s="42" t="s">
        <v>378</v>
      </c>
      <c r="E4900" s="42" t="s">
        <v>13</v>
      </c>
      <c r="F4900" s="42">
        <v>350000</v>
      </c>
      <c r="G4900" s="42">
        <v>350000</v>
      </c>
      <c r="H4900" s="11">
        <v>1</v>
      </c>
    </row>
    <row r="4901" spans="1:49" ht="24.45" x14ac:dyDescent="0.25">
      <c r="A4901" s="42">
        <v>4252</v>
      </c>
      <c r="B4901" s="42" t="s">
        <v>1127</v>
      </c>
      <c r="C4901" s="42" t="s">
        <v>393</v>
      </c>
      <c r="D4901" s="42" t="s">
        <v>378</v>
      </c>
      <c r="E4901" s="42" t="s">
        <v>13</v>
      </c>
      <c r="F4901" s="42">
        <v>500000</v>
      </c>
      <c r="G4901" s="42">
        <v>500000</v>
      </c>
      <c r="H4901" s="11">
        <v>1</v>
      </c>
    </row>
    <row r="4902" spans="1:49" ht="24.45" x14ac:dyDescent="0.25">
      <c r="A4902" s="11">
        <v>4252</v>
      </c>
      <c r="B4902" s="42" t="s">
        <v>1125</v>
      </c>
      <c r="C4902" s="42" t="s">
        <v>393</v>
      </c>
      <c r="D4902" s="42" t="s">
        <v>378</v>
      </c>
      <c r="E4902" s="42" t="s">
        <v>13</v>
      </c>
      <c r="F4902" s="42">
        <v>1486000</v>
      </c>
      <c r="G4902" s="42">
        <v>1486000</v>
      </c>
      <c r="H4902" s="11">
        <v>1</v>
      </c>
    </row>
    <row r="4903" spans="1:49" ht="24.45" x14ac:dyDescent="0.25">
      <c r="A4903" s="11">
        <v>4252</v>
      </c>
      <c r="B4903" s="42" t="s">
        <v>1124</v>
      </c>
      <c r="C4903" s="42" t="s">
        <v>393</v>
      </c>
      <c r="D4903" s="42" t="s">
        <v>378</v>
      </c>
      <c r="E4903" s="42" t="s">
        <v>13</v>
      </c>
      <c r="F4903" s="42">
        <v>614000</v>
      </c>
      <c r="G4903" s="42">
        <v>614000</v>
      </c>
      <c r="H4903" s="11">
        <v>1</v>
      </c>
    </row>
    <row r="4904" spans="1:49" ht="24.45" x14ac:dyDescent="0.25">
      <c r="A4904" s="11">
        <v>4252</v>
      </c>
      <c r="B4904" s="42" t="s">
        <v>1128</v>
      </c>
      <c r="C4904" s="42" t="s">
        <v>393</v>
      </c>
      <c r="D4904" s="42" t="s">
        <v>378</v>
      </c>
      <c r="E4904" s="42" t="s">
        <v>13</v>
      </c>
      <c r="F4904" s="42">
        <v>450000</v>
      </c>
      <c r="G4904" s="42">
        <v>450000</v>
      </c>
      <c r="H4904" s="11">
        <v>1</v>
      </c>
    </row>
    <row r="4905" spans="1:49" ht="24.45" x14ac:dyDescent="0.25">
      <c r="A4905" s="11">
        <v>4241</v>
      </c>
      <c r="B4905" s="42" t="s">
        <v>1121</v>
      </c>
      <c r="C4905" s="42" t="s">
        <v>1122</v>
      </c>
      <c r="D4905" s="42" t="s">
        <v>378</v>
      </c>
      <c r="E4905" s="42" t="s">
        <v>13</v>
      </c>
      <c r="F4905" s="42">
        <v>0</v>
      </c>
      <c r="G4905" s="42">
        <v>0</v>
      </c>
      <c r="H4905" s="11">
        <v>1</v>
      </c>
    </row>
    <row r="4906" spans="1:49" ht="24.45" x14ac:dyDescent="0.25">
      <c r="A4906" s="11">
        <v>4241</v>
      </c>
      <c r="B4906" s="11" t="s">
        <v>1123</v>
      </c>
      <c r="C4906" s="11" t="s">
        <v>1122</v>
      </c>
      <c r="D4906" s="11" t="s">
        <v>12</v>
      </c>
      <c r="E4906" s="11" t="s">
        <v>13</v>
      </c>
      <c r="F4906" s="11">
        <v>0</v>
      </c>
      <c r="G4906" s="11">
        <v>0</v>
      </c>
      <c r="H4906" s="11">
        <v>1</v>
      </c>
    </row>
    <row r="4907" spans="1:49" s="11" customFormat="1" ht="36.700000000000003" x14ac:dyDescent="0.25">
      <c r="A4907" s="11">
        <v>4241</v>
      </c>
      <c r="B4907" s="11" t="s">
        <v>1106</v>
      </c>
      <c r="C4907" s="11" t="s">
        <v>396</v>
      </c>
      <c r="D4907" s="11" t="s">
        <v>12</v>
      </c>
      <c r="E4907" s="11" t="s">
        <v>13</v>
      </c>
      <c r="F4907" s="11">
        <v>0</v>
      </c>
      <c r="G4907" s="11">
        <v>0</v>
      </c>
      <c r="H4907" s="11">
        <v>1</v>
      </c>
      <c r="I4907" s="71"/>
      <c r="J4907" s="71"/>
      <c r="K4907" s="71"/>
      <c r="L4907" s="71"/>
      <c r="M4907" s="71"/>
      <c r="N4907" s="71"/>
      <c r="O4907" s="71"/>
      <c r="P4907" s="71"/>
      <c r="Q4907" s="71"/>
      <c r="R4907" s="71"/>
      <c r="S4907" s="71"/>
      <c r="T4907" s="71"/>
      <c r="U4907" s="71"/>
      <c r="V4907" s="71"/>
      <c r="W4907" s="71"/>
      <c r="X4907" s="71"/>
      <c r="Y4907" s="71"/>
      <c r="Z4907" s="71"/>
      <c r="AA4907" s="71"/>
      <c r="AB4907" s="71"/>
      <c r="AC4907" s="71"/>
      <c r="AD4907" s="71"/>
      <c r="AE4907" s="71"/>
      <c r="AF4907" s="71"/>
      <c r="AG4907" s="71"/>
      <c r="AH4907" s="71"/>
      <c r="AI4907" s="71"/>
      <c r="AJ4907" s="71"/>
      <c r="AK4907" s="71"/>
      <c r="AL4907" s="71"/>
      <c r="AM4907" s="71"/>
      <c r="AN4907" s="71"/>
      <c r="AO4907" s="71"/>
      <c r="AP4907" s="71"/>
      <c r="AQ4907" s="71"/>
      <c r="AR4907" s="71"/>
      <c r="AS4907" s="71"/>
      <c r="AT4907" s="71"/>
      <c r="AU4907" s="71"/>
      <c r="AV4907" s="71"/>
      <c r="AW4907" s="69"/>
    </row>
    <row r="4908" spans="1:49" ht="36.700000000000003" x14ac:dyDescent="0.25">
      <c r="A4908" s="11">
        <v>4241</v>
      </c>
      <c r="B4908" s="11" t="s">
        <v>1107</v>
      </c>
      <c r="C4908" s="11" t="s">
        <v>1108</v>
      </c>
      <c r="D4908" s="11" t="s">
        <v>12</v>
      </c>
      <c r="E4908" s="11" t="s">
        <v>13</v>
      </c>
      <c r="F4908" s="11">
        <v>0</v>
      </c>
      <c r="G4908" s="11">
        <v>0</v>
      </c>
      <c r="H4908" s="11">
        <v>1</v>
      </c>
    </row>
    <row r="4909" spans="1:49" x14ac:dyDescent="0.25">
      <c r="A4909" s="11">
        <v>4239</v>
      </c>
      <c r="B4909" s="11" t="s">
        <v>1109</v>
      </c>
      <c r="C4909" s="11" t="s">
        <v>26</v>
      </c>
      <c r="D4909" s="11" t="s">
        <v>12</v>
      </c>
      <c r="E4909" s="11" t="s">
        <v>13</v>
      </c>
      <c r="F4909" s="11">
        <v>0</v>
      </c>
      <c r="G4909" s="11">
        <v>0</v>
      </c>
      <c r="H4909" s="11">
        <v>1</v>
      </c>
    </row>
    <row r="4910" spans="1:49" x14ac:dyDescent="0.25">
      <c r="A4910" s="11">
        <v>4239</v>
      </c>
      <c r="B4910" s="11" t="s">
        <v>1110</v>
      </c>
      <c r="C4910" s="11" t="s">
        <v>26</v>
      </c>
      <c r="D4910" s="11" t="s">
        <v>12</v>
      </c>
      <c r="E4910" s="11" t="s">
        <v>13</v>
      </c>
      <c r="F4910" s="11">
        <v>2730000</v>
      </c>
      <c r="G4910" s="11">
        <v>2730000</v>
      </c>
      <c r="H4910" s="11">
        <v>1</v>
      </c>
    </row>
    <row r="4911" spans="1:49" ht="36.700000000000003" x14ac:dyDescent="0.25">
      <c r="A4911" s="11">
        <v>4252</v>
      </c>
      <c r="B4911" s="11" t="s">
        <v>1111</v>
      </c>
      <c r="C4911" s="11" t="s">
        <v>519</v>
      </c>
      <c r="D4911" s="11" t="s">
        <v>378</v>
      </c>
      <c r="E4911" s="11" t="s">
        <v>13</v>
      </c>
      <c r="F4911" s="11">
        <v>2000000</v>
      </c>
      <c r="G4911" s="11">
        <v>2000000</v>
      </c>
      <c r="H4911" s="11">
        <v>1</v>
      </c>
    </row>
    <row r="4912" spans="1:49" ht="36.700000000000003" x14ac:dyDescent="0.25">
      <c r="A4912" s="11">
        <v>4252</v>
      </c>
      <c r="B4912" s="11" t="s">
        <v>1112</v>
      </c>
      <c r="C4912" s="11" t="s">
        <v>519</v>
      </c>
      <c r="D4912" s="11" t="s">
        <v>378</v>
      </c>
      <c r="E4912" s="11" t="s">
        <v>13</v>
      </c>
      <c r="F4912" s="11">
        <v>400000</v>
      </c>
      <c r="G4912" s="11">
        <v>400000</v>
      </c>
      <c r="H4912" s="11">
        <v>1</v>
      </c>
    </row>
    <row r="4913" spans="1:9" ht="36.700000000000003" x14ac:dyDescent="0.25">
      <c r="A4913" s="11">
        <v>4252</v>
      </c>
      <c r="B4913" s="11" t="s">
        <v>1113</v>
      </c>
      <c r="C4913" s="11" t="s">
        <v>519</v>
      </c>
      <c r="D4913" s="11" t="s">
        <v>378</v>
      </c>
      <c r="E4913" s="11" t="s">
        <v>13</v>
      </c>
      <c r="F4913" s="11">
        <v>300000</v>
      </c>
      <c r="G4913" s="11">
        <v>300000</v>
      </c>
      <c r="H4913" s="11">
        <v>1</v>
      </c>
    </row>
    <row r="4914" spans="1:9" ht="24.45" x14ac:dyDescent="0.25">
      <c r="A4914" s="11">
        <v>4252</v>
      </c>
      <c r="B4914" s="11" t="s">
        <v>1114</v>
      </c>
      <c r="C4914" s="11" t="s">
        <v>522</v>
      </c>
      <c r="D4914" s="11" t="s">
        <v>378</v>
      </c>
      <c r="E4914" s="11" t="s">
        <v>13</v>
      </c>
      <c r="F4914" s="11">
        <v>100000</v>
      </c>
      <c r="G4914" s="11">
        <v>100000</v>
      </c>
      <c r="H4914" s="11">
        <v>1</v>
      </c>
    </row>
    <row r="4915" spans="1:9" ht="24.45" x14ac:dyDescent="0.25">
      <c r="A4915" s="11">
        <v>4252</v>
      </c>
      <c r="B4915" s="11" t="s">
        <v>1115</v>
      </c>
      <c r="C4915" s="11" t="s">
        <v>873</v>
      </c>
      <c r="D4915" s="11" t="s">
        <v>378</v>
      </c>
      <c r="E4915" s="11" t="s">
        <v>13</v>
      </c>
      <c r="F4915" s="11">
        <v>0</v>
      </c>
      <c r="G4915" s="11">
        <v>0</v>
      </c>
      <c r="H4915" s="11">
        <v>1</v>
      </c>
    </row>
    <row r="4916" spans="1:9" ht="24.45" x14ac:dyDescent="0.25">
      <c r="A4916" s="11">
        <v>4252</v>
      </c>
      <c r="B4916" s="11" t="s">
        <v>1116</v>
      </c>
      <c r="C4916" s="11" t="s">
        <v>1117</v>
      </c>
      <c r="D4916" s="11" t="s">
        <v>378</v>
      </c>
      <c r="E4916" s="11" t="s">
        <v>13</v>
      </c>
      <c r="F4916" s="11">
        <v>300000</v>
      </c>
      <c r="G4916" s="11">
        <v>300000</v>
      </c>
      <c r="H4916" s="11">
        <v>1</v>
      </c>
    </row>
    <row r="4917" spans="1:9" ht="36.700000000000003" x14ac:dyDescent="0.25">
      <c r="A4917" s="11">
        <v>4252</v>
      </c>
      <c r="B4917" s="11" t="s">
        <v>1118</v>
      </c>
      <c r="C4917" s="11" t="s">
        <v>686</v>
      </c>
      <c r="D4917" s="11" t="s">
        <v>378</v>
      </c>
      <c r="E4917" s="11" t="s">
        <v>13</v>
      </c>
      <c r="F4917" s="11">
        <v>700000</v>
      </c>
      <c r="G4917" s="11">
        <v>700000</v>
      </c>
      <c r="H4917" s="11">
        <v>1</v>
      </c>
    </row>
    <row r="4918" spans="1:9" ht="36.700000000000003" x14ac:dyDescent="0.25">
      <c r="A4918" s="11">
        <v>4252</v>
      </c>
      <c r="B4918" s="11" t="s">
        <v>1119</v>
      </c>
      <c r="C4918" s="11" t="s">
        <v>686</v>
      </c>
      <c r="D4918" s="11" t="s">
        <v>378</v>
      </c>
      <c r="E4918" s="11" t="s">
        <v>13</v>
      </c>
      <c r="F4918" s="11">
        <v>250000</v>
      </c>
      <c r="G4918" s="11">
        <v>250000</v>
      </c>
      <c r="H4918" s="11">
        <v>1</v>
      </c>
    </row>
    <row r="4919" spans="1:9" ht="36.700000000000003" x14ac:dyDescent="0.25">
      <c r="A4919" s="11">
        <v>4252</v>
      </c>
      <c r="B4919" s="11" t="s">
        <v>1120</v>
      </c>
      <c r="C4919" s="11" t="s">
        <v>686</v>
      </c>
      <c r="D4919" s="11" t="s">
        <v>378</v>
      </c>
      <c r="E4919" s="11" t="s">
        <v>13</v>
      </c>
      <c r="F4919" s="11">
        <v>200000</v>
      </c>
      <c r="G4919" s="11">
        <v>200000</v>
      </c>
      <c r="H4919" s="11">
        <v>1</v>
      </c>
    </row>
    <row r="4920" spans="1:9" x14ac:dyDescent="0.25">
      <c r="A4920" s="11">
        <v>4241</v>
      </c>
      <c r="B4920" s="11" t="s">
        <v>6942</v>
      </c>
      <c r="C4920" s="11" t="s">
        <v>1668</v>
      </c>
      <c r="D4920" s="11" t="s">
        <v>8</v>
      </c>
      <c r="E4920" s="11" t="s">
        <v>13</v>
      </c>
      <c r="F4920" s="11">
        <v>400000</v>
      </c>
      <c r="G4920" s="11">
        <v>400000</v>
      </c>
      <c r="H4920" s="11">
        <v>1</v>
      </c>
    </row>
    <row r="4921" spans="1:9" ht="28.55" customHeight="1" x14ac:dyDescent="0.25">
      <c r="A4921" s="11">
        <v>4241</v>
      </c>
      <c r="B4921" s="11" t="s">
        <v>7542</v>
      </c>
      <c r="C4921" s="11" t="s">
        <v>1108</v>
      </c>
      <c r="D4921" s="11" t="s">
        <v>12</v>
      </c>
      <c r="E4921" s="11" t="s">
        <v>13</v>
      </c>
      <c r="F4921" s="11">
        <v>60000</v>
      </c>
      <c r="G4921" s="11">
        <v>60000</v>
      </c>
      <c r="H4921" s="11">
        <v>1</v>
      </c>
    </row>
    <row r="4922" spans="1:9" ht="14.95" customHeight="1" x14ac:dyDescent="0.25">
      <c r="A4922" s="135" t="s">
        <v>4450</v>
      </c>
      <c r="B4922" s="136"/>
      <c r="C4922" s="136"/>
      <c r="D4922" s="136"/>
      <c r="E4922" s="136"/>
      <c r="F4922" s="136"/>
      <c r="G4922" s="136"/>
      <c r="H4922" s="136"/>
    </row>
    <row r="4923" spans="1:9" x14ac:dyDescent="0.25">
      <c r="A4923" s="10"/>
      <c r="B4923" s="124" t="s">
        <v>15</v>
      </c>
      <c r="C4923" s="125"/>
      <c r="D4923" s="125"/>
      <c r="E4923" s="125"/>
      <c r="F4923" s="125"/>
      <c r="G4923" s="126"/>
      <c r="H4923" s="18"/>
    </row>
    <row r="4924" spans="1:9" ht="24.45" x14ac:dyDescent="0.25">
      <c r="A4924" s="29">
        <v>5113</v>
      </c>
      <c r="B4924" s="29" t="s">
        <v>4451</v>
      </c>
      <c r="C4924" s="29" t="s">
        <v>4427</v>
      </c>
      <c r="D4924" s="29" t="s">
        <v>378</v>
      </c>
      <c r="E4924" s="29" t="s">
        <v>13</v>
      </c>
      <c r="F4924" s="29">
        <v>10198800</v>
      </c>
      <c r="G4924" s="29">
        <v>10198800</v>
      </c>
      <c r="H4924" s="4">
        <v>1</v>
      </c>
    </row>
    <row r="4925" spans="1:9" ht="14.95" customHeight="1" x14ac:dyDescent="0.25">
      <c r="A4925" s="135" t="s">
        <v>286</v>
      </c>
      <c r="B4925" s="136"/>
      <c r="C4925" s="136"/>
      <c r="D4925" s="136"/>
      <c r="E4925" s="136"/>
      <c r="F4925" s="136"/>
      <c r="G4925" s="136"/>
      <c r="H4925" s="137"/>
      <c r="I4925" s="22"/>
    </row>
    <row r="4926" spans="1:9" x14ac:dyDescent="0.25">
      <c r="A4926" s="10"/>
      <c r="B4926" s="124" t="s">
        <v>15</v>
      </c>
      <c r="C4926" s="125"/>
      <c r="D4926" s="125"/>
      <c r="E4926" s="125"/>
      <c r="F4926" s="125"/>
      <c r="G4926" s="126"/>
      <c r="H4926" s="18"/>
      <c r="I4926" s="22"/>
    </row>
    <row r="4927" spans="1:9" ht="14.95" x14ac:dyDescent="0.25">
      <c r="A4927" s="29"/>
      <c r="B4927" s="29"/>
      <c r="C4927" s="29"/>
      <c r="D4927" s="29"/>
      <c r="E4927" s="29"/>
      <c r="F4927" s="29"/>
      <c r="G4927" s="29"/>
      <c r="H4927" s="29"/>
      <c r="I4927" s="22"/>
    </row>
    <row r="4928" spans="1:9" ht="14.95" customHeight="1" x14ac:dyDescent="0.25">
      <c r="A4928" s="135" t="s">
        <v>43</v>
      </c>
      <c r="B4928" s="136"/>
      <c r="C4928" s="136"/>
      <c r="D4928" s="136"/>
      <c r="E4928" s="136"/>
      <c r="F4928" s="136"/>
      <c r="G4928" s="136"/>
      <c r="H4928" s="137"/>
      <c r="I4928" s="22"/>
    </row>
    <row r="4929" spans="1:9" x14ac:dyDescent="0.25">
      <c r="A4929" s="10"/>
      <c r="B4929" s="124" t="s">
        <v>15</v>
      </c>
      <c r="C4929" s="125"/>
      <c r="D4929" s="125"/>
      <c r="E4929" s="125"/>
      <c r="F4929" s="125"/>
      <c r="G4929" s="126"/>
      <c r="H4929" s="18"/>
      <c r="I4929" s="22"/>
    </row>
    <row r="4930" spans="1:9" ht="24.45" x14ac:dyDescent="0.25">
      <c r="A4930" s="11">
        <v>5134</v>
      </c>
      <c r="B4930" s="11" t="s">
        <v>6384</v>
      </c>
      <c r="C4930" s="11" t="s">
        <v>16</v>
      </c>
      <c r="D4930" s="11" t="s">
        <v>14</v>
      </c>
      <c r="E4930" s="11" t="s">
        <v>13</v>
      </c>
      <c r="F4930" s="11">
        <v>1040000</v>
      </c>
      <c r="G4930" s="11">
        <v>1040000</v>
      </c>
      <c r="H4930" s="11">
        <v>1</v>
      </c>
    </row>
    <row r="4931" spans="1:9" ht="24.45" x14ac:dyDescent="0.25">
      <c r="A4931" s="11">
        <v>5134</v>
      </c>
      <c r="B4931" s="11" t="s">
        <v>6385</v>
      </c>
      <c r="C4931" s="11" t="s">
        <v>16</v>
      </c>
      <c r="D4931" s="11" t="s">
        <v>14</v>
      </c>
      <c r="E4931" s="11" t="s">
        <v>13</v>
      </c>
      <c r="F4931" s="11">
        <v>540000</v>
      </c>
      <c r="G4931" s="11">
        <v>540000</v>
      </c>
      <c r="H4931" s="11">
        <v>1</v>
      </c>
    </row>
    <row r="4932" spans="1:9" ht="24.45" x14ac:dyDescent="0.25">
      <c r="A4932" s="11">
        <v>5134</v>
      </c>
      <c r="B4932" s="11" t="s">
        <v>6386</v>
      </c>
      <c r="C4932" s="11" t="s">
        <v>16</v>
      </c>
      <c r="D4932" s="11" t="s">
        <v>14</v>
      </c>
      <c r="E4932" s="11" t="s">
        <v>13</v>
      </c>
      <c r="F4932" s="11">
        <v>150000</v>
      </c>
      <c r="G4932" s="11">
        <v>150000</v>
      </c>
      <c r="H4932" s="11">
        <v>1</v>
      </c>
    </row>
    <row r="4933" spans="1:9" ht="24.45" x14ac:dyDescent="0.25">
      <c r="A4933" s="11">
        <v>5134</v>
      </c>
      <c r="B4933" s="11" t="s">
        <v>6387</v>
      </c>
      <c r="C4933" s="11" t="s">
        <v>16</v>
      </c>
      <c r="D4933" s="11" t="s">
        <v>14</v>
      </c>
      <c r="E4933" s="11" t="s">
        <v>13</v>
      </c>
      <c r="F4933" s="11">
        <v>190000</v>
      </c>
      <c r="G4933" s="11">
        <v>190000</v>
      </c>
      <c r="H4933" s="11">
        <v>1</v>
      </c>
    </row>
    <row r="4934" spans="1:9" ht="24.45" x14ac:dyDescent="0.25">
      <c r="A4934" s="11">
        <v>5134</v>
      </c>
      <c r="B4934" s="11" t="s">
        <v>6388</v>
      </c>
      <c r="C4934" s="11" t="s">
        <v>16</v>
      </c>
      <c r="D4934" s="11" t="s">
        <v>14</v>
      </c>
      <c r="E4934" s="11" t="s">
        <v>13</v>
      </c>
      <c r="F4934" s="11">
        <v>200000</v>
      </c>
      <c r="G4934" s="11">
        <v>200000</v>
      </c>
      <c r="H4934" s="11">
        <v>1</v>
      </c>
    </row>
    <row r="4935" spans="1:9" ht="24.45" x14ac:dyDescent="0.25">
      <c r="A4935" s="11">
        <v>5134</v>
      </c>
      <c r="B4935" s="11" t="s">
        <v>6389</v>
      </c>
      <c r="C4935" s="11" t="s">
        <v>16</v>
      </c>
      <c r="D4935" s="11" t="s">
        <v>14</v>
      </c>
      <c r="E4935" s="11" t="s">
        <v>13</v>
      </c>
      <c r="F4935" s="11">
        <v>3600000</v>
      </c>
      <c r="G4935" s="11">
        <v>3600000</v>
      </c>
      <c r="H4935" s="11">
        <v>1</v>
      </c>
    </row>
    <row r="4936" spans="1:9" ht="24.45" x14ac:dyDescent="0.25">
      <c r="A4936" s="11">
        <v>5134</v>
      </c>
      <c r="B4936" s="11" t="s">
        <v>6390</v>
      </c>
      <c r="C4936" s="11" t="s">
        <v>16</v>
      </c>
      <c r="D4936" s="11" t="s">
        <v>14</v>
      </c>
      <c r="E4936" s="11" t="s">
        <v>13</v>
      </c>
      <c r="F4936" s="11">
        <v>880000</v>
      </c>
      <c r="G4936" s="11">
        <v>880000</v>
      </c>
      <c r="H4936" s="11">
        <v>1</v>
      </c>
    </row>
    <row r="4937" spans="1:9" ht="24.45" x14ac:dyDescent="0.25">
      <c r="A4937" s="11">
        <v>5134</v>
      </c>
      <c r="B4937" s="11" t="s">
        <v>6391</v>
      </c>
      <c r="C4937" s="11" t="s">
        <v>16</v>
      </c>
      <c r="D4937" s="11" t="s">
        <v>14</v>
      </c>
      <c r="E4937" s="11" t="s">
        <v>13</v>
      </c>
      <c r="F4937" s="11">
        <v>400000</v>
      </c>
      <c r="G4937" s="11">
        <v>400000</v>
      </c>
      <c r="H4937" s="11">
        <v>1</v>
      </c>
    </row>
    <row r="4938" spans="1:9" ht="24.45" x14ac:dyDescent="0.25">
      <c r="A4938" s="11">
        <v>5134</v>
      </c>
      <c r="B4938" s="11" t="s">
        <v>6392</v>
      </c>
      <c r="C4938" s="11" t="s">
        <v>16</v>
      </c>
      <c r="D4938" s="11" t="s">
        <v>14</v>
      </c>
      <c r="E4938" s="11" t="s">
        <v>13</v>
      </c>
      <c r="F4938" s="11">
        <v>600000</v>
      </c>
      <c r="G4938" s="11">
        <v>600000</v>
      </c>
      <c r="H4938" s="11">
        <v>1</v>
      </c>
    </row>
    <row r="4939" spans="1:9" ht="24.45" x14ac:dyDescent="0.25">
      <c r="A4939" s="11">
        <v>5134</v>
      </c>
      <c r="B4939" s="11" t="s">
        <v>6393</v>
      </c>
      <c r="C4939" s="11" t="s">
        <v>16</v>
      </c>
      <c r="D4939" s="11" t="s">
        <v>14</v>
      </c>
      <c r="E4939" s="11" t="s">
        <v>13</v>
      </c>
      <c r="F4939" s="11">
        <v>400000</v>
      </c>
      <c r="G4939" s="11">
        <v>400000</v>
      </c>
      <c r="H4939" s="11">
        <v>1</v>
      </c>
    </row>
    <row r="4940" spans="1:9" x14ac:dyDescent="0.25">
      <c r="A4940" s="10"/>
      <c r="B4940" s="124" t="s">
        <v>11</v>
      </c>
      <c r="C4940" s="125"/>
      <c r="D4940" s="125"/>
      <c r="E4940" s="125"/>
      <c r="F4940" s="125"/>
      <c r="G4940" s="126"/>
      <c r="H4940" s="18"/>
      <c r="I4940" s="22"/>
    </row>
    <row r="4941" spans="1:9" x14ac:dyDescent="0.25">
      <c r="A4941" s="4">
        <v>5134</v>
      </c>
      <c r="B4941" s="4" t="s">
        <v>4332</v>
      </c>
      <c r="C4941" s="4" t="s">
        <v>389</v>
      </c>
      <c r="D4941" s="4" t="s">
        <v>378</v>
      </c>
      <c r="E4941" s="4" t="s">
        <v>13</v>
      </c>
      <c r="F4941" s="4">
        <v>2000000</v>
      </c>
      <c r="G4941" s="4">
        <v>2000000</v>
      </c>
      <c r="H4941" s="4">
        <v>1</v>
      </c>
      <c r="I4941" s="22"/>
    </row>
    <row r="4942" spans="1:9" ht="14.95" customHeight="1" x14ac:dyDescent="0.25">
      <c r="A4942" s="135" t="s">
        <v>462</v>
      </c>
      <c r="B4942" s="136"/>
      <c r="C4942" s="136"/>
      <c r="D4942" s="136"/>
      <c r="E4942" s="136"/>
      <c r="F4942" s="136"/>
      <c r="G4942" s="136"/>
      <c r="H4942" s="137"/>
      <c r="I4942" s="22"/>
    </row>
    <row r="4943" spans="1:9" ht="14.95" customHeight="1" x14ac:dyDescent="0.25">
      <c r="A4943" s="124" t="s">
        <v>15</v>
      </c>
      <c r="B4943" s="125"/>
      <c r="C4943" s="125"/>
      <c r="D4943" s="125"/>
      <c r="E4943" s="125"/>
      <c r="F4943" s="125"/>
      <c r="G4943" s="125"/>
      <c r="H4943" s="126"/>
      <c r="I4943" s="22"/>
    </row>
    <row r="4944" spans="1:9" ht="24.45" x14ac:dyDescent="0.25">
      <c r="A4944" s="11">
        <v>5112</v>
      </c>
      <c r="B4944" s="11" t="s">
        <v>2236</v>
      </c>
      <c r="C4944" s="29" t="s">
        <v>463</v>
      </c>
      <c r="D4944" s="29" t="s">
        <v>378</v>
      </c>
      <c r="E4944" s="29" t="s">
        <v>13</v>
      </c>
      <c r="F4944" s="11">
        <v>9800000</v>
      </c>
      <c r="G4944" s="11">
        <v>9800000</v>
      </c>
      <c r="H4944" s="11">
        <v>1</v>
      </c>
      <c r="I4944" s="22"/>
    </row>
    <row r="4945" spans="1:9" ht="24.45" x14ac:dyDescent="0.25">
      <c r="A4945" s="11">
        <v>5112</v>
      </c>
      <c r="B4945" s="11" t="s">
        <v>6368</v>
      </c>
      <c r="C4945" s="29" t="s">
        <v>653</v>
      </c>
      <c r="D4945" s="29" t="s">
        <v>378</v>
      </c>
      <c r="E4945" s="29" t="s">
        <v>13</v>
      </c>
      <c r="F4945" s="11">
        <v>29400000</v>
      </c>
      <c r="G4945" s="11">
        <v>29400000</v>
      </c>
      <c r="H4945" s="11">
        <v>1</v>
      </c>
      <c r="I4945" s="22"/>
    </row>
    <row r="4946" spans="1:9" ht="14.95" customHeight="1" x14ac:dyDescent="0.25">
      <c r="A4946" s="124" t="s">
        <v>11</v>
      </c>
      <c r="B4946" s="125"/>
      <c r="C4946" s="125"/>
      <c r="D4946" s="125"/>
      <c r="E4946" s="125"/>
      <c r="F4946" s="125"/>
      <c r="G4946" s="125"/>
      <c r="H4946" s="126"/>
      <c r="I4946" s="22"/>
    </row>
    <row r="4947" spans="1:9" ht="24.45" x14ac:dyDescent="0.25">
      <c r="A4947" s="29">
        <v>5112</v>
      </c>
      <c r="B4947" s="29" t="s">
        <v>2237</v>
      </c>
      <c r="C4947" s="29" t="s">
        <v>451</v>
      </c>
      <c r="D4947" s="29" t="s">
        <v>1209</v>
      </c>
      <c r="E4947" s="29" t="s">
        <v>13</v>
      </c>
      <c r="F4947" s="29">
        <v>200000</v>
      </c>
      <c r="G4947" s="29">
        <v>200000</v>
      </c>
      <c r="H4947" s="29">
        <v>1</v>
      </c>
      <c r="I4947" s="22"/>
    </row>
    <row r="4948" spans="1:9" ht="24.45" x14ac:dyDescent="0.25">
      <c r="A4948" s="29">
        <v>5112</v>
      </c>
      <c r="B4948" s="29" t="s">
        <v>6369</v>
      </c>
      <c r="C4948" s="29" t="s">
        <v>451</v>
      </c>
      <c r="D4948" s="29" t="s">
        <v>1209</v>
      </c>
      <c r="E4948" s="29" t="s">
        <v>13</v>
      </c>
      <c r="F4948" s="29">
        <v>600000</v>
      </c>
      <c r="G4948" s="29">
        <v>600000</v>
      </c>
      <c r="H4948" s="29">
        <v>1</v>
      </c>
      <c r="I4948" s="22"/>
    </row>
    <row r="4949" spans="1:9" ht="14.95" customHeight="1" x14ac:dyDescent="0.25">
      <c r="A4949" s="135" t="s">
        <v>1101</v>
      </c>
      <c r="B4949" s="136"/>
      <c r="C4949" s="136"/>
      <c r="D4949" s="136"/>
      <c r="E4949" s="136"/>
      <c r="F4949" s="136"/>
      <c r="G4949" s="136"/>
      <c r="H4949" s="137"/>
      <c r="I4949" s="22"/>
    </row>
    <row r="4950" spans="1:9" ht="14.95" customHeight="1" x14ac:dyDescent="0.25">
      <c r="A4950" s="124" t="s">
        <v>11</v>
      </c>
      <c r="B4950" s="125"/>
      <c r="C4950" s="125"/>
      <c r="D4950" s="125"/>
      <c r="E4950" s="125"/>
      <c r="F4950" s="125"/>
      <c r="G4950" s="125"/>
      <c r="H4950" s="126"/>
      <c r="I4950" s="22"/>
    </row>
    <row r="4951" spans="1:9" ht="24.45" x14ac:dyDescent="0.25">
      <c r="A4951" s="32">
        <v>4239</v>
      </c>
      <c r="B4951" s="32" t="s">
        <v>3903</v>
      </c>
      <c r="C4951" s="32" t="s">
        <v>431</v>
      </c>
      <c r="D4951" s="32" t="s">
        <v>8</v>
      </c>
      <c r="E4951" s="32" t="s">
        <v>13</v>
      </c>
      <c r="F4951" s="32">
        <v>500000</v>
      </c>
      <c r="G4951" s="32">
        <v>500000</v>
      </c>
      <c r="H4951" s="32">
        <v>1</v>
      </c>
      <c r="I4951" s="22"/>
    </row>
    <row r="4952" spans="1:9" ht="24.45" x14ac:dyDescent="0.25">
      <c r="A4952" s="32">
        <v>4239</v>
      </c>
      <c r="B4952" s="32" t="s">
        <v>3904</v>
      </c>
      <c r="C4952" s="32" t="s">
        <v>431</v>
      </c>
      <c r="D4952" s="32" t="s">
        <v>8</v>
      </c>
      <c r="E4952" s="32" t="s">
        <v>13</v>
      </c>
      <c r="F4952" s="32">
        <v>510000</v>
      </c>
      <c r="G4952" s="32">
        <v>510000</v>
      </c>
      <c r="H4952" s="32">
        <v>1</v>
      </c>
      <c r="I4952" s="22"/>
    </row>
    <row r="4953" spans="1:9" ht="24.45" x14ac:dyDescent="0.25">
      <c r="A4953" s="32">
        <v>4239</v>
      </c>
      <c r="B4953" s="32" t="s">
        <v>3905</v>
      </c>
      <c r="C4953" s="32" t="s">
        <v>431</v>
      </c>
      <c r="D4953" s="32" t="s">
        <v>8</v>
      </c>
      <c r="E4953" s="32" t="s">
        <v>13</v>
      </c>
      <c r="F4953" s="32">
        <v>364000</v>
      </c>
      <c r="G4953" s="32">
        <v>364000</v>
      </c>
      <c r="H4953" s="32">
        <v>1</v>
      </c>
      <c r="I4953" s="22"/>
    </row>
    <row r="4954" spans="1:9" ht="24.45" x14ac:dyDescent="0.25">
      <c r="A4954" s="32">
        <v>4239</v>
      </c>
      <c r="B4954" s="32" t="s">
        <v>3906</v>
      </c>
      <c r="C4954" s="32" t="s">
        <v>431</v>
      </c>
      <c r="D4954" s="32" t="s">
        <v>8</v>
      </c>
      <c r="E4954" s="32" t="s">
        <v>13</v>
      </c>
      <c r="F4954" s="32">
        <v>250000</v>
      </c>
      <c r="G4954" s="32">
        <v>250000</v>
      </c>
      <c r="H4954" s="32">
        <v>1</v>
      </c>
      <c r="I4954" s="22"/>
    </row>
    <row r="4955" spans="1:9" ht="24.45" x14ac:dyDescent="0.25">
      <c r="A4955" s="32">
        <v>4239</v>
      </c>
      <c r="B4955" s="32" t="s">
        <v>3907</v>
      </c>
      <c r="C4955" s="32" t="s">
        <v>431</v>
      </c>
      <c r="D4955" s="32" t="s">
        <v>8</v>
      </c>
      <c r="E4955" s="32" t="s">
        <v>13</v>
      </c>
      <c r="F4955" s="32">
        <v>316000</v>
      </c>
      <c r="G4955" s="32">
        <v>316000</v>
      </c>
      <c r="H4955" s="32">
        <v>1</v>
      </c>
      <c r="I4955" s="22"/>
    </row>
    <row r="4956" spans="1:9" ht="24.45" x14ac:dyDescent="0.25">
      <c r="A4956" s="32">
        <v>4239</v>
      </c>
      <c r="B4956" s="32" t="s">
        <v>3908</v>
      </c>
      <c r="C4956" s="32" t="s">
        <v>431</v>
      </c>
      <c r="D4956" s="32" t="s">
        <v>8</v>
      </c>
      <c r="E4956" s="32" t="s">
        <v>13</v>
      </c>
      <c r="F4956" s="32">
        <v>247200</v>
      </c>
      <c r="G4956" s="32">
        <v>247200</v>
      </c>
      <c r="H4956" s="32">
        <v>1</v>
      </c>
      <c r="I4956" s="22"/>
    </row>
    <row r="4957" spans="1:9" ht="24.45" x14ac:dyDescent="0.25">
      <c r="A4957" s="32">
        <v>4239</v>
      </c>
      <c r="B4957" s="32" t="s">
        <v>3909</v>
      </c>
      <c r="C4957" s="32" t="s">
        <v>431</v>
      </c>
      <c r="D4957" s="32" t="s">
        <v>8</v>
      </c>
      <c r="E4957" s="32" t="s">
        <v>13</v>
      </c>
      <c r="F4957" s="32">
        <v>774500</v>
      </c>
      <c r="G4957" s="32">
        <v>774500</v>
      </c>
      <c r="H4957" s="32">
        <v>1</v>
      </c>
      <c r="I4957" s="22"/>
    </row>
    <row r="4958" spans="1:9" ht="24.45" x14ac:dyDescent="0.25">
      <c r="A4958" s="32">
        <v>4239</v>
      </c>
      <c r="B4958" s="32" t="s">
        <v>1808</v>
      </c>
      <c r="C4958" s="32" t="s">
        <v>431</v>
      </c>
      <c r="D4958" s="32" t="s">
        <v>8</v>
      </c>
      <c r="E4958" s="32" t="s">
        <v>13</v>
      </c>
      <c r="F4958" s="32">
        <v>0</v>
      </c>
      <c r="G4958" s="32">
        <v>0</v>
      </c>
      <c r="H4958" s="32">
        <v>1</v>
      </c>
      <c r="I4958" s="22"/>
    </row>
    <row r="4959" spans="1:9" ht="24.45" x14ac:dyDescent="0.25">
      <c r="A4959" s="32">
        <v>4239</v>
      </c>
      <c r="B4959" s="32" t="s">
        <v>1809</v>
      </c>
      <c r="C4959" s="32" t="s">
        <v>431</v>
      </c>
      <c r="D4959" s="32" t="s">
        <v>8</v>
      </c>
      <c r="E4959" s="32" t="s">
        <v>13</v>
      </c>
      <c r="F4959" s="32">
        <v>0</v>
      </c>
      <c r="G4959" s="32">
        <v>0</v>
      </c>
      <c r="H4959" s="32">
        <v>1</v>
      </c>
      <c r="I4959" s="22"/>
    </row>
    <row r="4960" spans="1:9" ht="24.45" x14ac:dyDescent="0.25">
      <c r="A4960" s="32">
        <v>4239</v>
      </c>
      <c r="B4960" s="32" t="s">
        <v>1810</v>
      </c>
      <c r="C4960" s="32" t="s">
        <v>431</v>
      </c>
      <c r="D4960" s="32" t="s">
        <v>8</v>
      </c>
      <c r="E4960" s="32" t="s">
        <v>13</v>
      </c>
      <c r="F4960" s="32">
        <v>0</v>
      </c>
      <c r="G4960" s="32">
        <v>0</v>
      </c>
      <c r="H4960" s="32">
        <v>1</v>
      </c>
      <c r="I4960" s="22"/>
    </row>
    <row r="4961" spans="1:9" ht="24.45" x14ac:dyDescent="0.25">
      <c r="A4961" s="32">
        <v>4239</v>
      </c>
      <c r="B4961" s="32" t="s">
        <v>1811</v>
      </c>
      <c r="C4961" s="32" t="s">
        <v>431</v>
      </c>
      <c r="D4961" s="32" t="s">
        <v>8</v>
      </c>
      <c r="E4961" s="32" t="s">
        <v>13</v>
      </c>
      <c r="F4961" s="32">
        <v>0</v>
      </c>
      <c r="G4961" s="32">
        <v>0</v>
      </c>
      <c r="H4961" s="32">
        <v>1</v>
      </c>
      <c r="I4961" s="22"/>
    </row>
    <row r="4962" spans="1:9" ht="24.45" x14ac:dyDescent="0.25">
      <c r="A4962" s="32">
        <v>4239</v>
      </c>
      <c r="B4962" s="32" t="s">
        <v>1812</v>
      </c>
      <c r="C4962" s="32" t="s">
        <v>431</v>
      </c>
      <c r="D4962" s="32" t="s">
        <v>8</v>
      </c>
      <c r="E4962" s="32" t="s">
        <v>13</v>
      </c>
      <c r="F4962" s="32">
        <v>0</v>
      </c>
      <c r="G4962" s="32">
        <v>0</v>
      </c>
      <c r="H4962" s="32">
        <v>1</v>
      </c>
      <c r="I4962" s="22"/>
    </row>
    <row r="4963" spans="1:9" ht="24.45" x14ac:dyDescent="0.25">
      <c r="A4963" s="32">
        <v>4239</v>
      </c>
      <c r="B4963" s="32" t="s">
        <v>1813</v>
      </c>
      <c r="C4963" s="32" t="s">
        <v>431</v>
      </c>
      <c r="D4963" s="32" t="s">
        <v>8</v>
      </c>
      <c r="E4963" s="32" t="s">
        <v>13</v>
      </c>
      <c r="F4963" s="32">
        <v>0</v>
      </c>
      <c r="G4963" s="32">
        <v>0</v>
      </c>
      <c r="H4963" s="32">
        <v>1</v>
      </c>
      <c r="I4963" s="22"/>
    </row>
    <row r="4964" spans="1:9" ht="24.45" x14ac:dyDescent="0.25">
      <c r="A4964" s="32">
        <v>4239</v>
      </c>
      <c r="B4964" s="32" t="s">
        <v>1814</v>
      </c>
      <c r="C4964" s="32" t="s">
        <v>431</v>
      </c>
      <c r="D4964" s="32" t="s">
        <v>8</v>
      </c>
      <c r="E4964" s="32" t="s">
        <v>13</v>
      </c>
      <c r="F4964" s="32">
        <v>0</v>
      </c>
      <c r="G4964" s="32">
        <v>0</v>
      </c>
      <c r="H4964" s="32">
        <v>1</v>
      </c>
      <c r="I4964" s="22"/>
    </row>
    <row r="4965" spans="1:9" ht="24.45" x14ac:dyDescent="0.25">
      <c r="A4965" s="32">
        <v>4239</v>
      </c>
      <c r="B4965" s="32" t="s">
        <v>1102</v>
      </c>
      <c r="C4965" s="32" t="s">
        <v>431</v>
      </c>
      <c r="D4965" s="32" t="s">
        <v>8</v>
      </c>
      <c r="E4965" s="32" t="s">
        <v>13</v>
      </c>
      <c r="F4965" s="32">
        <v>1330000</v>
      </c>
      <c r="G4965" s="32">
        <v>1330000</v>
      </c>
      <c r="H4965" s="32">
        <v>1</v>
      </c>
      <c r="I4965" s="22"/>
    </row>
    <row r="4966" spans="1:9" ht="24.45" x14ac:dyDescent="0.25">
      <c r="A4966" s="32">
        <v>4239</v>
      </c>
      <c r="B4966" s="32" t="s">
        <v>1103</v>
      </c>
      <c r="C4966" s="32" t="s">
        <v>431</v>
      </c>
      <c r="D4966" s="32" t="s">
        <v>8</v>
      </c>
      <c r="E4966" s="32" t="s">
        <v>13</v>
      </c>
      <c r="F4966" s="32">
        <v>688360</v>
      </c>
      <c r="G4966" s="32">
        <v>688360</v>
      </c>
      <c r="H4966" s="32">
        <v>1</v>
      </c>
      <c r="I4966" s="22"/>
    </row>
    <row r="4967" spans="1:9" ht="24.45" x14ac:dyDescent="0.25">
      <c r="A4967" s="32">
        <v>4239</v>
      </c>
      <c r="B4967" s="32" t="s">
        <v>1104</v>
      </c>
      <c r="C4967" s="32" t="s">
        <v>431</v>
      </c>
      <c r="D4967" s="32" t="s">
        <v>8</v>
      </c>
      <c r="E4967" s="32" t="s">
        <v>13</v>
      </c>
      <c r="F4967" s="32">
        <v>1246000</v>
      </c>
      <c r="G4967" s="32">
        <v>1246000</v>
      </c>
      <c r="H4967" s="32">
        <v>1</v>
      </c>
      <c r="I4967" s="22"/>
    </row>
    <row r="4968" spans="1:9" ht="14.95" customHeight="1" x14ac:dyDescent="0.25">
      <c r="A4968" s="135" t="s">
        <v>203</v>
      </c>
      <c r="B4968" s="136"/>
      <c r="C4968" s="136"/>
      <c r="D4968" s="136"/>
      <c r="E4968" s="136"/>
      <c r="F4968" s="136"/>
      <c r="G4968" s="136"/>
      <c r="H4968" s="137"/>
      <c r="I4968" s="22"/>
    </row>
    <row r="4969" spans="1:9" ht="14.95" customHeight="1" x14ac:dyDescent="0.25">
      <c r="A4969" s="124" t="s">
        <v>15</v>
      </c>
      <c r="B4969" s="125"/>
      <c r="C4969" s="125"/>
      <c r="D4969" s="125"/>
      <c r="E4969" s="125"/>
      <c r="F4969" s="125"/>
      <c r="G4969" s="125"/>
      <c r="H4969" s="126"/>
      <c r="I4969" s="22"/>
    </row>
    <row r="4970" spans="1:9" ht="26.35" customHeight="1" x14ac:dyDescent="0.25">
      <c r="A4970" s="29"/>
      <c r="B4970" s="29"/>
      <c r="C4970" s="29"/>
      <c r="D4970" s="29"/>
      <c r="E4970" s="29"/>
      <c r="F4970" s="29"/>
      <c r="G4970" s="29"/>
      <c r="H4970" s="29"/>
      <c r="I4970" s="22"/>
    </row>
    <row r="4971" spans="1:9" ht="17.350000000000001" customHeight="1" x14ac:dyDescent="0.25">
      <c r="A4971" s="135" t="s">
        <v>144</v>
      </c>
      <c r="B4971" s="136"/>
      <c r="C4971" s="136"/>
      <c r="D4971" s="136"/>
      <c r="E4971" s="136"/>
      <c r="F4971" s="136"/>
      <c r="G4971" s="136"/>
      <c r="H4971" s="137"/>
      <c r="I4971" s="22"/>
    </row>
    <row r="4972" spans="1:9" ht="14.95" customHeight="1" x14ac:dyDescent="0.25">
      <c r="A4972" s="124" t="s">
        <v>15</v>
      </c>
      <c r="B4972" s="125"/>
      <c r="C4972" s="125"/>
      <c r="D4972" s="125"/>
      <c r="E4972" s="125"/>
      <c r="F4972" s="125"/>
      <c r="G4972" s="125"/>
      <c r="H4972" s="126"/>
      <c r="I4972" s="22"/>
    </row>
    <row r="4973" spans="1:9" ht="24.45" x14ac:dyDescent="0.25">
      <c r="A4973" s="32">
        <v>4251</v>
      </c>
      <c r="B4973" s="32" t="s">
        <v>2245</v>
      </c>
      <c r="C4973" s="32" t="s">
        <v>461</v>
      </c>
      <c r="D4973" s="11" t="s">
        <v>14</v>
      </c>
      <c r="E4973" s="32" t="s">
        <v>13</v>
      </c>
      <c r="F4973" s="11">
        <v>9800000</v>
      </c>
      <c r="G4973" s="11">
        <v>9800000</v>
      </c>
      <c r="H4973" s="11">
        <v>1</v>
      </c>
      <c r="I4973" s="22"/>
    </row>
    <row r="4974" spans="1:9" ht="24.45" x14ac:dyDescent="0.25">
      <c r="A4974" s="32">
        <v>4251</v>
      </c>
      <c r="B4974" s="32" t="s">
        <v>5667</v>
      </c>
      <c r="C4974" s="32" t="s">
        <v>461</v>
      </c>
      <c r="D4974" s="11" t="s">
        <v>378</v>
      </c>
      <c r="E4974" s="32" t="s">
        <v>13</v>
      </c>
      <c r="F4974" s="11">
        <v>3918480</v>
      </c>
      <c r="G4974" s="11">
        <v>3918480</v>
      </c>
      <c r="H4974" s="11">
        <v>1</v>
      </c>
      <c r="I4974" s="22"/>
    </row>
    <row r="4975" spans="1:9" ht="24.45" x14ac:dyDescent="0.25">
      <c r="A4975" s="32">
        <v>5113</v>
      </c>
      <c r="B4975" s="32" t="s">
        <v>6951</v>
      </c>
      <c r="C4975" s="32" t="s">
        <v>4976</v>
      </c>
      <c r="D4975" s="11" t="s">
        <v>14</v>
      </c>
      <c r="E4975" s="32" t="s">
        <v>13</v>
      </c>
      <c r="F4975" s="11">
        <v>165504000</v>
      </c>
      <c r="G4975" s="11">
        <v>165504000</v>
      </c>
      <c r="H4975" s="11">
        <v>1</v>
      </c>
      <c r="I4975" s="22"/>
    </row>
    <row r="4976" spans="1:9" ht="14.95" customHeight="1" x14ac:dyDescent="0.25">
      <c r="A4976" s="124" t="s">
        <v>11</v>
      </c>
      <c r="B4976" s="125"/>
      <c r="C4976" s="125"/>
      <c r="D4976" s="125"/>
      <c r="E4976" s="125"/>
      <c r="F4976" s="125"/>
      <c r="G4976" s="125"/>
      <c r="H4976" s="126"/>
      <c r="I4976" s="22"/>
    </row>
    <row r="4977" spans="1:9" ht="24.45" x14ac:dyDescent="0.25">
      <c r="A4977" s="32">
        <v>4251</v>
      </c>
      <c r="B4977" s="32" t="s">
        <v>2246</v>
      </c>
      <c r="C4977" s="32" t="s">
        <v>451</v>
      </c>
      <c r="D4977" s="11" t="s">
        <v>14</v>
      </c>
      <c r="E4977" s="32" t="s">
        <v>13</v>
      </c>
      <c r="F4977" s="11">
        <v>200000</v>
      </c>
      <c r="G4977" s="11">
        <v>200000</v>
      </c>
      <c r="H4977" s="11">
        <v>1</v>
      </c>
      <c r="I4977" s="22"/>
    </row>
    <row r="4978" spans="1:9" ht="24.45" x14ac:dyDescent="0.25">
      <c r="A4978" s="32">
        <v>5113</v>
      </c>
      <c r="B4978" s="32" t="s">
        <v>6303</v>
      </c>
      <c r="C4978" s="32" t="s">
        <v>451</v>
      </c>
      <c r="D4978" s="11" t="s">
        <v>5193</v>
      </c>
      <c r="E4978" s="32" t="s">
        <v>13</v>
      </c>
      <c r="F4978" s="11">
        <v>143000</v>
      </c>
      <c r="G4978" s="11">
        <v>143000</v>
      </c>
      <c r="H4978" s="11">
        <v>1</v>
      </c>
      <c r="I4978" s="22"/>
    </row>
    <row r="4979" spans="1:9" ht="24.45" x14ac:dyDescent="0.25">
      <c r="A4979" s="32">
        <v>5113</v>
      </c>
      <c r="B4979" s="32" t="s">
        <v>6299</v>
      </c>
      <c r="C4979" s="32" t="s">
        <v>451</v>
      </c>
      <c r="D4979" s="11" t="s">
        <v>5193</v>
      </c>
      <c r="E4979" s="32" t="s">
        <v>13</v>
      </c>
      <c r="F4979" s="11">
        <v>83000</v>
      </c>
      <c r="G4979" s="11">
        <v>83000</v>
      </c>
      <c r="H4979" s="11">
        <v>1</v>
      </c>
      <c r="I4979" s="22"/>
    </row>
    <row r="4980" spans="1:9" ht="24.45" x14ac:dyDescent="0.25">
      <c r="A4980" s="32">
        <v>5113</v>
      </c>
      <c r="B4980" s="32" t="s">
        <v>6300</v>
      </c>
      <c r="C4980" s="32" t="s">
        <v>451</v>
      </c>
      <c r="D4980" s="11" t="s">
        <v>5193</v>
      </c>
      <c r="E4980" s="32" t="s">
        <v>13</v>
      </c>
      <c r="F4980" s="11">
        <v>130000</v>
      </c>
      <c r="G4980" s="11">
        <v>130000</v>
      </c>
      <c r="H4980" s="11">
        <v>1</v>
      </c>
      <c r="I4980" s="22"/>
    </row>
    <row r="4981" spans="1:9" ht="24.45" x14ac:dyDescent="0.25">
      <c r="A4981" s="32" t="s">
        <v>2053</v>
      </c>
      <c r="B4981" s="32" t="s">
        <v>7008</v>
      </c>
      <c r="C4981" s="32" t="s">
        <v>1090</v>
      </c>
      <c r="D4981" s="32" t="s">
        <v>12</v>
      </c>
      <c r="E4981" s="32" t="s">
        <v>13</v>
      </c>
      <c r="F4981" s="32">
        <v>0</v>
      </c>
      <c r="G4981" s="32">
        <v>0</v>
      </c>
      <c r="H4981" s="32">
        <v>1</v>
      </c>
      <c r="I4981" s="22"/>
    </row>
    <row r="4982" spans="1:9" ht="24.45" x14ac:dyDescent="0.25">
      <c r="A4982" s="32" t="s">
        <v>2053</v>
      </c>
      <c r="B4982" s="32" t="s">
        <v>7017</v>
      </c>
      <c r="C4982" s="32" t="s">
        <v>451</v>
      </c>
      <c r="D4982" s="32" t="s">
        <v>14</v>
      </c>
      <c r="E4982" s="32" t="s">
        <v>13</v>
      </c>
      <c r="F4982" s="32">
        <v>171000</v>
      </c>
      <c r="G4982" s="32">
        <v>171000</v>
      </c>
      <c r="H4982" s="32">
        <v>1</v>
      </c>
      <c r="I4982" s="22"/>
    </row>
    <row r="4983" spans="1:9" ht="24.45" x14ac:dyDescent="0.25">
      <c r="A4983" s="32">
        <v>5113</v>
      </c>
      <c r="B4983" s="32" t="s">
        <v>7538</v>
      </c>
      <c r="C4983" s="32" t="s">
        <v>1090</v>
      </c>
      <c r="D4983" s="32" t="s">
        <v>12</v>
      </c>
      <c r="E4983" s="32" t="s">
        <v>13</v>
      </c>
      <c r="F4983" s="32">
        <v>1260881</v>
      </c>
      <c r="G4983" s="32">
        <v>1260881</v>
      </c>
      <c r="H4983" s="32">
        <v>1</v>
      </c>
      <c r="I4983" s="22"/>
    </row>
    <row r="4984" spans="1:9" ht="17.350000000000001" customHeight="1" x14ac:dyDescent="0.25">
      <c r="A4984" s="135" t="s">
        <v>79</v>
      </c>
      <c r="B4984" s="136"/>
      <c r="C4984" s="136"/>
      <c r="D4984" s="136"/>
      <c r="E4984" s="136"/>
      <c r="F4984" s="136"/>
      <c r="G4984" s="136"/>
      <c r="H4984" s="137"/>
      <c r="I4984" s="22"/>
    </row>
    <row r="4985" spans="1:9" ht="14.95" customHeight="1" x14ac:dyDescent="0.25">
      <c r="A4985" s="124" t="s">
        <v>15</v>
      </c>
      <c r="B4985" s="125"/>
      <c r="C4985" s="125"/>
      <c r="D4985" s="125"/>
      <c r="E4985" s="125"/>
      <c r="F4985" s="125"/>
      <c r="G4985" s="125"/>
      <c r="H4985" s="126"/>
      <c r="I4985" s="22"/>
    </row>
    <row r="4986" spans="1:9" ht="24.45" x14ac:dyDescent="0.25">
      <c r="A4986" s="32">
        <v>4861</v>
      </c>
      <c r="B4986" s="32" t="s">
        <v>1663</v>
      </c>
      <c r="C4986" s="32" t="s">
        <v>19</v>
      </c>
      <c r="D4986" s="32" t="s">
        <v>378</v>
      </c>
      <c r="E4986" s="32" t="s">
        <v>13</v>
      </c>
      <c r="F4986" s="32">
        <v>54501000</v>
      </c>
      <c r="G4986" s="32">
        <v>54501000</v>
      </c>
      <c r="H4986" s="32">
        <v>1</v>
      </c>
      <c r="I4986" s="22"/>
    </row>
    <row r="4987" spans="1:9" ht="14.95" customHeight="1" x14ac:dyDescent="0.25">
      <c r="A4987" s="124" t="s">
        <v>11</v>
      </c>
      <c r="B4987" s="125"/>
      <c r="C4987" s="125"/>
      <c r="D4987" s="125"/>
      <c r="E4987" s="125"/>
      <c r="F4987" s="125"/>
      <c r="G4987" s="125"/>
      <c r="H4987" s="126"/>
      <c r="I4987" s="22"/>
    </row>
    <row r="4988" spans="1:9" ht="24.45" x14ac:dyDescent="0.25">
      <c r="A4988" s="29">
        <v>4861</v>
      </c>
      <c r="B4988" s="29" t="s">
        <v>2238</v>
      </c>
      <c r="C4988" s="29" t="s">
        <v>451</v>
      </c>
      <c r="D4988" s="29" t="s">
        <v>1209</v>
      </c>
      <c r="E4988" s="29" t="s">
        <v>13</v>
      </c>
      <c r="F4988" s="29">
        <v>999000</v>
      </c>
      <c r="G4988" s="29">
        <v>999000</v>
      </c>
      <c r="H4988" s="29">
        <v>1</v>
      </c>
      <c r="I4988" s="22"/>
    </row>
    <row r="4989" spans="1:9" ht="14.95" customHeight="1" x14ac:dyDescent="0.25">
      <c r="A4989" s="135" t="s">
        <v>129</v>
      </c>
      <c r="B4989" s="136"/>
      <c r="C4989" s="136"/>
      <c r="D4989" s="136"/>
      <c r="E4989" s="136"/>
      <c r="F4989" s="136"/>
      <c r="G4989" s="136"/>
      <c r="H4989" s="137"/>
      <c r="I4989" s="22"/>
    </row>
    <row r="4990" spans="1:9" ht="14.95" customHeight="1" x14ac:dyDescent="0.25">
      <c r="A4990" s="124" t="s">
        <v>15</v>
      </c>
      <c r="B4990" s="125"/>
      <c r="C4990" s="125"/>
      <c r="D4990" s="125"/>
      <c r="E4990" s="125"/>
      <c r="F4990" s="125"/>
      <c r="G4990" s="125"/>
      <c r="H4990" s="126"/>
      <c r="I4990" s="22"/>
    </row>
    <row r="4991" spans="1:9" ht="14.95" x14ac:dyDescent="0.25">
      <c r="A4991" s="4"/>
      <c r="B4991" s="12"/>
      <c r="C4991" s="12"/>
      <c r="D4991" s="12"/>
      <c r="E4991" s="12"/>
      <c r="F4991" s="12"/>
      <c r="G4991" s="12"/>
      <c r="H4991" s="20"/>
      <c r="I4991" s="22"/>
    </row>
    <row r="4992" spans="1:9" ht="14.95" customHeight="1" x14ac:dyDescent="0.25">
      <c r="A4992" s="135" t="s">
        <v>202</v>
      </c>
      <c r="B4992" s="136"/>
      <c r="C4992" s="136"/>
      <c r="D4992" s="136"/>
      <c r="E4992" s="136"/>
      <c r="F4992" s="136"/>
      <c r="G4992" s="136"/>
      <c r="H4992" s="137"/>
      <c r="I4992" s="22"/>
    </row>
    <row r="4993" spans="1:9" ht="14.95" customHeight="1" x14ac:dyDescent="0.25">
      <c r="A4993" s="124" t="s">
        <v>15</v>
      </c>
      <c r="B4993" s="125"/>
      <c r="C4993" s="125"/>
      <c r="D4993" s="125"/>
      <c r="E4993" s="125"/>
      <c r="F4993" s="125"/>
      <c r="G4993" s="125"/>
      <c r="H4993" s="126"/>
      <c r="I4993" s="22"/>
    </row>
    <row r="4994" spans="1:9" ht="24.45" x14ac:dyDescent="0.25">
      <c r="A4994" s="4">
        <v>4251</v>
      </c>
      <c r="B4994" s="4" t="s">
        <v>3789</v>
      </c>
      <c r="C4994" s="4" t="s">
        <v>461</v>
      </c>
      <c r="D4994" s="4" t="s">
        <v>378</v>
      </c>
      <c r="E4994" s="4" t="s">
        <v>469</v>
      </c>
      <c r="F4994" s="4">
        <v>16660000</v>
      </c>
      <c r="G4994" s="4">
        <v>16660000</v>
      </c>
      <c r="H4994" s="4">
        <v>1</v>
      </c>
      <c r="I4994" s="22"/>
    </row>
    <row r="4995" spans="1:9" ht="24.45" x14ac:dyDescent="0.25">
      <c r="A4995" s="4">
        <v>4251</v>
      </c>
      <c r="B4995" s="4" t="s">
        <v>6042</v>
      </c>
      <c r="C4995" s="4" t="s">
        <v>461</v>
      </c>
      <c r="D4995" s="4" t="s">
        <v>378</v>
      </c>
      <c r="E4995" s="4" t="s">
        <v>469</v>
      </c>
      <c r="F4995" s="4">
        <v>16660000</v>
      </c>
      <c r="G4995" s="4">
        <v>16660000</v>
      </c>
      <c r="H4995" s="4">
        <v>1</v>
      </c>
      <c r="I4995" s="22"/>
    </row>
    <row r="4996" spans="1:9" ht="14.95" customHeight="1" x14ac:dyDescent="0.25">
      <c r="A4996" s="138" t="s">
        <v>11</v>
      </c>
      <c r="B4996" s="139"/>
      <c r="C4996" s="139"/>
      <c r="D4996" s="139"/>
      <c r="E4996" s="139"/>
      <c r="F4996" s="139"/>
      <c r="G4996" s="139"/>
      <c r="H4996" s="140"/>
      <c r="I4996" s="22"/>
    </row>
    <row r="4997" spans="1:9" ht="24.45" x14ac:dyDescent="0.25">
      <c r="A4997" s="29">
        <v>4251</v>
      </c>
      <c r="B4997" s="29" t="s">
        <v>3790</v>
      </c>
      <c r="C4997" s="29" t="s">
        <v>451</v>
      </c>
      <c r="D4997" s="29" t="s">
        <v>1209</v>
      </c>
      <c r="E4997" s="29" t="s">
        <v>13</v>
      </c>
      <c r="F4997" s="29">
        <v>340000</v>
      </c>
      <c r="G4997" s="29">
        <v>340000</v>
      </c>
      <c r="H4997" s="29">
        <v>1</v>
      </c>
      <c r="I4997" s="22"/>
    </row>
    <row r="4998" spans="1:9" ht="13.6" customHeight="1" x14ac:dyDescent="0.25">
      <c r="A4998" s="135" t="s">
        <v>170</v>
      </c>
      <c r="B4998" s="136"/>
      <c r="C4998" s="136"/>
      <c r="D4998" s="136"/>
      <c r="E4998" s="136"/>
      <c r="F4998" s="136"/>
      <c r="G4998" s="136"/>
      <c r="H4998" s="137"/>
      <c r="I4998" s="22"/>
    </row>
    <row r="4999" spans="1:9" ht="14.95" customHeight="1" x14ac:dyDescent="0.25">
      <c r="A4999" s="124" t="s">
        <v>11</v>
      </c>
      <c r="B4999" s="125"/>
      <c r="C4999" s="125"/>
      <c r="D4999" s="125"/>
      <c r="E4999" s="125"/>
      <c r="F4999" s="125"/>
      <c r="G4999" s="125"/>
      <c r="H4999" s="126"/>
      <c r="I4999" s="22"/>
    </row>
    <row r="5000" spans="1:9" ht="14.95" x14ac:dyDescent="0.25">
      <c r="A5000" s="20"/>
      <c r="B5000" s="20"/>
      <c r="C5000" s="20"/>
      <c r="D5000" s="20"/>
      <c r="E5000" s="20"/>
      <c r="F5000" s="20"/>
      <c r="G5000" s="20"/>
      <c r="H5000" s="20"/>
      <c r="I5000" s="22"/>
    </row>
    <row r="5001" spans="1:9" ht="14.95" customHeight="1" x14ac:dyDescent="0.25">
      <c r="A5001" s="135" t="s">
        <v>158</v>
      </c>
      <c r="B5001" s="136"/>
      <c r="C5001" s="136"/>
      <c r="D5001" s="136"/>
      <c r="E5001" s="136"/>
      <c r="F5001" s="136"/>
      <c r="G5001" s="136"/>
      <c r="H5001" s="137"/>
      <c r="I5001" s="22"/>
    </row>
    <row r="5002" spans="1:9" ht="14.95" customHeight="1" x14ac:dyDescent="0.25">
      <c r="A5002" s="124" t="s">
        <v>15</v>
      </c>
      <c r="B5002" s="125"/>
      <c r="C5002" s="125"/>
      <c r="D5002" s="125"/>
      <c r="E5002" s="125"/>
      <c r="F5002" s="125"/>
      <c r="G5002" s="125"/>
      <c r="H5002" s="126"/>
      <c r="I5002" s="22"/>
    </row>
    <row r="5003" spans="1:9" ht="24.45" x14ac:dyDescent="0.25">
      <c r="A5003" s="32">
        <v>4251</v>
      </c>
      <c r="B5003" s="32" t="s">
        <v>2243</v>
      </c>
      <c r="C5003" s="32" t="s">
        <v>467</v>
      </c>
      <c r="D5003" s="32" t="s">
        <v>14</v>
      </c>
      <c r="E5003" s="32" t="s">
        <v>13</v>
      </c>
      <c r="F5003" s="32">
        <v>211775000</v>
      </c>
      <c r="G5003" s="32">
        <v>211775000</v>
      </c>
      <c r="H5003" s="32">
        <v>1</v>
      </c>
      <c r="I5003" s="22"/>
    </row>
    <row r="5004" spans="1:9" ht="24.45" x14ac:dyDescent="0.25">
      <c r="A5004" s="32">
        <v>4251</v>
      </c>
      <c r="B5004" s="32" t="s">
        <v>6018</v>
      </c>
      <c r="C5004" s="32" t="s">
        <v>467</v>
      </c>
      <c r="D5004" s="32" t="s">
        <v>378</v>
      </c>
      <c r="E5004" s="32" t="s">
        <v>13</v>
      </c>
      <c r="F5004" s="32">
        <v>211775000</v>
      </c>
      <c r="G5004" s="32">
        <v>211775000</v>
      </c>
      <c r="H5004" s="32">
        <v>1</v>
      </c>
      <c r="I5004" s="22"/>
    </row>
    <row r="5005" spans="1:9" ht="24.45" x14ac:dyDescent="0.25">
      <c r="A5005" s="32">
        <v>4251</v>
      </c>
      <c r="B5005" s="32" t="s">
        <v>6024</v>
      </c>
      <c r="C5005" s="32" t="s">
        <v>467</v>
      </c>
      <c r="D5005" s="32" t="s">
        <v>14</v>
      </c>
      <c r="E5005" s="32" t="s">
        <v>13</v>
      </c>
      <c r="F5005" s="32">
        <v>211775000</v>
      </c>
      <c r="G5005" s="32">
        <v>211775000</v>
      </c>
      <c r="H5005" s="32">
        <v>1</v>
      </c>
      <c r="I5005" s="22"/>
    </row>
    <row r="5006" spans="1:9" ht="14.95" customHeight="1" x14ac:dyDescent="0.25">
      <c r="A5006" s="124" t="s">
        <v>11</v>
      </c>
      <c r="B5006" s="125"/>
      <c r="C5006" s="125"/>
      <c r="D5006" s="125"/>
      <c r="E5006" s="125"/>
      <c r="F5006" s="125"/>
      <c r="G5006" s="125"/>
      <c r="H5006" s="126"/>
      <c r="I5006" s="22"/>
    </row>
    <row r="5007" spans="1:9" ht="24.45" x14ac:dyDescent="0.25">
      <c r="A5007" s="32">
        <v>4251</v>
      </c>
      <c r="B5007" s="32" t="s">
        <v>2244</v>
      </c>
      <c r="C5007" s="32" t="s">
        <v>451</v>
      </c>
      <c r="D5007" s="32" t="s">
        <v>14</v>
      </c>
      <c r="E5007" s="32" t="s">
        <v>13</v>
      </c>
      <c r="F5007" s="32">
        <v>3225000</v>
      </c>
      <c r="G5007" s="32">
        <v>3225000</v>
      </c>
      <c r="H5007" s="32">
        <v>1</v>
      </c>
      <c r="I5007" s="22"/>
    </row>
    <row r="5008" spans="1:9" ht="24.45" x14ac:dyDescent="0.25">
      <c r="A5008" s="32">
        <v>4251</v>
      </c>
      <c r="B5008" s="32" t="s">
        <v>6019</v>
      </c>
      <c r="C5008" s="32" t="s">
        <v>451</v>
      </c>
      <c r="D5008" s="32" t="s">
        <v>1209</v>
      </c>
      <c r="E5008" s="32" t="s">
        <v>13</v>
      </c>
      <c r="F5008" s="32">
        <v>3225000</v>
      </c>
      <c r="G5008" s="32">
        <v>3225000</v>
      </c>
      <c r="H5008" s="32">
        <v>1</v>
      </c>
      <c r="I5008" s="22"/>
    </row>
    <row r="5009" spans="1:9" ht="24.45" x14ac:dyDescent="0.25">
      <c r="A5009" s="32">
        <v>4251</v>
      </c>
      <c r="B5009" s="32" t="s">
        <v>6025</v>
      </c>
      <c r="C5009" s="32" t="s">
        <v>451</v>
      </c>
      <c r="D5009" s="32" t="s">
        <v>14</v>
      </c>
      <c r="E5009" s="32" t="s">
        <v>13</v>
      </c>
      <c r="F5009" s="32">
        <v>3225000</v>
      </c>
      <c r="G5009" s="32">
        <v>3225000</v>
      </c>
      <c r="H5009" s="32">
        <v>1</v>
      </c>
      <c r="I5009" s="22"/>
    </row>
    <row r="5010" spans="1:9" ht="14.95" customHeight="1" x14ac:dyDescent="0.25">
      <c r="A5010" s="135" t="s">
        <v>215</v>
      </c>
      <c r="B5010" s="136"/>
      <c r="C5010" s="136"/>
      <c r="D5010" s="136"/>
      <c r="E5010" s="136"/>
      <c r="F5010" s="136"/>
      <c r="G5010" s="136"/>
      <c r="H5010" s="137"/>
      <c r="I5010" s="22"/>
    </row>
    <row r="5011" spans="1:9" ht="14.95" customHeight="1" x14ac:dyDescent="0.25">
      <c r="A5011" s="254" t="s">
        <v>15</v>
      </c>
      <c r="B5011" s="255"/>
      <c r="C5011" s="255"/>
      <c r="D5011" s="255"/>
      <c r="E5011" s="255"/>
      <c r="F5011" s="255"/>
      <c r="G5011" s="255"/>
      <c r="H5011" s="256"/>
      <c r="I5011" s="22"/>
    </row>
    <row r="5012" spans="1:9" ht="24.45" x14ac:dyDescent="0.25">
      <c r="A5012" s="20">
        <v>4251</v>
      </c>
      <c r="B5012" s="20" t="s">
        <v>4660</v>
      </c>
      <c r="C5012" s="20" t="s">
        <v>19</v>
      </c>
      <c r="D5012" s="20" t="s">
        <v>378</v>
      </c>
      <c r="E5012" s="20" t="s">
        <v>13</v>
      </c>
      <c r="F5012" s="20">
        <v>5169448</v>
      </c>
      <c r="G5012" s="20">
        <v>5169448</v>
      </c>
      <c r="H5012" s="20">
        <v>1</v>
      </c>
      <c r="I5012" s="22"/>
    </row>
    <row r="5013" spans="1:9" ht="24.45" x14ac:dyDescent="0.25">
      <c r="A5013" s="20">
        <v>4251</v>
      </c>
      <c r="B5013" s="20" t="s">
        <v>6332</v>
      </c>
      <c r="C5013" s="20" t="s">
        <v>19</v>
      </c>
      <c r="D5013" s="20" t="s">
        <v>378</v>
      </c>
      <c r="E5013" s="20" t="s">
        <v>13</v>
      </c>
      <c r="F5013" s="20">
        <v>4819000</v>
      </c>
      <c r="G5013" s="20">
        <v>4819000</v>
      </c>
      <c r="H5013" s="20">
        <v>1</v>
      </c>
      <c r="I5013" s="22"/>
    </row>
    <row r="5014" spans="1:9" x14ac:dyDescent="0.25">
      <c r="A5014" s="254" t="s">
        <v>7</v>
      </c>
      <c r="B5014" s="255"/>
      <c r="C5014" s="255"/>
      <c r="D5014" s="255"/>
      <c r="E5014" s="255"/>
      <c r="F5014" s="255"/>
      <c r="G5014" s="255"/>
      <c r="H5014" s="256"/>
      <c r="I5014" s="22"/>
    </row>
    <row r="5015" spans="1:9" x14ac:dyDescent="0.25">
      <c r="A5015" s="20">
        <v>4267</v>
      </c>
      <c r="B5015" s="20" t="s">
        <v>4672</v>
      </c>
      <c r="C5015" s="20" t="s">
        <v>954</v>
      </c>
      <c r="D5015" s="20" t="s">
        <v>378</v>
      </c>
      <c r="E5015" s="20" t="s">
        <v>13</v>
      </c>
      <c r="F5015" s="20">
        <v>15000</v>
      </c>
      <c r="G5015" s="20">
        <f>+F5015*H5015</f>
        <v>3000000</v>
      </c>
      <c r="H5015" s="20">
        <v>200</v>
      </c>
      <c r="I5015" s="22"/>
    </row>
    <row r="5016" spans="1:9" ht="14.95" customHeight="1" x14ac:dyDescent="0.25">
      <c r="A5016" s="254" t="s">
        <v>11</v>
      </c>
      <c r="B5016" s="255"/>
      <c r="C5016" s="255"/>
      <c r="D5016" s="255"/>
      <c r="E5016" s="255"/>
      <c r="F5016" s="255"/>
      <c r="G5016" s="255"/>
      <c r="H5016" s="256"/>
      <c r="I5016" s="22"/>
    </row>
    <row r="5017" spans="1:9" ht="24.45" x14ac:dyDescent="0.25">
      <c r="A5017" s="20">
        <v>4251</v>
      </c>
      <c r="B5017" s="20" t="s">
        <v>4661</v>
      </c>
      <c r="C5017" s="20" t="s">
        <v>451</v>
      </c>
      <c r="D5017" s="20" t="s">
        <v>1209</v>
      </c>
      <c r="E5017" s="20" t="s">
        <v>13</v>
      </c>
      <c r="F5017" s="20">
        <v>103400</v>
      </c>
      <c r="G5017" s="20">
        <v>103400</v>
      </c>
      <c r="H5017" s="20">
        <v>1</v>
      </c>
      <c r="I5017" s="22"/>
    </row>
    <row r="5018" spans="1:9" ht="24.45" x14ac:dyDescent="0.25">
      <c r="A5018" s="20">
        <v>4239</v>
      </c>
      <c r="B5018" s="20" t="s">
        <v>4279</v>
      </c>
      <c r="C5018" s="20" t="s">
        <v>854</v>
      </c>
      <c r="D5018" s="20" t="s">
        <v>8</v>
      </c>
      <c r="E5018" s="20" t="s">
        <v>13</v>
      </c>
      <c r="F5018" s="20">
        <v>251000</v>
      </c>
      <c r="G5018" s="20">
        <v>251000</v>
      </c>
      <c r="H5018" s="20">
        <v>1</v>
      </c>
      <c r="I5018" s="22"/>
    </row>
    <row r="5019" spans="1:9" ht="24.45" x14ac:dyDescent="0.25">
      <c r="A5019" s="20">
        <v>4239</v>
      </c>
      <c r="B5019" s="20" t="s">
        <v>4280</v>
      </c>
      <c r="C5019" s="20" t="s">
        <v>854</v>
      </c>
      <c r="D5019" s="20" t="s">
        <v>8</v>
      </c>
      <c r="E5019" s="20" t="s">
        <v>13</v>
      </c>
      <c r="F5019" s="20">
        <v>1576500</v>
      </c>
      <c r="G5019" s="20">
        <v>1576500</v>
      </c>
      <c r="H5019" s="20">
        <v>1</v>
      </c>
      <c r="I5019" s="22"/>
    </row>
    <row r="5020" spans="1:9" ht="24.45" x14ac:dyDescent="0.25">
      <c r="A5020" s="20">
        <v>4239</v>
      </c>
      <c r="B5020" s="20" t="s">
        <v>3900</v>
      </c>
      <c r="C5020" s="20" t="s">
        <v>854</v>
      </c>
      <c r="D5020" s="20" t="s">
        <v>8</v>
      </c>
      <c r="E5020" s="20" t="s">
        <v>13</v>
      </c>
      <c r="F5020" s="20">
        <v>252000</v>
      </c>
      <c r="G5020" s="20">
        <v>252000</v>
      </c>
      <c r="H5020" s="20">
        <v>1</v>
      </c>
      <c r="I5020" s="22"/>
    </row>
    <row r="5021" spans="1:9" ht="24.45" x14ac:dyDescent="0.25">
      <c r="A5021" s="20">
        <v>4239</v>
      </c>
      <c r="B5021" s="20" t="s">
        <v>3901</v>
      </c>
      <c r="C5021" s="20" t="s">
        <v>854</v>
      </c>
      <c r="D5021" s="20" t="s">
        <v>8</v>
      </c>
      <c r="E5021" s="20" t="s">
        <v>13</v>
      </c>
      <c r="F5021" s="20">
        <v>241000</v>
      </c>
      <c r="G5021" s="20">
        <v>241000</v>
      </c>
      <c r="H5021" s="20">
        <v>1</v>
      </c>
      <c r="I5021" s="22"/>
    </row>
    <row r="5022" spans="1:9" ht="24.45" x14ac:dyDescent="0.25">
      <c r="A5022" s="20">
        <v>4239</v>
      </c>
      <c r="B5022" s="20" t="s">
        <v>3902</v>
      </c>
      <c r="C5022" s="20" t="s">
        <v>854</v>
      </c>
      <c r="D5022" s="20" t="s">
        <v>8</v>
      </c>
      <c r="E5022" s="20" t="s">
        <v>13</v>
      </c>
      <c r="F5022" s="20">
        <v>374000</v>
      </c>
      <c r="G5022" s="20">
        <v>374000</v>
      </c>
      <c r="H5022" s="20">
        <v>1</v>
      </c>
      <c r="I5022" s="22"/>
    </row>
    <row r="5023" spans="1:9" ht="24.45" x14ac:dyDescent="0.25">
      <c r="A5023" s="20">
        <v>4239</v>
      </c>
      <c r="B5023" s="20" t="s">
        <v>1665</v>
      </c>
      <c r="C5023" s="20" t="s">
        <v>854</v>
      </c>
      <c r="D5023" s="20" t="s">
        <v>8</v>
      </c>
      <c r="E5023" s="20" t="s">
        <v>13</v>
      </c>
      <c r="F5023" s="20">
        <v>0</v>
      </c>
      <c r="G5023" s="20">
        <v>0</v>
      </c>
      <c r="H5023" s="20">
        <v>1</v>
      </c>
      <c r="I5023" s="22"/>
    </row>
    <row r="5024" spans="1:9" ht="24.45" x14ac:dyDescent="0.25">
      <c r="A5024" s="20">
        <v>4239</v>
      </c>
      <c r="B5024" s="20" t="s">
        <v>853</v>
      </c>
      <c r="C5024" s="20" t="s">
        <v>854</v>
      </c>
      <c r="D5024" s="20" t="s">
        <v>8</v>
      </c>
      <c r="E5024" s="20" t="s">
        <v>13</v>
      </c>
      <c r="F5024" s="20">
        <v>0</v>
      </c>
      <c r="G5024" s="20">
        <v>0</v>
      </c>
      <c r="H5024" s="20">
        <v>1</v>
      </c>
      <c r="I5024" s="22"/>
    </row>
    <row r="5025" spans="1:9" ht="24.45" x14ac:dyDescent="0.25">
      <c r="A5025" s="20">
        <v>4251</v>
      </c>
      <c r="B5025" s="20" t="s">
        <v>6333</v>
      </c>
      <c r="C5025" s="20" t="s">
        <v>451</v>
      </c>
      <c r="D5025" s="20" t="s">
        <v>1209</v>
      </c>
      <c r="E5025" s="20" t="s">
        <v>13</v>
      </c>
      <c r="F5025" s="20">
        <v>96380</v>
      </c>
      <c r="G5025" s="20">
        <v>96380</v>
      </c>
      <c r="H5025" s="20">
        <v>1</v>
      </c>
      <c r="I5025" s="22"/>
    </row>
    <row r="5026" spans="1:9" ht="31.6" customHeight="1" x14ac:dyDescent="0.25">
      <c r="A5026" s="135" t="s">
        <v>241</v>
      </c>
      <c r="B5026" s="136"/>
      <c r="C5026" s="136"/>
      <c r="D5026" s="136"/>
      <c r="E5026" s="136"/>
      <c r="F5026" s="136"/>
      <c r="G5026" s="136"/>
      <c r="H5026" s="137"/>
      <c r="I5026" s="22"/>
    </row>
    <row r="5027" spans="1:9" ht="14.95" customHeight="1" x14ac:dyDescent="0.25">
      <c r="A5027" s="254" t="s">
        <v>15</v>
      </c>
      <c r="B5027" s="255"/>
      <c r="C5027" s="255"/>
      <c r="D5027" s="255"/>
      <c r="E5027" s="255"/>
      <c r="F5027" s="255"/>
      <c r="G5027" s="255"/>
      <c r="H5027" s="256"/>
      <c r="I5027" s="22"/>
    </row>
    <row r="5028" spans="1:9" ht="24.45" x14ac:dyDescent="0.25">
      <c r="A5028" s="20">
        <v>5113</v>
      </c>
      <c r="B5028" s="20" t="s">
        <v>4204</v>
      </c>
      <c r="C5028" s="20" t="s">
        <v>971</v>
      </c>
      <c r="D5028" s="20" t="s">
        <v>378</v>
      </c>
      <c r="E5028" s="20" t="s">
        <v>13</v>
      </c>
      <c r="F5028" s="20">
        <v>31530008</v>
      </c>
      <c r="G5028" s="20">
        <v>31530008</v>
      </c>
      <c r="H5028" s="20">
        <v>1</v>
      </c>
      <c r="I5028" s="22"/>
    </row>
    <row r="5029" spans="1:9" ht="24.45" x14ac:dyDescent="0.25">
      <c r="A5029" s="20">
        <v>5113</v>
      </c>
      <c r="B5029" s="20" t="s">
        <v>4205</v>
      </c>
      <c r="C5029" s="20" t="s">
        <v>971</v>
      </c>
      <c r="D5029" s="20" t="s">
        <v>378</v>
      </c>
      <c r="E5029" s="20" t="s">
        <v>13</v>
      </c>
      <c r="F5029" s="20">
        <v>15534420</v>
      </c>
      <c r="G5029" s="20">
        <v>15534420</v>
      </c>
      <c r="H5029" s="20">
        <v>1</v>
      </c>
      <c r="I5029" s="22"/>
    </row>
    <row r="5030" spans="1:9" x14ac:dyDescent="0.25">
      <c r="A5030" s="254" t="s">
        <v>7</v>
      </c>
      <c r="B5030" s="255"/>
      <c r="C5030" s="255"/>
      <c r="D5030" s="255"/>
      <c r="E5030" s="255"/>
      <c r="F5030" s="255"/>
      <c r="G5030" s="255"/>
      <c r="H5030" s="256"/>
      <c r="I5030" s="22"/>
    </row>
    <row r="5031" spans="1:9" ht="14.95" x14ac:dyDescent="0.25">
      <c r="A5031" s="20"/>
      <c r="B5031" s="79"/>
      <c r="C5031" s="79"/>
      <c r="D5031" s="79"/>
      <c r="E5031" s="79"/>
      <c r="F5031" s="79"/>
      <c r="G5031" s="79"/>
      <c r="H5031" s="79"/>
      <c r="I5031" s="22"/>
    </row>
    <row r="5032" spans="1:9" ht="14.95" customHeight="1" x14ac:dyDescent="0.25">
      <c r="A5032" s="135" t="s">
        <v>5970</v>
      </c>
      <c r="B5032" s="136"/>
      <c r="C5032" s="136"/>
      <c r="D5032" s="136"/>
      <c r="E5032" s="136"/>
      <c r="F5032" s="136"/>
      <c r="G5032" s="136"/>
      <c r="H5032" s="137"/>
      <c r="I5032" s="22"/>
    </row>
    <row r="5033" spans="1:9" x14ac:dyDescent="0.25">
      <c r="A5033" s="254" t="s">
        <v>7</v>
      </c>
      <c r="B5033" s="255"/>
      <c r="C5033" s="255"/>
      <c r="D5033" s="255"/>
      <c r="E5033" s="255"/>
      <c r="F5033" s="255"/>
      <c r="G5033" s="255"/>
      <c r="H5033" s="256"/>
      <c r="I5033" s="22"/>
    </row>
    <row r="5034" spans="1:9" x14ac:dyDescent="0.25">
      <c r="A5034" s="13">
        <v>4267</v>
      </c>
      <c r="B5034" s="13" t="s">
        <v>1750</v>
      </c>
      <c r="C5034" s="13" t="s">
        <v>954</v>
      </c>
      <c r="D5034" s="13" t="s">
        <v>378</v>
      </c>
      <c r="E5034" s="13" t="s">
        <v>13</v>
      </c>
      <c r="F5034" s="13">
        <v>0</v>
      </c>
      <c r="G5034" s="13">
        <v>0</v>
      </c>
      <c r="H5034" s="13">
        <v>200</v>
      </c>
      <c r="I5034" s="22"/>
    </row>
    <row r="5035" spans="1:9" ht="14.95" customHeight="1" x14ac:dyDescent="0.25">
      <c r="A5035" s="124" t="s">
        <v>11</v>
      </c>
      <c r="B5035" s="125"/>
      <c r="C5035" s="125"/>
      <c r="D5035" s="125"/>
      <c r="E5035" s="125"/>
      <c r="F5035" s="125"/>
      <c r="G5035" s="125"/>
      <c r="H5035" s="126"/>
      <c r="I5035" s="22"/>
    </row>
    <row r="5036" spans="1:9" ht="24.45" x14ac:dyDescent="0.25">
      <c r="A5036" s="33">
        <v>5113</v>
      </c>
      <c r="B5036" s="33" t="s">
        <v>4183</v>
      </c>
      <c r="C5036" s="108" t="s">
        <v>451</v>
      </c>
      <c r="D5036" s="33" t="s">
        <v>1209</v>
      </c>
      <c r="E5036" s="33" t="s">
        <v>13</v>
      </c>
      <c r="F5036" s="33">
        <v>59000</v>
      </c>
      <c r="G5036" s="33">
        <v>59000</v>
      </c>
      <c r="H5036" s="33">
        <v>1</v>
      </c>
      <c r="I5036" s="22"/>
    </row>
    <row r="5037" spans="1:9" ht="24.45" x14ac:dyDescent="0.25">
      <c r="A5037" s="33">
        <v>5113</v>
      </c>
      <c r="B5037" s="33" t="s">
        <v>4184</v>
      </c>
      <c r="C5037" s="108" t="s">
        <v>451</v>
      </c>
      <c r="D5037" s="33" t="s">
        <v>1209</v>
      </c>
      <c r="E5037" s="33" t="s">
        <v>13</v>
      </c>
      <c r="F5037" s="33">
        <v>143000</v>
      </c>
      <c r="G5037" s="33">
        <v>143000</v>
      </c>
      <c r="H5037" s="33">
        <v>1</v>
      </c>
      <c r="I5037" s="22"/>
    </row>
    <row r="5038" spans="1:9" ht="24.45" x14ac:dyDescent="0.25">
      <c r="A5038" s="108">
        <v>5113</v>
      </c>
      <c r="B5038" s="108" t="s">
        <v>5001</v>
      </c>
      <c r="C5038" s="108" t="s">
        <v>1090</v>
      </c>
      <c r="D5038" s="33" t="s">
        <v>12</v>
      </c>
      <c r="E5038" s="33" t="s">
        <v>13</v>
      </c>
      <c r="F5038" s="33">
        <v>189180</v>
      </c>
      <c r="G5038" s="33">
        <v>189180</v>
      </c>
      <c r="H5038" s="33">
        <v>1</v>
      </c>
      <c r="I5038" s="22"/>
    </row>
    <row r="5039" spans="1:9" ht="24.45" x14ac:dyDescent="0.25">
      <c r="A5039" s="108">
        <v>5113</v>
      </c>
      <c r="B5039" s="108" t="s">
        <v>5002</v>
      </c>
      <c r="C5039" s="108" t="s">
        <v>1090</v>
      </c>
      <c r="D5039" s="33" t="s">
        <v>12</v>
      </c>
      <c r="E5039" s="33" t="s">
        <v>13</v>
      </c>
      <c r="F5039" s="33">
        <v>80480</v>
      </c>
      <c r="G5039" s="33">
        <v>80480</v>
      </c>
      <c r="H5039" s="33">
        <v>1</v>
      </c>
      <c r="I5039" s="22"/>
    </row>
    <row r="5040" spans="1:9" ht="24.45" x14ac:dyDescent="0.25">
      <c r="A5040" s="108">
        <v>5113</v>
      </c>
      <c r="B5040" s="108" t="s">
        <v>5003</v>
      </c>
      <c r="C5040" s="108" t="s">
        <v>1090</v>
      </c>
      <c r="D5040" s="33" t="s">
        <v>12</v>
      </c>
      <c r="E5040" s="33" t="s">
        <v>13</v>
      </c>
      <c r="F5040" s="33">
        <v>93207</v>
      </c>
      <c r="G5040" s="33">
        <v>93207</v>
      </c>
      <c r="H5040" s="33">
        <v>1</v>
      </c>
      <c r="I5040" s="22"/>
    </row>
    <row r="5041" spans="1:9" ht="24.45" x14ac:dyDescent="0.25">
      <c r="A5041" s="108">
        <v>5113</v>
      </c>
      <c r="B5041" s="108" t="s">
        <v>6263</v>
      </c>
      <c r="C5041" s="108" t="s">
        <v>1090</v>
      </c>
      <c r="D5041" s="33" t="s">
        <v>12</v>
      </c>
      <c r="E5041" s="33" t="s">
        <v>13</v>
      </c>
      <c r="F5041" s="33">
        <v>10474</v>
      </c>
      <c r="G5041" s="33">
        <v>10474</v>
      </c>
      <c r="H5041" s="33">
        <v>1</v>
      </c>
      <c r="I5041" s="22"/>
    </row>
    <row r="5042" spans="1:9" ht="24.45" x14ac:dyDescent="0.25">
      <c r="A5042" s="108">
        <v>5113</v>
      </c>
      <c r="B5042" s="108" t="s">
        <v>6264</v>
      </c>
      <c r="C5042" s="108" t="s">
        <v>1090</v>
      </c>
      <c r="D5042" s="33" t="s">
        <v>12</v>
      </c>
      <c r="E5042" s="33" t="s">
        <v>13</v>
      </c>
      <c r="F5042" s="33">
        <v>81385</v>
      </c>
      <c r="G5042" s="33">
        <v>81385</v>
      </c>
      <c r="H5042" s="33">
        <v>1</v>
      </c>
      <c r="I5042" s="22"/>
    </row>
    <row r="5043" spans="1:9" ht="24.45" x14ac:dyDescent="0.25">
      <c r="A5043" s="108">
        <v>5113</v>
      </c>
      <c r="B5043" s="108" t="s">
        <v>6265</v>
      </c>
      <c r="C5043" s="108" t="s">
        <v>1090</v>
      </c>
      <c r="D5043" s="33" t="s">
        <v>12</v>
      </c>
      <c r="E5043" s="33" t="s">
        <v>13</v>
      </c>
      <c r="F5043" s="33">
        <v>16944</v>
      </c>
      <c r="G5043" s="33">
        <v>16944</v>
      </c>
      <c r="H5043" s="33">
        <v>1</v>
      </c>
      <c r="I5043" s="22"/>
    </row>
    <row r="5044" spans="1:9" ht="24.45" x14ac:dyDescent="0.25">
      <c r="A5044" s="108">
        <v>5113</v>
      </c>
      <c r="B5044" s="108" t="s">
        <v>6266</v>
      </c>
      <c r="C5044" s="108" t="s">
        <v>1090</v>
      </c>
      <c r="D5044" s="33" t="s">
        <v>12</v>
      </c>
      <c r="E5044" s="33" t="s">
        <v>13</v>
      </c>
      <c r="F5044" s="33">
        <v>19494</v>
      </c>
      <c r="G5044" s="33">
        <v>19494</v>
      </c>
      <c r="H5044" s="33">
        <v>1</v>
      </c>
      <c r="I5044" s="22"/>
    </row>
    <row r="5045" spans="1:9" ht="24.45" x14ac:dyDescent="0.25">
      <c r="A5045" s="108">
        <v>5113</v>
      </c>
      <c r="B5045" s="108" t="s">
        <v>6267</v>
      </c>
      <c r="C5045" s="108" t="s">
        <v>1090</v>
      </c>
      <c r="D5045" s="33" t="s">
        <v>12</v>
      </c>
      <c r="E5045" s="33" t="s">
        <v>13</v>
      </c>
      <c r="F5045" s="33">
        <v>72155</v>
      </c>
      <c r="G5045" s="33">
        <v>72155</v>
      </c>
      <c r="H5045" s="33">
        <v>1</v>
      </c>
      <c r="I5045" s="22"/>
    </row>
    <row r="5046" spans="1:9" ht="24.45" x14ac:dyDescent="0.25">
      <c r="A5046" s="108">
        <v>5113</v>
      </c>
      <c r="B5046" s="108" t="s">
        <v>6268</v>
      </c>
      <c r="C5046" s="108" t="s">
        <v>1090</v>
      </c>
      <c r="D5046" s="33" t="s">
        <v>12</v>
      </c>
      <c r="E5046" s="33" t="s">
        <v>13</v>
      </c>
      <c r="F5046" s="33">
        <v>43002</v>
      </c>
      <c r="G5046" s="33">
        <v>43002</v>
      </c>
      <c r="H5046" s="33">
        <v>1</v>
      </c>
      <c r="I5046" s="22"/>
    </row>
    <row r="5047" spans="1:9" ht="24.45" x14ac:dyDescent="0.25">
      <c r="A5047" s="108">
        <v>5113</v>
      </c>
      <c r="B5047" s="108" t="s">
        <v>6269</v>
      </c>
      <c r="C5047" s="108" t="s">
        <v>1090</v>
      </c>
      <c r="D5047" s="33" t="s">
        <v>12</v>
      </c>
      <c r="E5047" s="33" t="s">
        <v>13</v>
      </c>
      <c r="F5047" s="33">
        <v>27610</v>
      </c>
      <c r="G5047" s="33">
        <v>27610</v>
      </c>
      <c r="H5047" s="33">
        <v>1</v>
      </c>
      <c r="I5047" s="22"/>
    </row>
    <row r="5048" spans="1:9" ht="24.45" x14ac:dyDescent="0.25">
      <c r="A5048" s="108">
        <v>5113</v>
      </c>
      <c r="B5048" s="108" t="s">
        <v>1828</v>
      </c>
      <c r="C5048" s="108" t="s">
        <v>451</v>
      </c>
      <c r="D5048" s="33" t="s">
        <v>1209</v>
      </c>
      <c r="E5048" s="33" t="s">
        <v>13</v>
      </c>
      <c r="F5048" s="33">
        <v>34912</v>
      </c>
      <c r="G5048" s="33">
        <v>34912</v>
      </c>
      <c r="H5048" s="33">
        <v>1</v>
      </c>
      <c r="I5048" s="22"/>
    </row>
    <row r="5049" spans="1:9" ht="24.45" x14ac:dyDescent="0.25">
      <c r="A5049" s="108">
        <v>5113</v>
      </c>
      <c r="B5049" s="108" t="s">
        <v>6270</v>
      </c>
      <c r="C5049" s="108" t="s">
        <v>451</v>
      </c>
      <c r="D5049" s="33" t="s">
        <v>1209</v>
      </c>
      <c r="E5049" s="33" t="s">
        <v>13</v>
      </c>
      <c r="F5049" s="33">
        <v>271282</v>
      </c>
      <c r="G5049" s="33">
        <v>271282</v>
      </c>
      <c r="H5049" s="33">
        <v>1</v>
      </c>
      <c r="I5049" s="22"/>
    </row>
    <row r="5050" spans="1:9" ht="24.45" x14ac:dyDescent="0.25">
      <c r="A5050" s="108">
        <v>5113</v>
      </c>
      <c r="B5050" s="108" t="s">
        <v>6271</v>
      </c>
      <c r="C5050" s="108" t="s">
        <v>451</v>
      </c>
      <c r="D5050" s="33" t="s">
        <v>1209</v>
      </c>
      <c r="E5050" s="33" t="s">
        <v>13</v>
      </c>
      <c r="F5050" s="33">
        <v>56479</v>
      </c>
      <c r="G5050" s="33">
        <v>56479</v>
      </c>
      <c r="H5050" s="33">
        <v>1</v>
      </c>
      <c r="I5050" s="22"/>
    </row>
    <row r="5051" spans="1:9" ht="24.45" x14ac:dyDescent="0.25">
      <c r="A5051" s="108">
        <v>5113</v>
      </c>
      <c r="B5051" s="108" t="s">
        <v>6272</v>
      </c>
      <c r="C5051" s="108" t="s">
        <v>451</v>
      </c>
      <c r="D5051" s="33" t="s">
        <v>1209</v>
      </c>
      <c r="E5051" s="33" t="s">
        <v>13</v>
      </c>
      <c r="F5051" s="33">
        <v>64981</v>
      </c>
      <c r="G5051" s="33">
        <v>64981</v>
      </c>
      <c r="H5051" s="33">
        <v>1</v>
      </c>
      <c r="I5051" s="22"/>
    </row>
    <row r="5052" spans="1:9" ht="24.45" x14ac:dyDescent="0.25">
      <c r="A5052" s="108">
        <v>5113</v>
      </c>
      <c r="B5052" s="108" t="s">
        <v>6273</v>
      </c>
      <c r="C5052" s="108" t="s">
        <v>451</v>
      </c>
      <c r="D5052" s="33" t="s">
        <v>1209</v>
      </c>
      <c r="E5052" s="33" t="s">
        <v>13</v>
      </c>
      <c r="F5052" s="33">
        <v>240516</v>
      </c>
      <c r="G5052" s="33">
        <v>240516</v>
      </c>
      <c r="H5052" s="33">
        <v>1</v>
      </c>
      <c r="I5052" s="22"/>
    </row>
    <row r="5053" spans="1:9" ht="24.45" x14ac:dyDescent="0.25">
      <c r="A5053" s="108">
        <v>5113</v>
      </c>
      <c r="B5053" s="108" t="s">
        <v>6274</v>
      </c>
      <c r="C5053" s="108" t="s">
        <v>451</v>
      </c>
      <c r="D5053" s="33" t="s">
        <v>1209</v>
      </c>
      <c r="E5053" s="33" t="s">
        <v>13</v>
      </c>
      <c r="F5053" s="33">
        <v>143340</v>
      </c>
      <c r="G5053" s="33">
        <v>143340</v>
      </c>
      <c r="H5053" s="33">
        <v>1</v>
      </c>
      <c r="I5053" s="22"/>
    </row>
    <row r="5054" spans="1:9" ht="24.45" x14ac:dyDescent="0.25">
      <c r="A5054" s="108">
        <v>5113</v>
      </c>
      <c r="B5054" s="108" t="s">
        <v>6275</v>
      </c>
      <c r="C5054" s="108" t="s">
        <v>451</v>
      </c>
      <c r="D5054" s="33" t="s">
        <v>1209</v>
      </c>
      <c r="E5054" s="33" t="s">
        <v>13</v>
      </c>
      <c r="F5054" s="33">
        <v>92034</v>
      </c>
      <c r="G5054" s="33">
        <v>92034</v>
      </c>
      <c r="H5054" s="33">
        <v>1</v>
      </c>
      <c r="I5054" s="22"/>
    </row>
    <row r="5055" spans="1:9" ht="24.45" x14ac:dyDescent="0.25">
      <c r="A5055" s="108">
        <v>5113</v>
      </c>
      <c r="B5055" s="108" t="s">
        <v>6297</v>
      </c>
      <c r="C5055" s="108" t="s">
        <v>451</v>
      </c>
      <c r="D5055" s="33" t="s">
        <v>6298</v>
      </c>
      <c r="E5055" s="33" t="s">
        <v>13</v>
      </c>
      <c r="F5055" s="33">
        <v>143000</v>
      </c>
      <c r="G5055" s="33">
        <v>143000</v>
      </c>
      <c r="H5055" s="33">
        <v>1</v>
      </c>
      <c r="I5055" s="22"/>
    </row>
    <row r="5056" spans="1:9" ht="24.45" x14ac:dyDescent="0.25">
      <c r="A5056" s="108">
        <v>5113</v>
      </c>
      <c r="B5056" s="108" t="s">
        <v>6301</v>
      </c>
      <c r="C5056" s="108" t="s">
        <v>451</v>
      </c>
      <c r="D5056" s="33" t="s">
        <v>6298</v>
      </c>
      <c r="E5056" s="33" t="s">
        <v>13</v>
      </c>
      <c r="F5056" s="33">
        <v>93000</v>
      </c>
      <c r="G5056" s="33">
        <v>93000</v>
      </c>
      <c r="H5056" s="33">
        <v>1</v>
      </c>
      <c r="I5056" s="22"/>
    </row>
    <row r="5057" spans="1:9" ht="24.45" x14ac:dyDescent="0.25">
      <c r="A5057" s="108">
        <v>5113</v>
      </c>
      <c r="B5057" s="108" t="s">
        <v>6302</v>
      </c>
      <c r="C5057" s="108" t="s">
        <v>451</v>
      </c>
      <c r="D5057" s="33" t="s">
        <v>6298</v>
      </c>
      <c r="E5057" s="33" t="s">
        <v>13</v>
      </c>
      <c r="F5057" s="33">
        <v>93000</v>
      </c>
      <c r="G5057" s="33">
        <v>93000</v>
      </c>
      <c r="H5057" s="33">
        <v>1</v>
      </c>
      <c r="I5057" s="22"/>
    </row>
    <row r="5058" spans="1:9" ht="24.45" x14ac:dyDescent="0.25">
      <c r="A5058" s="108">
        <v>5113</v>
      </c>
      <c r="B5058" s="108" t="s">
        <v>6353</v>
      </c>
      <c r="C5058" s="108" t="s">
        <v>451</v>
      </c>
      <c r="D5058" s="33" t="s">
        <v>1209</v>
      </c>
      <c r="E5058" s="33" t="s">
        <v>13</v>
      </c>
      <c r="F5058" s="33">
        <v>1593932</v>
      </c>
      <c r="G5058" s="33">
        <v>1593932</v>
      </c>
      <c r="H5058" s="33">
        <v>1</v>
      </c>
      <c r="I5058" s="22"/>
    </row>
    <row r="5059" spans="1:9" ht="24.45" x14ac:dyDescent="0.25">
      <c r="A5059" s="108">
        <v>5113</v>
      </c>
      <c r="B5059" s="108" t="s">
        <v>6354</v>
      </c>
      <c r="C5059" s="108" t="s">
        <v>451</v>
      </c>
      <c r="D5059" s="33" t="s">
        <v>1209</v>
      </c>
      <c r="E5059" s="33" t="s">
        <v>13</v>
      </c>
      <c r="F5059" s="33">
        <v>1017847</v>
      </c>
      <c r="G5059" s="33">
        <v>1017847</v>
      </c>
      <c r="H5059" s="33">
        <v>1</v>
      </c>
      <c r="I5059" s="22"/>
    </row>
    <row r="5060" spans="1:9" ht="24.45" x14ac:dyDescent="0.25">
      <c r="A5060" s="108">
        <v>5113</v>
      </c>
      <c r="B5060" s="108" t="s">
        <v>6355</v>
      </c>
      <c r="C5060" s="108" t="s">
        <v>451</v>
      </c>
      <c r="D5060" s="33" t="s">
        <v>1209</v>
      </c>
      <c r="E5060" s="33" t="s">
        <v>13</v>
      </c>
      <c r="F5060" s="33">
        <v>1103957</v>
      </c>
      <c r="G5060" s="33">
        <v>1103957</v>
      </c>
      <c r="H5060" s="33">
        <v>1</v>
      </c>
      <c r="I5060" s="22"/>
    </row>
    <row r="5061" spans="1:9" ht="24.45" x14ac:dyDescent="0.25">
      <c r="A5061" s="108">
        <v>5113</v>
      </c>
      <c r="B5061" s="108" t="s">
        <v>6356</v>
      </c>
      <c r="C5061" s="108" t="s">
        <v>451</v>
      </c>
      <c r="D5061" s="33" t="s">
        <v>1209</v>
      </c>
      <c r="E5061" s="33" t="s">
        <v>13</v>
      </c>
      <c r="F5061" s="33">
        <v>1891129</v>
      </c>
      <c r="G5061" s="33">
        <v>1891129</v>
      </c>
      <c r="H5061" s="33">
        <v>1</v>
      </c>
      <c r="I5061" s="22"/>
    </row>
    <row r="5062" spans="1:9" ht="24.45" x14ac:dyDescent="0.25">
      <c r="A5062" s="108">
        <v>5113</v>
      </c>
      <c r="B5062" s="108" t="s">
        <v>6357</v>
      </c>
      <c r="C5062" s="108" t="s">
        <v>1090</v>
      </c>
      <c r="D5062" s="33" t="s">
        <v>12</v>
      </c>
      <c r="E5062" s="33" t="s">
        <v>13</v>
      </c>
      <c r="F5062" s="33">
        <v>637573</v>
      </c>
      <c r="G5062" s="33">
        <v>637573</v>
      </c>
      <c r="H5062" s="33">
        <v>1</v>
      </c>
      <c r="I5062" s="22"/>
    </row>
    <row r="5063" spans="1:9" ht="24.45" x14ac:dyDescent="0.25">
      <c r="A5063" s="108">
        <v>5113</v>
      </c>
      <c r="B5063" s="108" t="s">
        <v>6358</v>
      </c>
      <c r="C5063" s="108" t="s">
        <v>1090</v>
      </c>
      <c r="D5063" s="33" t="s">
        <v>12</v>
      </c>
      <c r="E5063" s="33" t="s">
        <v>13</v>
      </c>
      <c r="F5063" s="33">
        <v>339282</v>
      </c>
      <c r="G5063" s="33">
        <v>339282</v>
      </c>
      <c r="H5063" s="33">
        <v>1</v>
      </c>
      <c r="I5063" s="22"/>
    </row>
    <row r="5064" spans="1:9" ht="24.45" x14ac:dyDescent="0.25">
      <c r="A5064" s="108">
        <v>5113</v>
      </c>
      <c r="B5064" s="108" t="s">
        <v>6359</v>
      </c>
      <c r="C5064" s="108" t="s">
        <v>1090</v>
      </c>
      <c r="D5064" s="33" t="s">
        <v>12</v>
      </c>
      <c r="E5064" s="33" t="s">
        <v>13</v>
      </c>
      <c r="F5064" s="33">
        <v>367986</v>
      </c>
      <c r="G5064" s="33">
        <v>367986</v>
      </c>
      <c r="H5064" s="33">
        <v>1</v>
      </c>
      <c r="I5064" s="22"/>
    </row>
    <row r="5065" spans="1:9" ht="24.45" x14ac:dyDescent="0.25">
      <c r="A5065" s="108">
        <v>5113</v>
      </c>
      <c r="B5065" s="108" t="s">
        <v>6360</v>
      </c>
      <c r="C5065" s="108" t="s">
        <v>1090</v>
      </c>
      <c r="D5065" s="33" t="s">
        <v>12</v>
      </c>
      <c r="E5065" s="33" t="s">
        <v>13</v>
      </c>
      <c r="F5065" s="33">
        <v>630376</v>
      </c>
      <c r="G5065" s="33">
        <v>630376</v>
      </c>
      <c r="H5065" s="33">
        <v>1</v>
      </c>
      <c r="I5065" s="22"/>
    </row>
    <row r="5066" spans="1:9" ht="24.45" x14ac:dyDescent="0.25">
      <c r="A5066" s="108">
        <v>4251</v>
      </c>
      <c r="B5066" s="108" t="s">
        <v>6395</v>
      </c>
      <c r="C5066" s="108" t="s">
        <v>451</v>
      </c>
      <c r="D5066" s="33" t="s">
        <v>1209</v>
      </c>
      <c r="E5066" s="33" t="s">
        <v>13</v>
      </c>
      <c r="F5066" s="33">
        <v>800000</v>
      </c>
      <c r="G5066" s="33">
        <v>800000</v>
      </c>
      <c r="H5066" s="33">
        <v>1</v>
      </c>
      <c r="I5066" s="22"/>
    </row>
    <row r="5067" spans="1:9" ht="24.45" x14ac:dyDescent="0.25">
      <c r="A5067" s="108">
        <v>5113</v>
      </c>
      <c r="B5067" s="108" t="s">
        <v>6571</v>
      </c>
      <c r="C5067" s="108" t="s">
        <v>451</v>
      </c>
      <c r="D5067" s="33" t="s">
        <v>14</v>
      </c>
      <c r="E5067" s="33" t="s">
        <v>13</v>
      </c>
      <c r="F5067" s="33">
        <v>1891129</v>
      </c>
      <c r="G5067" s="33">
        <v>1891129</v>
      </c>
      <c r="H5067" s="33">
        <v>1</v>
      </c>
      <c r="I5067" s="22"/>
    </row>
    <row r="5068" spans="1:9" ht="24.45" x14ac:dyDescent="0.25">
      <c r="A5068" s="108">
        <v>5113</v>
      </c>
      <c r="B5068" s="108" t="s">
        <v>6572</v>
      </c>
      <c r="C5068" s="108" t="s">
        <v>451</v>
      </c>
      <c r="D5068" s="33" t="s">
        <v>14</v>
      </c>
      <c r="E5068" s="33" t="s">
        <v>13</v>
      </c>
      <c r="F5068" s="33">
        <v>1593932</v>
      </c>
      <c r="G5068" s="33">
        <v>1593932</v>
      </c>
      <c r="H5068" s="33">
        <v>1</v>
      </c>
      <c r="I5068" s="22"/>
    </row>
    <row r="5069" spans="1:9" ht="24.45" x14ac:dyDescent="0.25">
      <c r="A5069" s="108">
        <v>5113</v>
      </c>
      <c r="B5069" s="108" t="s">
        <v>7032</v>
      </c>
      <c r="C5069" s="108" t="s">
        <v>451</v>
      </c>
      <c r="D5069" s="33" t="s">
        <v>1209</v>
      </c>
      <c r="E5069" s="33" t="s">
        <v>13</v>
      </c>
      <c r="F5069" s="33">
        <v>70000</v>
      </c>
      <c r="G5069" s="33">
        <v>70000</v>
      </c>
      <c r="H5069" s="33">
        <v>1</v>
      </c>
      <c r="I5069" s="22"/>
    </row>
    <row r="5070" spans="1:9" x14ac:dyDescent="0.25">
      <c r="A5070" s="124" t="s">
        <v>15</v>
      </c>
      <c r="B5070" s="125"/>
      <c r="C5070" s="125"/>
      <c r="D5070" s="125"/>
      <c r="E5070" s="125"/>
      <c r="F5070" s="125"/>
      <c r="G5070" s="125"/>
      <c r="H5070" s="126"/>
      <c r="I5070" s="22"/>
    </row>
    <row r="5071" spans="1:9" ht="24.45" x14ac:dyDescent="0.25">
      <c r="A5071" s="108">
        <v>5113</v>
      </c>
      <c r="B5071" s="108" t="s">
        <v>5971</v>
      </c>
      <c r="C5071" s="108" t="s">
        <v>971</v>
      </c>
      <c r="D5071" s="33" t="s">
        <v>378</v>
      </c>
      <c r="E5071" s="33" t="s">
        <v>13</v>
      </c>
      <c r="F5071" s="33">
        <v>1731103</v>
      </c>
      <c r="G5071" s="33">
        <v>1731103</v>
      </c>
      <c r="H5071" s="33">
        <v>1</v>
      </c>
      <c r="I5071" s="22"/>
    </row>
    <row r="5072" spans="1:9" ht="24.45" x14ac:dyDescent="0.25">
      <c r="A5072" s="108">
        <v>5113</v>
      </c>
      <c r="B5072" s="108" t="s">
        <v>5972</v>
      </c>
      <c r="C5072" s="108" t="s">
        <v>971</v>
      </c>
      <c r="D5072" s="33" t="s">
        <v>378</v>
      </c>
      <c r="E5072" s="33" t="s">
        <v>13</v>
      </c>
      <c r="F5072" s="33">
        <v>28645085</v>
      </c>
      <c r="G5072" s="33">
        <v>28645085</v>
      </c>
      <c r="H5072" s="33">
        <v>1</v>
      </c>
      <c r="I5072" s="22"/>
    </row>
    <row r="5073" spans="1:9" ht="24.45" x14ac:dyDescent="0.25">
      <c r="A5073" s="108">
        <v>5113</v>
      </c>
      <c r="B5073" s="108" t="s">
        <v>5973</v>
      </c>
      <c r="C5073" s="108" t="s">
        <v>971</v>
      </c>
      <c r="D5073" s="33" t="s">
        <v>378</v>
      </c>
      <c r="E5073" s="33" t="s">
        <v>13</v>
      </c>
      <c r="F5073" s="33">
        <v>7107411</v>
      </c>
      <c r="G5073" s="33">
        <v>7107411</v>
      </c>
      <c r="H5073" s="33">
        <v>1</v>
      </c>
      <c r="I5073" s="22"/>
    </row>
    <row r="5074" spans="1:9" ht="24.45" x14ac:dyDescent="0.25">
      <c r="A5074" s="108">
        <v>5113</v>
      </c>
      <c r="B5074" s="108" t="s">
        <v>5974</v>
      </c>
      <c r="C5074" s="108" t="s">
        <v>971</v>
      </c>
      <c r="D5074" s="33" t="s">
        <v>378</v>
      </c>
      <c r="E5074" s="33" t="s">
        <v>13</v>
      </c>
      <c r="F5074" s="33">
        <v>2800445</v>
      </c>
      <c r="G5074" s="33">
        <v>2800445</v>
      </c>
      <c r="H5074" s="33">
        <v>1</v>
      </c>
      <c r="I5074" s="22"/>
    </row>
    <row r="5075" spans="1:9" ht="24.45" x14ac:dyDescent="0.25">
      <c r="A5075" s="108">
        <v>5113</v>
      </c>
      <c r="B5075" s="108" t="s">
        <v>5975</v>
      </c>
      <c r="C5075" s="108" t="s">
        <v>971</v>
      </c>
      <c r="D5075" s="33" t="s">
        <v>378</v>
      </c>
      <c r="E5075" s="33" t="s">
        <v>13</v>
      </c>
      <c r="F5075" s="33">
        <v>3222012</v>
      </c>
      <c r="G5075" s="33">
        <v>3222012</v>
      </c>
      <c r="H5075" s="33">
        <v>1</v>
      </c>
      <c r="I5075" s="22"/>
    </row>
    <row r="5076" spans="1:9" ht="24.45" x14ac:dyDescent="0.25">
      <c r="A5076" s="108">
        <v>5113</v>
      </c>
      <c r="B5076" s="108" t="s">
        <v>5976</v>
      </c>
      <c r="C5076" s="108" t="s">
        <v>971</v>
      </c>
      <c r="D5076" s="33" t="s">
        <v>378</v>
      </c>
      <c r="E5076" s="33" t="s">
        <v>13</v>
      </c>
      <c r="F5076" s="33">
        <v>11925816</v>
      </c>
      <c r="G5076" s="33">
        <v>11925816</v>
      </c>
      <c r="H5076" s="33">
        <v>1</v>
      </c>
      <c r="I5076" s="22"/>
    </row>
    <row r="5077" spans="1:9" ht="24.45" x14ac:dyDescent="0.25">
      <c r="A5077" s="108">
        <v>5113</v>
      </c>
      <c r="B5077" s="108" t="s">
        <v>5977</v>
      </c>
      <c r="C5077" s="108" t="s">
        <v>971</v>
      </c>
      <c r="D5077" s="33" t="s">
        <v>378</v>
      </c>
      <c r="E5077" s="33" t="s">
        <v>13</v>
      </c>
      <c r="F5077" s="33">
        <v>4563434</v>
      </c>
      <c r="G5077" s="33">
        <v>4563434</v>
      </c>
      <c r="H5077" s="33">
        <v>1</v>
      </c>
      <c r="I5077" s="22"/>
    </row>
    <row r="5078" spans="1:9" ht="24.45" x14ac:dyDescent="0.25">
      <c r="A5078" s="108">
        <v>5113</v>
      </c>
      <c r="B5078" s="108" t="s">
        <v>6243</v>
      </c>
      <c r="C5078" s="108" t="s">
        <v>971</v>
      </c>
      <c r="D5078" s="33" t="s">
        <v>378</v>
      </c>
      <c r="E5078" s="33" t="s">
        <v>13</v>
      </c>
      <c r="F5078" s="33">
        <v>1745620</v>
      </c>
      <c r="G5078" s="33">
        <v>1745620</v>
      </c>
      <c r="H5078" s="33">
        <v>1</v>
      </c>
      <c r="I5078" s="22"/>
    </row>
    <row r="5079" spans="1:9" ht="24.45" x14ac:dyDescent="0.25">
      <c r="A5079" s="108">
        <v>5113</v>
      </c>
      <c r="B5079" s="108" t="s">
        <v>6244</v>
      </c>
      <c r="C5079" s="108" t="s">
        <v>971</v>
      </c>
      <c r="D5079" s="33" t="s">
        <v>378</v>
      </c>
      <c r="E5079" s="33" t="s">
        <v>13</v>
      </c>
      <c r="F5079" s="33">
        <v>13564080</v>
      </c>
      <c r="G5079" s="33">
        <v>13564080</v>
      </c>
      <c r="H5079" s="33">
        <v>1</v>
      </c>
      <c r="I5079" s="22"/>
    </row>
    <row r="5080" spans="1:9" ht="24.45" x14ac:dyDescent="0.25">
      <c r="A5080" s="108">
        <v>5113</v>
      </c>
      <c r="B5080" s="108" t="s">
        <v>6245</v>
      </c>
      <c r="C5080" s="108" t="s">
        <v>971</v>
      </c>
      <c r="D5080" s="33" t="s">
        <v>378</v>
      </c>
      <c r="E5080" s="33" t="s">
        <v>13</v>
      </c>
      <c r="F5080" s="33">
        <v>2823930</v>
      </c>
      <c r="G5080" s="33">
        <v>2823930</v>
      </c>
      <c r="H5080" s="33">
        <v>1</v>
      </c>
      <c r="I5080" s="22"/>
    </row>
    <row r="5081" spans="1:9" ht="24.45" x14ac:dyDescent="0.25">
      <c r="A5081" s="108">
        <v>5113</v>
      </c>
      <c r="B5081" s="108" t="s">
        <v>6246</v>
      </c>
      <c r="C5081" s="108" t="s">
        <v>971</v>
      </c>
      <c r="D5081" s="33" t="s">
        <v>378</v>
      </c>
      <c r="E5081" s="33" t="s">
        <v>13</v>
      </c>
      <c r="F5081" s="33">
        <v>3249030</v>
      </c>
      <c r="G5081" s="33">
        <v>3249030</v>
      </c>
      <c r="H5081" s="33">
        <v>1</v>
      </c>
      <c r="I5081" s="22"/>
    </row>
    <row r="5082" spans="1:9" ht="24.45" x14ac:dyDescent="0.25">
      <c r="A5082" s="108">
        <v>5113</v>
      </c>
      <c r="B5082" s="108" t="s">
        <v>6247</v>
      </c>
      <c r="C5082" s="108" t="s">
        <v>971</v>
      </c>
      <c r="D5082" s="33" t="s">
        <v>378</v>
      </c>
      <c r="E5082" s="33" t="s">
        <v>13</v>
      </c>
      <c r="F5082" s="33">
        <v>12025810</v>
      </c>
      <c r="G5082" s="33">
        <v>12025810</v>
      </c>
      <c r="H5082" s="33">
        <v>1</v>
      </c>
      <c r="I5082" s="22"/>
    </row>
    <row r="5083" spans="1:9" ht="24.45" x14ac:dyDescent="0.25">
      <c r="A5083" s="108">
        <v>5113</v>
      </c>
      <c r="B5083" s="108" t="s">
        <v>6248</v>
      </c>
      <c r="C5083" s="108" t="s">
        <v>971</v>
      </c>
      <c r="D5083" s="33" t="s">
        <v>378</v>
      </c>
      <c r="E5083" s="33" t="s">
        <v>13</v>
      </c>
      <c r="F5083" s="33">
        <v>4601700</v>
      </c>
      <c r="G5083" s="33">
        <v>4601700</v>
      </c>
      <c r="H5083" s="33">
        <v>1</v>
      </c>
      <c r="I5083" s="22"/>
    </row>
    <row r="5084" spans="1:9" ht="24.45" x14ac:dyDescent="0.25">
      <c r="A5084" s="108">
        <v>5113</v>
      </c>
      <c r="B5084" s="108" t="s">
        <v>6249</v>
      </c>
      <c r="C5084" s="108" t="s">
        <v>971</v>
      </c>
      <c r="D5084" s="33" t="s">
        <v>378</v>
      </c>
      <c r="E5084" s="33" t="s">
        <v>13</v>
      </c>
      <c r="F5084" s="33">
        <v>7167000</v>
      </c>
      <c r="G5084" s="33">
        <v>7167000</v>
      </c>
      <c r="H5084" s="33">
        <v>1</v>
      </c>
      <c r="I5084" s="22"/>
    </row>
    <row r="5085" spans="1:9" ht="24.45" x14ac:dyDescent="0.25">
      <c r="A5085" s="108">
        <v>5113</v>
      </c>
      <c r="B5085" s="108" t="s">
        <v>6328</v>
      </c>
      <c r="C5085" s="108" t="s">
        <v>19</v>
      </c>
      <c r="D5085" s="33" t="s">
        <v>378</v>
      </c>
      <c r="E5085" s="33" t="s">
        <v>13</v>
      </c>
      <c r="F5085" s="33">
        <v>106262110</v>
      </c>
      <c r="G5085" s="33">
        <v>106262110</v>
      </c>
      <c r="H5085" s="33">
        <v>1</v>
      </c>
      <c r="I5085" s="22"/>
    </row>
    <row r="5086" spans="1:9" ht="24.45" x14ac:dyDescent="0.25">
      <c r="A5086" s="108">
        <v>5113</v>
      </c>
      <c r="B5086" s="108" t="s">
        <v>6329</v>
      </c>
      <c r="C5086" s="108" t="s">
        <v>19</v>
      </c>
      <c r="D5086" s="33" t="s">
        <v>378</v>
      </c>
      <c r="E5086" s="33" t="s">
        <v>13</v>
      </c>
      <c r="F5086" s="33">
        <v>56547050</v>
      </c>
      <c r="G5086" s="33">
        <v>56547050</v>
      </c>
      <c r="H5086" s="33">
        <v>1</v>
      </c>
      <c r="I5086" s="22"/>
    </row>
    <row r="5087" spans="1:9" ht="24.45" x14ac:dyDescent="0.25">
      <c r="A5087" s="108">
        <v>5113</v>
      </c>
      <c r="B5087" s="108" t="s">
        <v>6330</v>
      </c>
      <c r="C5087" s="108" t="s">
        <v>19</v>
      </c>
      <c r="D5087" s="33" t="s">
        <v>378</v>
      </c>
      <c r="E5087" s="33" t="s">
        <v>13</v>
      </c>
      <c r="F5087" s="33">
        <v>61330950</v>
      </c>
      <c r="G5087" s="33">
        <v>61330950</v>
      </c>
      <c r="H5087" s="33">
        <v>1</v>
      </c>
      <c r="I5087" s="22"/>
    </row>
    <row r="5088" spans="1:9" ht="24.45" x14ac:dyDescent="0.25">
      <c r="A5088" s="108">
        <v>5113</v>
      </c>
      <c r="B5088" s="108" t="s">
        <v>6331</v>
      </c>
      <c r="C5088" s="108" t="s">
        <v>19</v>
      </c>
      <c r="D5088" s="33" t="s">
        <v>378</v>
      </c>
      <c r="E5088" s="33" t="s">
        <v>13</v>
      </c>
      <c r="F5088" s="33">
        <v>105062740</v>
      </c>
      <c r="G5088" s="33">
        <v>105062740</v>
      </c>
      <c r="H5088" s="33">
        <v>1</v>
      </c>
      <c r="I5088" s="22"/>
    </row>
    <row r="5089" spans="1:9" ht="24.45" x14ac:dyDescent="0.25">
      <c r="A5089" s="108">
        <v>4251</v>
      </c>
      <c r="B5089" s="108" t="s">
        <v>6394</v>
      </c>
      <c r="C5089" s="108" t="s">
        <v>971</v>
      </c>
      <c r="D5089" s="33" t="s">
        <v>378</v>
      </c>
      <c r="E5089" s="33" t="s">
        <v>13</v>
      </c>
      <c r="F5089" s="33">
        <v>39200000</v>
      </c>
      <c r="G5089" s="33">
        <v>39200000</v>
      </c>
      <c r="H5089" s="33">
        <v>1</v>
      </c>
      <c r="I5089" s="22"/>
    </row>
    <row r="5090" spans="1:9" ht="24.45" x14ac:dyDescent="0.25">
      <c r="A5090" s="108">
        <v>5113</v>
      </c>
      <c r="B5090" s="108" t="s">
        <v>6432</v>
      </c>
      <c r="C5090" s="108" t="s">
        <v>19</v>
      </c>
      <c r="D5090" s="33" t="s">
        <v>14</v>
      </c>
      <c r="E5090" s="33" t="s">
        <v>13</v>
      </c>
      <c r="F5090" s="33">
        <v>103327353</v>
      </c>
      <c r="G5090" s="33">
        <v>103327353</v>
      </c>
      <c r="H5090" s="33">
        <v>1</v>
      </c>
      <c r="I5090" s="22"/>
    </row>
    <row r="5091" spans="1:9" ht="24.45" x14ac:dyDescent="0.25">
      <c r="A5091" s="108">
        <v>5113</v>
      </c>
      <c r="B5091" s="108" t="s">
        <v>6535</v>
      </c>
      <c r="C5091" s="108" t="s">
        <v>19</v>
      </c>
      <c r="D5091" s="33" t="s">
        <v>14</v>
      </c>
      <c r="E5091" s="33" t="s">
        <v>13</v>
      </c>
      <c r="F5091" s="33">
        <v>103174172</v>
      </c>
      <c r="G5091" s="33">
        <v>103174172</v>
      </c>
      <c r="H5091" s="33">
        <v>1</v>
      </c>
      <c r="I5091" s="22"/>
    </row>
    <row r="5092" spans="1:9" ht="24.45" x14ac:dyDescent="0.25">
      <c r="A5092" s="108">
        <v>5113</v>
      </c>
      <c r="B5092" s="108" t="s">
        <v>6433</v>
      </c>
      <c r="C5092" s="108" t="s">
        <v>19</v>
      </c>
      <c r="D5092" s="33" t="s">
        <v>378</v>
      </c>
      <c r="E5092" s="33" t="s">
        <v>13</v>
      </c>
      <c r="F5092" s="33">
        <v>55531496</v>
      </c>
      <c r="G5092" s="33">
        <v>55531496</v>
      </c>
      <c r="H5092" s="33">
        <v>1</v>
      </c>
      <c r="I5092" s="22"/>
    </row>
    <row r="5093" spans="1:9" ht="24.45" x14ac:dyDescent="0.25">
      <c r="A5093" s="108">
        <v>5113</v>
      </c>
      <c r="B5093" s="108" t="s">
        <v>6434</v>
      </c>
      <c r="C5093" s="108" t="s">
        <v>19</v>
      </c>
      <c r="D5093" s="33" t="s">
        <v>378</v>
      </c>
      <c r="E5093" s="33" t="s">
        <v>13</v>
      </c>
      <c r="F5093" s="33">
        <v>60231303</v>
      </c>
      <c r="G5093" s="33">
        <v>60231303</v>
      </c>
      <c r="H5093" s="33">
        <v>1</v>
      </c>
      <c r="I5093" s="22"/>
    </row>
    <row r="5094" spans="1:9" ht="24.45" x14ac:dyDescent="0.25">
      <c r="A5094" s="108">
        <v>5113</v>
      </c>
      <c r="B5094" s="108" t="s">
        <v>7031</v>
      </c>
      <c r="C5094" s="108" t="s">
        <v>971</v>
      </c>
      <c r="D5094" s="33" t="s">
        <v>378</v>
      </c>
      <c r="E5094" s="33" t="s">
        <v>13</v>
      </c>
      <c r="F5094" s="33">
        <v>13200000</v>
      </c>
      <c r="G5094" s="33">
        <v>13200000</v>
      </c>
      <c r="H5094" s="33">
        <v>1</v>
      </c>
      <c r="I5094" s="22"/>
    </row>
    <row r="5095" spans="1:9" ht="14.95" customHeight="1" x14ac:dyDescent="0.25">
      <c r="A5095" s="167" t="s">
        <v>191</v>
      </c>
      <c r="B5095" s="168"/>
      <c r="C5095" s="168"/>
      <c r="D5095" s="168"/>
      <c r="E5095" s="168"/>
      <c r="F5095" s="168"/>
      <c r="G5095" s="168"/>
      <c r="H5095" s="169"/>
      <c r="I5095" s="22"/>
    </row>
    <row r="5096" spans="1:9" ht="14.95" customHeight="1" x14ac:dyDescent="0.25">
      <c r="A5096" s="254" t="s">
        <v>15</v>
      </c>
      <c r="B5096" s="255"/>
      <c r="C5096" s="255"/>
      <c r="D5096" s="255"/>
      <c r="E5096" s="255"/>
      <c r="F5096" s="255"/>
      <c r="G5096" s="255"/>
      <c r="H5096" s="256"/>
      <c r="I5096" s="22"/>
    </row>
    <row r="5097" spans="1:9" x14ac:dyDescent="0.25">
      <c r="A5097" s="20">
        <v>4861</v>
      </c>
      <c r="B5097" s="20" t="s">
        <v>2239</v>
      </c>
      <c r="C5097" s="20" t="s">
        <v>464</v>
      </c>
      <c r="D5097" s="20" t="s">
        <v>378</v>
      </c>
      <c r="E5097" s="20" t="s">
        <v>13</v>
      </c>
      <c r="F5097" s="20">
        <v>24500000</v>
      </c>
      <c r="G5097" s="20">
        <v>24500000</v>
      </c>
      <c r="H5097" s="20">
        <v>1</v>
      </c>
      <c r="I5097" s="22"/>
    </row>
    <row r="5098" spans="1:9" ht="14.95" customHeight="1" x14ac:dyDescent="0.25">
      <c r="A5098" s="124" t="s">
        <v>11</v>
      </c>
      <c r="B5098" s="125"/>
      <c r="C5098" s="125"/>
      <c r="D5098" s="125"/>
      <c r="E5098" s="125"/>
      <c r="F5098" s="125"/>
      <c r="G5098" s="125"/>
      <c r="H5098" s="126"/>
      <c r="I5098" s="22"/>
    </row>
    <row r="5099" spans="1:9" ht="24.45" x14ac:dyDescent="0.25">
      <c r="A5099" s="20">
        <v>4861</v>
      </c>
      <c r="B5099" s="11" t="s">
        <v>2240</v>
      </c>
      <c r="C5099" s="11" t="s">
        <v>451</v>
      </c>
      <c r="D5099" s="20" t="s">
        <v>1209</v>
      </c>
      <c r="E5099" s="20" t="s">
        <v>13</v>
      </c>
      <c r="F5099" s="20">
        <v>500000</v>
      </c>
      <c r="G5099" s="20">
        <v>500000</v>
      </c>
      <c r="H5099" s="20">
        <v>1</v>
      </c>
      <c r="I5099" s="22"/>
    </row>
    <row r="5100" spans="1:9" ht="30.1" customHeight="1" x14ac:dyDescent="0.25">
      <c r="A5100" s="257" t="s">
        <v>1361</v>
      </c>
      <c r="B5100" s="258"/>
      <c r="C5100" s="258"/>
      <c r="D5100" s="258"/>
      <c r="E5100" s="258"/>
      <c r="F5100" s="258"/>
      <c r="G5100" s="258"/>
      <c r="H5100" s="259"/>
      <c r="I5100" s="22"/>
    </row>
    <row r="5101" spans="1:9" s="28" customFormat="1" ht="46.2" x14ac:dyDescent="0.25">
      <c r="A5101" s="66">
        <v>4239</v>
      </c>
      <c r="B5101" s="66" t="s">
        <v>1669</v>
      </c>
      <c r="C5101" s="66" t="s">
        <v>1363</v>
      </c>
      <c r="D5101" s="66" t="s">
        <v>8</v>
      </c>
      <c r="E5101" s="66" t="s">
        <v>13</v>
      </c>
      <c r="F5101" s="66">
        <v>0</v>
      </c>
      <c r="G5101" s="66">
        <v>0</v>
      </c>
      <c r="H5101" s="66">
        <v>1</v>
      </c>
      <c r="I5101" s="27"/>
    </row>
    <row r="5102" spans="1:9" s="77" customFormat="1" ht="46.2" x14ac:dyDescent="0.25">
      <c r="A5102" s="66">
        <v>4239</v>
      </c>
      <c r="B5102" s="66" t="s">
        <v>1362</v>
      </c>
      <c r="C5102" s="66" t="s">
        <v>1363</v>
      </c>
      <c r="D5102" s="66" t="s">
        <v>8</v>
      </c>
      <c r="E5102" s="66" t="s">
        <v>13</v>
      </c>
      <c r="F5102" s="66">
        <v>0</v>
      </c>
      <c r="G5102" s="66">
        <v>0</v>
      </c>
      <c r="H5102" s="66">
        <v>1</v>
      </c>
      <c r="I5102" s="76"/>
    </row>
    <row r="5103" spans="1:9" ht="14.95" customHeight="1" x14ac:dyDescent="0.25">
      <c r="A5103" s="170" t="s">
        <v>11</v>
      </c>
      <c r="B5103" s="171"/>
      <c r="C5103" s="171"/>
      <c r="D5103" s="171"/>
      <c r="E5103" s="171"/>
      <c r="F5103" s="171"/>
      <c r="G5103" s="171"/>
      <c r="H5103" s="172"/>
      <c r="I5103" s="22"/>
    </row>
    <row r="5104" spans="1:9" ht="14.95" customHeight="1" x14ac:dyDescent="0.25">
      <c r="A5104" s="135" t="s">
        <v>216</v>
      </c>
      <c r="B5104" s="136"/>
      <c r="C5104" s="136"/>
      <c r="D5104" s="136"/>
      <c r="E5104" s="136"/>
      <c r="F5104" s="136"/>
      <c r="G5104" s="136"/>
      <c r="H5104" s="137"/>
      <c r="I5104" s="22"/>
    </row>
    <row r="5105" spans="1:9" ht="14.95" customHeight="1" x14ac:dyDescent="0.25">
      <c r="A5105" s="124" t="s">
        <v>11</v>
      </c>
      <c r="B5105" s="125"/>
      <c r="C5105" s="125"/>
      <c r="D5105" s="125"/>
      <c r="E5105" s="125"/>
      <c r="F5105" s="125"/>
      <c r="G5105" s="125"/>
      <c r="H5105" s="126"/>
      <c r="I5105" s="22"/>
    </row>
    <row r="5106" spans="1:9" ht="14.95" customHeight="1" x14ac:dyDescent="0.25">
      <c r="A5106" s="135" t="s">
        <v>258</v>
      </c>
      <c r="B5106" s="136"/>
      <c r="C5106" s="136"/>
      <c r="D5106" s="136"/>
      <c r="E5106" s="136"/>
      <c r="F5106" s="136"/>
      <c r="G5106" s="136"/>
      <c r="H5106" s="137"/>
      <c r="I5106" s="22"/>
    </row>
    <row r="5107" spans="1:9" ht="14.95" customHeight="1" x14ac:dyDescent="0.25">
      <c r="A5107" s="124" t="s">
        <v>11</v>
      </c>
      <c r="B5107" s="125"/>
      <c r="C5107" s="125"/>
      <c r="D5107" s="125"/>
      <c r="E5107" s="125"/>
      <c r="F5107" s="125"/>
      <c r="G5107" s="125"/>
      <c r="H5107" s="126"/>
      <c r="I5107" s="22"/>
    </row>
    <row r="5108" spans="1:9" s="77" customFormat="1" ht="34.65" x14ac:dyDescent="0.25">
      <c r="A5108" s="66">
        <v>4251</v>
      </c>
      <c r="B5108" s="66" t="s">
        <v>7465</v>
      </c>
      <c r="C5108" s="66" t="s">
        <v>7466</v>
      </c>
      <c r="D5108" s="66" t="s">
        <v>378</v>
      </c>
      <c r="E5108" s="66" t="s">
        <v>13</v>
      </c>
      <c r="F5108" s="66">
        <v>49493736</v>
      </c>
      <c r="G5108" s="66">
        <v>49493736</v>
      </c>
      <c r="H5108" s="66">
        <v>1</v>
      </c>
      <c r="I5108" s="76"/>
    </row>
    <row r="5109" spans="1:9" ht="14.95" customHeight="1" x14ac:dyDescent="0.25">
      <c r="A5109" s="135" t="s">
        <v>130</v>
      </c>
      <c r="B5109" s="136"/>
      <c r="C5109" s="136"/>
      <c r="D5109" s="136"/>
      <c r="E5109" s="136"/>
      <c r="F5109" s="136"/>
      <c r="G5109" s="136"/>
      <c r="H5109" s="137"/>
      <c r="I5109" s="22"/>
    </row>
    <row r="5110" spans="1:9" ht="14.95" customHeight="1" x14ac:dyDescent="0.25">
      <c r="A5110" s="124" t="s">
        <v>11</v>
      </c>
      <c r="B5110" s="125"/>
      <c r="C5110" s="125"/>
      <c r="D5110" s="125"/>
      <c r="E5110" s="125"/>
      <c r="F5110" s="125"/>
      <c r="G5110" s="125"/>
      <c r="H5110" s="126"/>
      <c r="I5110" s="22"/>
    </row>
    <row r="5111" spans="1:9" ht="24.8" customHeight="1" x14ac:dyDescent="0.25">
      <c r="A5111" s="4"/>
      <c r="B5111" s="4"/>
      <c r="C5111" s="4"/>
      <c r="D5111" s="12"/>
      <c r="E5111" s="12"/>
      <c r="F5111" s="20"/>
      <c r="G5111" s="20"/>
      <c r="H5111" s="20"/>
      <c r="I5111" s="22"/>
    </row>
    <row r="5112" spans="1:9" ht="14.95" customHeight="1" x14ac:dyDescent="0.25">
      <c r="A5112" s="135" t="s">
        <v>468</v>
      </c>
      <c r="B5112" s="136"/>
      <c r="C5112" s="136"/>
      <c r="D5112" s="136"/>
      <c r="E5112" s="136"/>
      <c r="F5112" s="136"/>
      <c r="G5112" s="136"/>
      <c r="H5112" s="137"/>
      <c r="I5112" s="22"/>
    </row>
    <row r="5113" spans="1:9" ht="14.95" customHeight="1" x14ac:dyDescent="0.25">
      <c r="A5113" s="124" t="s">
        <v>15</v>
      </c>
      <c r="B5113" s="125"/>
      <c r="C5113" s="125"/>
      <c r="D5113" s="125"/>
      <c r="E5113" s="125"/>
      <c r="F5113" s="125"/>
      <c r="G5113" s="125"/>
      <c r="H5113" s="126"/>
      <c r="I5113" s="22"/>
    </row>
    <row r="5114" spans="1:9" ht="24.45" x14ac:dyDescent="0.25">
      <c r="A5114" s="32">
        <v>4251</v>
      </c>
      <c r="B5114" s="11" t="s">
        <v>4242</v>
      </c>
      <c r="C5114" s="11" t="s">
        <v>451</v>
      </c>
      <c r="D5114" s="11" t="s">
        <v>14</v>
      </c>
      <c r="E5114" s="11" t="s">
        <v>13</v>
      </c>
      <c r="F5114" s="11">
        <v>1800000</v>
      </c>
      <c r="G5114" s="11">
        <v>1800000</v>
      </c>
      <c r="H5114" s="11">
        <v>1</v>
      </c>
      <c r="I5114" s="22"/>
    </row>
    <row r="5115" spans="1:9" ht="36.700000000000003" x14ac:dyDescent="0.25">
      <c r="A5115" s="11">
        <v>4251</v>
      </c>
      <c r="B5115" s="11" t="s">
        <v>4059</v>
      </c>
      <c r="C5115" s="11" t="s">
        <v>23</v>
      </c>
      <c r="D5115" s="11" t="s">
        <v>14</v>
      </c>
      <c r="E5115" s="11" t="s">
        <v>13</v>
      </c>
      <c r="F5115" s="11">
        <v>118200000</v>
      </c>
      <c r="G5115" s="11">
        <v>118200000</v>
      </c>
      <c r="H5115" s="11">
        <v>1</v>
      </c>
      <c r="I5115" s="22"/>
    </row>
    <row r="5116" spans="1:9" ht="36.700000000000003" x14ac:dyDescent="0.25">
      <c r="A5116" s="11">
        <v>4251</v>
      </c>
      <c r="B5116" s="11" t="s">
        <v>3758</v>
      </c>
      <c r="C5116" s="11" t="s">
        <v>23</v>
      </c>
      <c r="D5116" s="11" t="s">
        <v>14</v>
      </c>
      <c r="E5116" s="11" t="s">
        <v>13</v>
      </c>
      <c r="F5116" s="11">
        <v>88872800</v>
      </c>
      <c r="G5116" s="11">
        <v>88872800</v>
      </c>
      <c r="H5116" s="11">
        <v>1</v>
      </c>
      <c r="I5116" s="22"/>
    </row>
    <row r="5117" spans="1:9" ht="36.700000000000003" x14ac:dyDescent="0.25">
      <c r="A5117" s="11">
        <v>4251</v>
      </c>
      <c r="B5117" s="11" t="s">
        <v>3759</v>
      </c>
      <c r="C5117" s="11" t="s">
        <v>23</v>
      </c>
      <c r="D5117" s="11" t="s">
        <v>378</v>
      </c>
      <c r="E5117" s="11" t="s">
        <v>13</v>
      </c>
      <c r="F5117" s="11">
        <v>29327200</v>
      </c>
      <c r="G5117" s="11">
        <v>29327200</v>
      </c>
      <c r="H5117" s="11">
        <v>1</v>
      </c>
      <c r="I5117" s="22"/>
    </row>
    <row r="5118" spans="1:9" ht="24.45" x14ac:dyDescent="0.25">
      <c r="A5118" s="11">
        <v>4251</v>
      </c>
      <c r="B5118" s="11" t="s">
        <v>4060</v>
      </c>
      <c r="C5118" s="11" t="s">
        <v>451</v>
      </c>
      <c r="D5118" s="11" t="s">
        <v>1209</v>
      </c>
      <c r="E5118" s="11" t="s">
        <v>13</v>
      </c>
      <c r="F5118" s="11">
        <v>1800000</v>
      </c>
      <c r="G5118" s="11">
        <v>1800000</v>
      </c>
      <c r="H5118" s="11">
        <v>1</v>
      </c>
      <c r="I5118" s="22"/>
    </row>
    <row r="5119" spans="1:9" ht="24.45" x14ac:dyDescent="0.25">
      <c r="A5119" s="11">
        <v>4251</v>
      </c>
      <c r="B5119" s="11" t="s">
        <v>3760</v>
      </c>
      <c r="C5119" s="11" t="s">
        <v>451</v>
      </c>
      <c r="D5119" s="11" t="s">
        <v>1209</v>
      </c>
      <c r="E5119" s="11" t="s">
        <v>13</v>
      </c>
      <c r="F5119" s="11">
        <v>1800000</v>
      </c>
      <c r="G5119" s="11">
        <v>1800000</v>
      </c>
      <c r="H5119" s="11">
        <v>1</v>
      </c>
      <c r="I5119" s="22"/>
    </row>
    <row r="5120" spans="1:9" ht="14.95" customHeight="1" x14ac:dyDescent="0.25">
      <c r="A5120" s="124" t="s">
        <v>11</v>
      </c>
      <c r="B5120" s="125"/>
      <c r="C5120" s="125"/>
      <c r="D5120" s="125"/>
      <c r="E5120" s="125"/>
      <c r="F5120" s="125"/>
      <c r="G5120" s="125"/>
      <c r="H5120" s="126"/>
      <c r="I5120" s="22"/>
    </row>
    <row r="5121" spans="1:9" ht="14.95" customHeight="1" x14ac:dyDescent="0.25">
      <c r="A5121" s="64"/>
      <c r="B5121" s="36"/>
      <c r="C5121" s="36"/>
      <c r="D5121" s="36"/>
      <c r="E5121" s="36"/>
      <c r="F5121" s="36"/>
      <c r="G5121" s="36"/>
      <c r="H5121" s="36"/>
      <c r="I5121" s="22"/>
    </row>
    <row r="5122" spans="1:9" ht="25.5" customHeight="1" x14ac:dyDescent="0.25">
      <c r="A5122" s="11">
        <v>4251</v>
      </c>
      <c r="B5122" s="11" t="s">
        <v>2235</v>
      </c>
      <c r="C5122" s="11" t="s">
        <v>451</v>
      </c>
      <c r="D5122" s="11" t="s">
        <v>14</v>
      </c>
      <c r="E5122" s="11" t="s">
        <v>13</v>
      </c>
      <c r="F5122" s="11">
        <v>1800000</v>
      </c>
      <c r="G5122" s="11">
        <v>1800000</v>
      </c>
      <c r="H5122" s="11">
        <v>1</v>
      </c>
      <c r="I5122" s="22"/>
    </row>
    <row r="5123" spans="1:9" ht="14.95" customHeight="1" x14ac:dyDescent="0.25">
      <c r="A5123" s="8"/>
      <c r="B5123" s="8"/>
      <c r="C5123" s="8"/>
      <c r="D5123" s="8"/>
      <c r="E5123" s="8"/>
      <c r="F5123" s="8"/>
      <c r="G5123" s="8"/>
      <c r="H5123" s="8"/>
      <c r="I5123" s="22"/>
    </row>
    <row r="5124" spans="1:9" ht="14.95" customHeight="1" x14ac:dyDescent="0.25">
      <c r="A5124" s="135" t="s">
        <v>72</v>
      </c>
      <c r="B5124" s="136"/>
      <c r="C5124" s="136"/>
      <c r="D5124" s="136"/>
      <c r="E5124" s="136"/>
      <c r="F5124" s="136"/>
      <c r="G5124" s="136"/>
      <c r="H5124" s="137"/>
      <c r="I5124" s="22"/>
    </row>
    <row r="5125" spans="1:9" ht="14.95" customHeight="1" x14ac:dyDescent="0.25">
      <c r="A5125" s="124" t="s">
        <v>7</v>
      </c>
      <c r="B5125" s="125"/>
      <c r="C5125" s="125"/>
      <c r="D5125" s="125"/>
      <c r="E5125" s="125"/>
      <c r="F5125" s="125"/>
      <c r="G5125" s="125"/>
      <c r="H5125" s="126"/>
      <c r="I5125" s="22"/>
    </row>
    <row r="5126" spans="1:9" ht="25.5" customHeight="1" x14ac:dyDescent="0.25">
      <c r="A5126" s="11">
        <v>4267</v>
      </c>
      <c r="B5126" s="11" t="s">
        <v>7228</v>
      </c>
      <c r="C5126" s="11" t="s">
        <v>954</v>
      </c>
      <c r="D5126" s="11" t="s">
        <v>378</v>
      </c>
      <c r="E5126" s="11" t="s">
        <v>9</v>
      </c>
      <c r="F5126" s="11">
        <v>1500</v>
      </c>
      <c r="G5126" s="11">
        <f>H5126*F5126</f>
        <v>5250000</v>
      </c>
      <c r="H5126" s="11">
        <v>3500</v>
      </c>
      <c r="I5126" s="22"/>
    </row>
    <row r="5127" spans="1:9" ht="14.95" customHeight="1" x14ac:dyDescent="0.25">
      <c r="A5127" s="124" t="s">
        <v>11</v>
      </c>
      <c r="B5127" s="125"/>
      <c r="C5127" s="125"/>
      <c r="D5127" s="125"/>
      <c r="E5127" s="125"/>
      <c r="F5127" s="125"/>
      <c r="G5127" s="125"/>
      <c r="H5127" s="126"/>
      <c r="I5127" s="22"/>
    </row>
    <row r="5128" spans="1:9" ht="24.45" x14ac:dyDescent="0.25">
      <c r="A5128" s="11">
        <v>4239</v>
      </c>
      <c r="B5128" s="11" t="s">
        <v>2797</v>
      </c>
      <c r="C5128" s="11" t="s">
        <v>494</v>
      </c>
      <c r="D5128" s="11" t="s">
        <v>8</v>
      </c>
      <c r="E5128" s="11" t="s">
        <v>13</v>
      </c>
      <c r="F5128" s="11">
        <v>1000000</v>
      </c>
      <c r="G5128" s="11">
        <v>1000000</v>
      </c>
      <c r="H5128" s="11">
        <v>1</v>
      </c>
      <c r="I5128" s="22"/>
    </row>
    <row r="5129" spans="1:9" ht="24.45" x14ac:dyDescent="0.25">
      <c r="A5129" s="11">
        <v>4239</v>
      </c>
      <c r="B5129" s="11" t="s">
        <v>2798</v>
      </c>
      <c r="C5129" s="11" t="s">
        <v>494</v>
      </c>
      <c r="D5129" s="11" t="s">
        <v>8</v>
      </c>
      <c r="E5129" s="11" t="s">
        <v>13</v>
      </c>
      <c r="F5129" s="11">
        <v>1000000</v>
      </c>
      <c r="G5129" s="11">
        <v>1000000</v>
      </c>
      <c r="H5129" s="11">
        <v>1</v>
      </c>
      <c r="I5129" s="22"/>
    </row>
    <row r="5130" spans="1:9" ht="24.45" x14ac:dyDescent="0.25">
      <c r="A5130" s="11">
        <v>4239</v>
      </c>
      <c r="B5130" s="11" t="s">
        <v>2799</v>
      </c>
      <c r="C5130" s="11" t="s">
        <v>494</v>
      </c>
      <c r="D5130" s="11" t="s">
        <v>8</v>
      </c>
      <c r="E5130" s="11" t="s">
        <v>13</v>
      </c>
      <c r="F5130" s="11">
        <v>2250000</v>
      </c>
      <c r="G5130" s="11">
        <v>2250000</v>
      </c>
      <c r="H5130" s="11">
        <v>1</v>
      </c>
      <c r="I5130" s="22"/>
    </row>
    <row r="5131" spans="1:9" ht="24.45" x14ac:dyDescent="0.25">
      <c r="A5131" s="11">
        <v>4239</v>
      </c>
      <c r="B5131" s="11" t="s">
        <v>2800</v>
      </c>
      <c r="C5131" s="11" t="s">
        <v>494</v>
      </c>
      <c r="D5131" s="11" t="s">
        <v>8</v>
      </c>
      <c r="E5131" s="11" t="s">
        <v>13</v>
      </c>
      <c r="F5131" s="11">
        <v>900000</v>
      </c>
      <c r="G5131" s="11">
        <v>900000</v>
      </c>
      <c r="H5131" s="11">
        <v>1</v>
      </c>
      <c r="I5131" s="22"/>
    </row>
    <row r="5132" spans="1:9" ht="24.45" x14ac:dyDescent="0.25">
      <c r="A5132" s="11">
        <v>4239</v>
      </c>
      <c r="B5132" s="11" t="s">
        <v>2801</v>
      </c>
      <c r="C5132" s="11" t="s">
        <v>494</v>
      </c>
      <c r="D5132" s="11" t="s">
        <v>8</v>
      </c>
      <c r="E5132" s="11" t="s">
        <v>13</v>
      </c>
      <c r="F5132" s="11">
        <v>150000</v>
      </c>
      <c r="G5132" s="11">
        <v>150000</v>
      </c>
      <c r="H5132" s="11">
        <v>1</v>
      </c>
      <c r="I5132" s="22"/>
    </row>
    <row r="5133" spans="1:9" ht="24.45" x14ac:dyDescent="0.25">
      <c r="A5133" s="11">
        <v>4239</v>
      </c>
      <c r="B5133" s="11" t="s">
        <v>2802</v>
      </c>
      <c r="C5133" s="11" t="s">
        <v>494</v>
      </c>
      <c r="D5133" s="11" t="s">
        <v>8</v>
      </c>
      <c r="E5133" s="11" t="s">
        <v>13</v>
      </c>
      <c r="F5133" s="11">
        <v>700000</v>
      </c>
      <c r="G5133" s="11">
        <v>700000</v>
      </c>
      <c r="H5133" s="11">
        <v>1</v>
      </c>
      <c r="I5133" s="22"/>
    </row>
    <row r="5134" spans="1:9" ht="24.45" x14ac:dyDescent="0.25">
      <c r="A5134" s="11">
        <v>4239</v>
      </c>
      <c r="B5134" s="11" t="s">
        <v>2803</v>
      </c>
      <c r="C5134" s="11" t="s">
        <v>494</v>
      </c>
      <c r="D5134" s="11" t="s">
        <v>8</v>
      </c>
      <c r="E5134" s="11" t="s">
        <v>13</v>
      </c>
      <c r="F5134" s="11">
        <v>800000</v>
      </c>
      <c r="G5134" s="11">
        <v>800000</v>
      </c>
      <c r="H5134" s="11">
        <v>1</v>
      </c>
      <c r="I5134" s="22"/>
    </row>
    <row r="5135" spans="1:9" ht="24.45" x14ac:dyDescent="0.25">
      <c r="A5135" s="11">
        <v>4239</v>
      </c>
      <c r="B5135" s="11" t="s">
        <v>2804</v>
      </c>
      <c r="C5135" s="11" t="s">
        <v>494</v>
      </c>
      <c r="D5135" s="11" t="s">
        <v>8</v>
      </c>
      <c r="E5135" s="11" t="s">
        <v>13</v>
      </c>
      <c r="F5135" s="11">
        <v>210000</v>
      </c>
      <c r="G5135" s="11">
        <v>210000</v>
      </c>
      <c r="H5135" s="11">
        <v>1</v>
      </c>
      <c r="I5135" s="22"/>
    </row>
    <row r="5136" spans="1:9" ht="24.45" x14ac:dyDescent="0.25">
      <c r="A5136" s="11">
        <v>4239</v>
      </c>
      <c r="B5136" s="11" t="s">
        <v>2805</v>
      </c>
      <c r="C5136" s="11" t="s">
        <v>494</v>
      </c>
      <c r="D5136" s="11" t="s">
        <v>8</v>
      </c>
      <c r="E5136" s="11" t="s">
        <v>13</v>
      </c>
      <c r="F5136" s="11">
        <v>1200000</v>
      </c>
      <c r="G5136" s="11">
        <v>1200000</v>
      </c>
      <c r="H5136" s="11">
        <v>1</v>
      </c>
      <c r="I5136" s="22"/>
    </row>
    <row r="5137" spans="1:9" ht="24.45" x14ac:dyDescent="0.25">
      <c r="A5137" s="11">
        <v>4239</v>
      </c>
      <c r="B5137" s="11" t="s">
        <v>2806</v>
      </c>
      <c r="C5137" s="11" t="s">
        <v>494</v>
      </c>
      <c r="D5137" s="11" t="s">
        <v>8</v>
      </c>
      <c r="E5137" s="11" t="s">
        <v>13</v>
      </c>
      <c r="F5137" s="11">
        <v>1000000</v>
      </c>
      <c r="G5137" s="11">
        <v>1000000</v>
      </c>
      <c r="H5137" s="11">
        <v>1</v>
      </c>
      <c r="I5137" s="22"/>
    </row>
    <row r="5138" spans="1:9" ht="24.45" x14ac:dyDescent="0.25">
      <c r="A5138" s="11">
        <v>4239</v>
      </c>
      <c r="B5138" s="11" t="s">
        <v>2807</v>
      </c>
      <c r="C5138" s="11" t="s">
        <v>494</v>
      </c>
      <c r="D5138" s="11" t="s">
        <v>8</v>
      </c>
      <c r="E5138" s="11" t="s">
        <v>13</v>
      </c>
      <c r="F5138" s="11">
        <v>2200000</v>
      </c>
      <c r="G5138" s="11">
        <v>2200000</v>
      </c>
      <c r="H5138" s="11">
        <v>1</v>
      </c>
      <c r="I5138" s="22"/>
    </row>
    <row r="5139" spans="1:9" ht="24.45" x14ac:dyDescent="0.25">
      <c r="A5139" s="11">
        <v>4239</v>
      </c>
      <c r="B5139" s="11" t="s">
        <v>2808</v>
      </c>
      <c r="C5139" s="11" t="s">
        <v>494</v>
      </c>
      <c r="D5139" s="11" t="s">
        <v>8</v>
      </c>
      <c r="E5139" s="11" t="s">
        <v>13</v>
      </c>
      <c r="F5139" s="11">
        <v>800000</v>
      </c>
      <c r="G5139" s="11">
        <v>800000</v>
      </c>
      <c r="H5139" s="11">
        <v>1</v>
      </c>
      <c r="I5139" s="22"/>
    </row>
    <row r="5140" spans="1:9" ht="24.45" x14ac:dyDescent="0.25">
      <c r="A5140" s="11">
        <v>4239</v>
      </c>
      <c r="B5140" s="11" t="s">
        <v>2809</v>
      </c>
      <c r="C5140" s="11" t="s">
        <v>494</v>
      </c>
      <c r="D5140" s="11" t="s">
        <v>8</v>
      </c>
      <c r="E5140" s="11" t="s">
        <v>13</v>
      </c>
      <c r="F5140" s="11">
        <v>1100000</v>
      </c>
      <c r="G5140" s="11">
        <v>1100000</v>
      </c>
      <c r="H5140" s="11">
        <v>1</v>
      </c>
      <c r="I5140" s="22"/>
    </row>
    <row r="5141" spans="1:9" ht="24.45" x14ac:dyDescent="0.25">
      <c r="A5141" s="11">
        <v>4239</v>
      </c>
      <c r="B5141" s="11" t="s">
        <v>1092</v>
      </c>
      <c r="C5141" s="11" t="s">
        <v>854</v>
      </c>
      <c r="D5141" s="11" t="s">
        <v>8</v>
      </c>
      <c r="E5141" s="11" t="s">
        <v>13</v>
      </c>
      <c r="F5141" s="11">
        <v>0</v>
      </c>
      <c r="G5141" s="11">
        <v>0</v>
      </c>
      <c r="H5141" s="11">
        <v>1</v>
      </c>
      <c r="I5141" s="22"/>
    </row>
    <row r="5142" spans="1:9" ht="24.45" x14ac:dyDescent="0.25">
      <c r="A5142" s="11">
        <v>4239</v>
      </c>
      <c r="B5142" s="11" t="s">
        <v>1093</v>
      </c>
      <c r="C5142" s="11" t="s">
        <v>494</v>
      </c>
      <c r="D5142" s="11" t="s">
        <v>8</v>
      </c>
      <c r="E5142" s="11" t="s">
        <v>13</v>
      </c>
      <c r="F5142" s="11">
        <v>0</v>
      </c>
      <c r="G5142" s="11">
        <v>0</v>
      </c>
      <c r="H5142" s="11">
        <v>1</v>
      </c>
      <c r="I5142" s="22"/>
    </row>
    <row r="5143" spans="1:9" ht="24.45" x14ac:dyDescent="0.25">
      <c r="A5143" s="11">
        <v>4239</v>
      </c>
      <c r="B5143" s="11" t="s">
        <v>1094</v>
      </c>
      <c r="C5143" s="11" t="s">
        <v>494</v>
      </c>
      <c r="D5143" s="11" t="s">
        <v>8</v>
      </c>
      <c r="E5143" s="11" t="s">
        <v>13</v>
      </c>
      <c r="F5143" s="11">
        <v>0</v>
      </c>
      <c r="G5143" s="11">
        <v>0</v>
      </c>
      <c r="H5143" s="11">
        <v>1</v>
      </c>
      <c r="I5143" s="22"/>
    </row>
    <row r="5144" spans="1:9" ht="24.45" x14ac:dyDescent="0.25">
      <c r="A5144" s="11">
        <v>4239</v>
      </c>
      <c r="B5144" s="11" t="s">
        <v>1095</v>
      </c>
      <c r="C5144" s="11" t="s">
        <v>494</v>
      </c>
      <c r="D5144" s="11" t="s">
        <v>8</v>
      </c>
      <c r="E5144" s="11" t="s">
        <v>13</v>
      </c>
      <c r="F5144" s="11">
        <v>0</v>
      </c>
      <c r="G5144" s="11">
        <v>0</v>
      </c>
      <c r="H5144" s="11">
        <v>1</v>
      </c>
      <c r="I5144" s="22"/>
    </row>
    <row r="5145" spans="1:9" ht="24.45" x14ac:dyDescent="0.25">
      <c r="A5145" s="11">
        <v>4239</v>
      </c>
      <c r="B5145" s="11" t="s">
        <v>1096</v>
      </c>
      <c r="C5145" s="11" t="s">
        <v>494</v>
      </c>
      <c r="D5145" s="11" t="s">
        <v>8</v>
      </c>
      <c r="E5145" s="11" t="s">
        <v>13</v>
      </c>
      <c r="F5145" s="11">
        <v>0</v>
      </c>
      <c r="G5145" s="11">
        <v>0</v>
      </c>
      <c r="H5145" s="11">
        <v>1</v>
      </c>
      <c r="I5145" s="22"/>
    </row>
    <row r="5146" spans="1:9" ht="24.45" x14ac:dyDescent="0.25">
      <c r="A5146" s="11">
        <v>4239</v>
      </c>
      <c r="B5146" s="11" t="s">
        <v>1097</v>
      </c>
      <c r="C5146" s="11" t="s">
        <v>494</v>
      </c>
      <c r="D5146" s="11" t="s">
        <v>8</v>
      </c>
      <c r="E5146" s="11" t="s">
        <v>13</v>
      </c>
      <c r="F5146" s="11">
        <v>0</v>
      </c>
      <c r="G5146" s="11">
        <v>0</v>
      </c>
      <c r="H5146" s="11">
        <v>1</v>
      </c>
      <c r="I5146" s="22"/>
    </row>
    <row r="5147" spans="1:9" ht="24.45" x14ac:dyDescent="0.25">
      <c r="A5147" s="11">
        <v>4239</v>
      </c>
      <c r="B5147" s="11" t="s">
        <v>1098</v>
      </c>
      <c r="C5147" s="11" t="s">
        <v>494</v>
      </c>
      <c r="D5147" s="11" t="s">
        <v>8</v>
      </c>
      <c r="E5147" s="11" t="s">
        <v>13</v>
      </c>
      <c r="F5147" s="11">
        <v>0</v>
      </c>
      <c r="G5147" s="11">
        <v>0</v>
      </c>
      <c r="H5147" s="11">
        <v>1</v>
      </c>
      <c r="I5147" s="22"/>
    </row>
    <row r="5148" spans="1:9" ht="24.45" x14ac:dyDescent="0.25">
      <c r="A5148" s="11">
        <v>4239</v>
      </c>
      <c r="B5148" s="11" t="s">
        <v>1099</v>
      </c>
      <c r="C5148" s="11" t="s">
        <v>494</v>
      </c>
      <c r="D5148" s="11" t="s">
        <v>8</v>
      </c>
      <c r="E5148" s="11" t="s">
        <v>13</v>
      </c>
      <c r="F5148" s="11">
        <v>0</v>
      </c>
      <c r="G5148" s="11">
        <v>0</v>
      </c>
      <c r="H5148" s="11">
        <v>1</v>
      </c>
      <c r="I5148" s="22"/>
    </row>
    <row r="5149" spans="1:9" ht="24.45" x14ac:dyDescent="0.25">
      <c r="A5149" s="11">
        <v>4239</v>
      </c>
      <c r="B5149" s="11" t="s">
        <v>1100</v>
      </c>
      <c r="C5149" s="11" t="s">
        <v>494</v>
      </c>
      <c r="D5149" s="11" t="s">
        <v>8</v>
      </c>
      <c r="E5149" s="11" t="s">
        <v>13</v>
      </c>
      <c r="F5149" s="11">
        <v>0</v>
      </c>
      <c r="G5149" s="11">
        <v>0</v>
      </c>
      <c r="H5149" s="11">
        <v>1</v>
      </c>
      <c r="I5149" s="22"/>
    </row>
    <row r="5150" spans="1:9" ht="24.45" x14ac:dyDescent="0.25">
      <c r="A5150" s="11">
        <v>4239</v>
      </c>
      <c r="B5150" s="11" t="s">
        <v>5849</v>
      </c>
      <c r="C5150" s="11" t="s">
        <v>494</v>
      </c>
      <c r="D5150" s="11" t="s">
        <v>8</v>
      </c>
      <c r="E5150" s="11" t="s">
        <v>13</v>
      </c>
      <c r="F5150" s="11">
        <v>3000000</v>
      </c>
      <c r="G5150" s="11">
        <v>3000000</v>
      </c>
      <c r="H5150" s="11">
        <v>1</v>
      </c>
      <c r="I5150" s="22"/>
    </row>
    <row r="5151" spans="1:9" ht="24.45" x14ac:dyDescent="0.25">
      <c r="A5151" s="11">
        <v>4239</v>
      </c>
      <c r="B5151" s="11" t="s">
        <v>5850</v>
      </c>
      <c r="C5151" s="11" t="s">
        <v>494</v>
      </c>
      <c r="D5151" s="11" t="s">
        <v>8</v>
      </c>
      <c r="E5151" s="11" t="s">
        <v>13</v>
      </c>
      <c r="F5151" s="11">
        <v>500000</v>
      </c>
      <c r="G5151" s="11">
        <v>500000</v>
      </c>
      <c r="H5151" s="11">
        <v>1</v>
      </c>
      <c r="I5151" s="22"/>
    </row>
    <row r="5152" spans="1:9" ht="24.45" x14ac:dyDescent="0.25">
      <c r="A5152" s="11">
        <v>4239</v>
      </c>
      <c r="B5152" s="11" t="s">
        <v>5851</v>
      </c>
      <c r="C5152" s="11" t="s">
        <v>494</v>
      </c>
      <c r="D5152" s="11" t="s">
        <v>8</v>
      </c>
      <c r="E5152" s="11" t="s">
        <v>13</v>
      </c>
      <c r="F5152" s="11">
        <v>600000</v>
      </c>
      <c r="G5152" s="11">
        <v>600000</v>
      </c>
      <c r="H5152" s="11">
        <v>1</v>
      </c>
      <c r="I5152" s="22"/>
    </row>
    <row r="5153" spans="1:9" ht="24.45" x14ac:dyDescent="0.25">
      <c r="A5153" s="11">
        <v>4239</v>
      </c>
      <c r="B5153" s="11" t="s">
        <v>5852</v>
      </c>
      <c r="C5153" s="11" t="s">
        <v>494</v>
      </c>
      <c r="D5153" s="11" t="s">
        <v>8</v>
      </c>
      <c r="E5153" s="11" t="s">
        <v>13</v>
      </c>
      <c r="F5153" s="11">
        <v>1250000</v>
      </c>
      <c r="G5153" s="11">
        <v>1250000</v>
      </c>
      <c r="H5153" s="11">
        <v>1</v>
      </c>
      <c r="I5153" s="22"/>
    </row>
    <row r="5154" spans="1:9" ht="24.45" x14ac:dyDescent="0.25">
      <c r="A5154" s="11">
        <v>4239</v>
      </c>
      <c r="B5154" s="11" t="s">
        <v>5853</v>
      </c>
      <c r="C5154" s="11" t="s">
        <v>494</v>
      </c>
      <c r="D5154" s="11" t="s">
        <v>8</v>
      </c>
      <c r="E5154" s="11" t="s">
        <v>13</v>
      </c>
      <c r="F5154" s="11">
        <v>2200000</v>
      </c>
      <c r="G5154" s="11">
        <v>2200000</v>
      </c>
      <c r="H5154" s="11">
        <v>1</v>
      </c>
      <c r="I5154" s="22"/>
    </row>
    <row r="5155" spans="1:9" ht="24.45" x14ac:dyDescent="0.25">
      <c r="A5155" s="11">
        <v>4239</v>
      </c>
      <c r="B5155" s="11" t="s">
        <v>7181</v>
      </c>
      <c r="C5155" s="11" t="s">
        <v>494</v>
      </c>
      <c r="D5155" s="11" t="s">
        <v>8</v>
      </c>
      <c r="E5155" s="11" t="s">
        <v>13</v>
      </c>
      <c r="F5155" s="11">
        <v>1200000</v>
      </c>
      <c r="G5155" s="11">
        <v>1200000</v>
      </c>
      <c r="H5155" s="11">
        <v>1</v>
      </c>
      <c r="I5155" s="22"/>
    </row>
    <row r="5156" spans="1:9" ht="24.45" x14ac:dyDescent="0.25">
      <c r="A5156" s="11">
        <v>4239</v>
      </c>
      <c r="B5156" s="11" t="s">
        <v>7182</v>
      </c>
      <c r="C5156" s="11" t="s">
        <v>494</v>
      </c>
      <c r="D5156" s="11" t="s">
        <v>8</v>
      </c>
      <c r="E5156" s="11" t="s">
        <v>13</v>
      </c>
      <c r="F5156" s="11">
        <v>1800000</v>
      </c>
      <c r="G5156" s="11">
        <v>1800000</v>
      </c>
      <c r="H5156" s="11">
        <v>1</v>
      </c>
      <c r="I5156" s="22"/>
    </row>
    <row r="5157" spans="1:9" ht="24.45" x14ac:dyDescent="0.25">
      <c r="A5157" s="11">
        <v>4239</v>
      </c>
      <c r="B5157" s="11" t="s">
        <v>7183</v>
      </c>
      <c r="C5157" s="11" t="s">
        <v>494</v>
      </c>
      <c r="D5157" s="11" t="s">
        <v>8</v>
      </c>
      <c r="E5157" s="11" t="s">
        <v>13</v>
      </c>
      <c r="F5157" s="11">
        <v>400000</v>
      </c>
      <c r="G5157" s="11">
        <v>400000</v>
      </c>
      <c r="H5157" s="11">
        <v>1</v>
      </c>
      <c r="I5157" s="22"/>
    </row>
    <row r="5158" spans="1:9" ht="14.95" customHeight="1" x14ac:dyDescent="0.25">
      <c r="A5158" s="135" t="s">
        <v>169</v>
      </c>
      <c r="B5158" s="136"/>
      <c r="C5158" s="136"/>
      <c r="D5158" s="136"/>
      <c r="E5158" s="136"/>
      <c r="F5158" s="136"/>
      <c r="G5158" s="136"/>
      <c r="H5158" s="137"/>
      <c r="I5158" s="22"/>
    </row>
    <row r="5159" spans="1:9" ht="14.95" customHeight="1" x14ac:dyDescent="0.25">
      <c r="A5159" s="124" t="s">
        <v>11</v>
      </c>
      <c r="B5159" s="125"/>
      <c r="C5159" s="125"/>
      <c r="D5159" s="125"/>
      <c r="E5159" s="125"/>
      <c r="F5159" s="125"/>
      <c r="G5159" s="125"/>
      <c r="H5159" s="126"/>
      <c r="I5159" s="22"/>
    </row>
    <row r="5160" spans="1:9" ht="14.95" x14ac:dyDescent="0.25">
      <c r="A5160" s="20"/>
      <c r="B5160" s="20"/>
      <c r="C5160" s="20"/>
      <c r="D5160" s="20"/>
      <c r="E5160" s="20"/>
      <c r="F5160" s="20"/>
      <c r="G5160" s="20"/>
      <c r="H5160" s="20"/>
      <c r="I5160" s="22"/>
    </row>
    <row r="5161" spans="1:9" ht="14.95" customHeight="1" x14ac:dyDescent="0.25">
      <c r="A5161" s="135" t="s">
        <v>239</v>
      </c>
      <c r="B5161" s="136"/>
      <c r="C5161" s="136"/>
      <c r="D5161" s="136"/>
      <c r="E5161" s="136"/>
      <c r="F5161" s="136"/>
      <c r="G5161" s="136"/>
      <c r="H5161" s="137"/>
      <c r="I5161" s="22"/>
    </row>
    <row r="5162" spans="1:9" ht="14.95" customHeight="1" x14ac:dyDescent="0.25">
      <c r="A5162" s="124" t="s">
        <v>11</v>
      </c>
      <c r="B5162" s="125"/>
      <c r="C5162" s="125"/>
      <c r="D5162" s="125"/>
      <c r="E5162" s="125"/>
      <c r="F5162" s="125"/>
      <c r="G5162" s="125"/>
      <c r="H5162" s="126"/>
      <c r="I5162" s="22"/>
    </row>
    <row r="5163" spans="1:9" ht="24.45" x14ac:dyDescent="0.25">
      <c r="A5163" s="20">
        <v>4251</v>
      </c>
      <c r="B5163" s="20" t="s">
        <v>4538</v>
      </c>
      <c r="C5163" s="20" t="s">
        <v>4539</v>
      </c>
      <c r="D5163" s="20" t="s">
        <v>378</v>
      </c>
      <c r="E5163" s="20" t="s">
        <v>13</v>
      </c>
      <c r="F5163" s="20">
        <v>2000000</v>
      </c>
      <c r="G5163" s="20">
        <v>2000000</v>
      </c>
      <c r="H5163" s="20">
        <v>1</v>
      </c>
      <c r="I5163" s="22"/>
    </row>
    <row r="5164" spans="1:9" ht="24.45" x14ac:dyDescent="0.25">
      <c r="A5164" s="20">
        <v>4251</v>
      </c>
      <c r="B5164" s="20" t="s">
        <v>4540</v>
      </c>
      <c r="C5164" s="20" t="s">
        <v>4539</v>
      </c>
      <c r="D5164" s="20" t="s">
        <v>378</v>
      </c>
      <c r="E5164" s="20" t="s">
        <v>13</v>
      </c>
      <c r="F5164" s="20">
        <v>1050000</v>
      </c>
      <c r="G5164" s="20">
        <v>1050000</v>
      </c>
      <c r="H5164" s="20">
        <v>1</v>
      </c>
      <c r="I5164" s="22"/>
    </row>
    <row r="5165" spans="1:9" x14ac:dyDescent="0.25">
      <c r="A5165" s="124" t="s">
        <v>7</v>
      </c>
      <c r="B5165" s="125"/>
      <c r="C5165" s="125"/>
      <c r="D5165" s="125"/>
      <c r="E5165" s="125"/>
      <c r="F5165" s="125"/>
      <c r="G5165" s="125"/>
      <c r="H5165" s="126"/>
      <c r="I5165" s="22"/>
    </row>
    <row r="5166" spans="1:9" x14ac:dyDescent="0.25">
      <c r="A5166" s="20" t="s">
        <v>1354</v>
      </c>
      <c r="B5166" s="20" t="s">
        <v>7490</v>
      </c>
      <c r="C5166" s="20" t="s">
        <v>1580</v>
      </c>
      <c r="D5166" s="20" t="s">
        <v>246</v>
      </c>
      <c r="E5166" s="20" t="s">
        <v>9</v>
      </c>
      <c r="F5166" s="20">
        <v>128000</v>
      </c>
      <c r="G5166" s="20">
        <f>H5166*F5166</f>
        <v>2560000</v>
      </c>
      <c r="H5166" s="20">
        <v>20</v>
      </c>
      <c r="I5166" s="22"/>
    </row>
    <row r="5167" spans="1:9" x14ac:dyDescent="0.25">
      <c r="A5167" s="20" t="s">
        <v>1354</v>
      </c>
      <c r="B5167" s="20" t="s">
        <v>7491</v>
      </c>
      <c r="C5167" s="20" t="s">
        <v>1580</v>
      </c>
      <c r="D5167" s="20" t="s">
        <v>246</v>
      </c>
      <c r="E5167" s="20" t="s">
        <v>9</v>
      </c>
      <c r="F5167" s="20">
        <v>91000</v>
      </c>
      <c r="G5167" s="20">
        <f t="shared" ref="G5167:G5168" si="89">H5167*F5167</f>
        <v>2548000</v>
      </c>
      <c r="H5167" s="20">
        <v>28</v>
      </c>
      <c r="I5167" s="22"/>
    </row>
    <row r="5168" spans="1:9" x14ac:dyDescent="0.25">
      <c r="A5168" s="20" t="s">
        <v>1354</v>
      </c>
      <c r="B5168" s="20" t="s">
        <v>7492</v>
      </c>
      <c r="C5168" s="20" t="s">
        <v>1510</v>
      </c>
      <c r="D5168" s="20" t="s">
        <v>246</v>
      </c>
      <c r="E5168" s="20" t="s">
        <v>9</v>
      </c>
      <c r="F5168" s="20">
        <v>156000</v>
      </c>
      <c r="G5168" s="20">
        <f t="shared" si="89"/>
        <v>4992000</v>
      </c>
      <c r="H5168" s="20">
        <v>32</v>
      </c>
      <c r="I5168" s="22"/>
    </row>
    <row r="5169" spans="1:9" ht="14.95" customHeight="1" x14ac:dyDescent="0.25">
      <c r="A5169" s="135" t="s">
        <v>287</v>
      </c>
      <c r="B5169" s="136"/>
      <c r="C5169" s="136"/>
      <c r="D5169" s="136"/>
      <c r="E5169" s="136"/>
      <c r="F5169" s="136"/>
      <c r="G5169" s="136"/>
      <c r="H5169" s="137"/>
      <c r="I5169" s="22"/>
    </row>
    <row r="5170" spans="1:9" ht="14.95" customHeight="1" x14ac:dyDescent="0.25">
      <c r="A5170" s="124" t="s">
        <v>15</v>
      </c>
      <c r="B5170" s="125"/>
      <c r="C5170" s="125"/>
      <c r="D5170" s="125"/>
      <c r="E5170" s="125"/>
      <c r="F5170" s="125"/>
      <c r="G5170" s="125"/>
      <c r="H5170" s="126"/>
      <c r="I5170" s="22"/>
    </row>
    <row r="5171" spans="1:9" ht="24.45" x14ac:dyDescent="0.25">
      <c r="A5171" s="53">
        <v>5113</v>
      </c>
      <c r="B5171" s="53" t="s">
        <v>4426</v>
      </c>
      <c r="C5171" s="53" t="s">
        <v>4427</v>
      </c>
      <c r="D5171" s="53" t="s">
        <v>378</v>
      </c>
      <c r="E5171" s="53" t="s">
        <v>13</v>
      </c>
      <c r="F5171" s="53">
        <v>43732800</v>
      </c>
      <c r="G5171" s="53">
        <v>43732800</v>
      </c>
      <c r="H5171" s="53">
        <v>1</v>
      </c>
      <c r="I5171" s="22"/>
    </row>
    <row r="5172" spans="1:9" ht="14.95" customHeight="1" x14ac:dyDescent="0.25">
      <c r="A5172" s="124" t="s">
        <v>159</v>
      </c>
      <c r="B5172" s="125"/>
      <c r="C5172" s="125"/>
      <c r="D5172" s="125"/>
      <c r="E5172" s="125"/>
      <c r="F5172" s="125"/>
      <c r="G5172" s="125"/>
      <c r="H5172" s="126"/>
      <c r="I5172" s="22"/>
    </row>
    <row r="5173" spans="1:9" ht="24.45" x14ac:dyDescent="0.25">
      <c r="A5173" s="32">
        <v>5113</v>
      </c>
      <c r="B5173" s="32" t="s">
        <v>4334</v>
      </c>
      <c r="C5173" s="32" t="s">
        <v>451</v>
      </c>
      <c r="D5173" s="32" t="s">
        <v>1209</v>
      </c>
      <c r="E5173" s="32" t="s">
        <v>13</v>
      </c>
      <c r="F5173" s="32">
        <v>90000</v>
      </c>
      <c r="G5173" s="32">
        <v>90000</v>
      </c>
      <c r="H5173" s="32">
        <v>1</v>
      </c>
      <c r="I5173" s="22"/>
    </row>
    <row r="5174" spans="1:9" ht="24.45" x14ac:dyDescent="0.25">
      <c r="A5174" s="32">
        <v>5113</v>
      </c>
      <c r="B5174" s="32" t="s">
        <v>4335</v>
      </c>
      <c r="C5174" s="32" t="s">
        <v>451</v>
      </c>
      <c r="D5174" s="32" t="s">
        <v>1209</v>
      </c>
      <c r="E5174" s="32" t="s">
        <v>13</v>
      </c>
      <c r="F5174" s="32">
        <v>210000</v>
      </c>
      <c r="G5174" s="32">
        <v>210000</v>
      </c>
      <c r="H5174" s="32">
        <v>1</v>
      </c>
      <c r="I5174" s="22"/>
    </row>
    <row r="5175" spans="1:9" ht="24.45" x14ac:dyDescent="0.25">
      <c r="A5175" s="32">
        <v>5113</v>
      </c>
      <c r="B5175" s="32" t="s">
        <v>5326</v>
      </c>
      <c r="C5175" s="32" t="s">
        <v>1090</v>
      </c>
      <c r="D5175" s="32" t="s">
        <v>12</v>
      </c>
      <c r="E5175" s="32" t="s">
        <v>13</v>
      </c>
      <c r="F5175" s="32">
        <v>262397</v>
      </c>
      <c r="G5175" s="32">
        <v>262397</v>
      </c>
      <c r="H5175" s="32">
        <v>1</v>
      </c>
      <c r="I5175" s="22"/>
    </row>
    <row r="5176" spans="1:9" ht="24.45" x14ac:dyDescent="0.25">
      <c r="A5176" s="32">
        <v>5113</v>
      </c>
      <c r="B5176" s="32" t="s">
        <v>5327</v>
      </c>
      <c r="C5176" s="32" t="s">
        <v>1090</v>
      </c>
      <c r="D5176" s="32" t="s">
        <v>12</v>
      </c>
      <c r="E5176" s="32" t="s">
        <v>13</v>
      </c>
      <c r="F5176" s="32">
        <v>61193</v>
      </c>
      <c r="G5176" s="32">
        <v>61193</v>
      </c>
      <c r="H5176" s="32">
        <v>1</v>
      </c>
      <c r="I5176" s="22"/>
    </row>
    <row r="5177" spans="1:9" ht="14.95" customHeight="1" x14ac:dyDescent="0.25">
      <c r="A5177" s="135" t="s">
        <v>240</v>
      </c>
      <c r="B5177" s="136"/>
      <c r="C5177" s="136"/>
      <c r="D5177" s="136"/>
      <c r="E5177" s="136"/>
      <c r="F5177" s="136"/>
      <c r="G5177" s="136"/>
      <c r="H5177" s="137"/>
      <c r="I5177" s="22"/>
    </row>
    <row r="5178" spans="1:9" x14ac:dyDescent="0.25">
      <c r="A5178" s="124" t="s">
        <v>7</v>
      </c>
      <c r="B5178" s="125"/>
      <c r="C5178" s="125"/>
      <c r="D5178" s="125"/>
      <c r="E5178" s="125"/>
      <c r="F5178" s="125"/>
      <c r="G5178" s="125"/>
      <c r="H5178" s="126"/>
      <c r="I5178" s="22"/>
    </row>
    <row r="5179" spans="1:9" x14ac:dyDescent="0.25">
      <c r="A5179" s="32">
        <v>5129</v>
      </c>
      <c r="B5179" s="32" t="s">
        <v>3887</v>
      </c>
      <c r="C5179" s="32" t="s">
        <v>1580</v>
      </c>
      <c r="D5179" s="32" t="s">
        <v>246</v>
      </c>
      <c r="E5179" s="32" t="s">
        <v>9</v>
      </c>
      <c r="F5179" s="32">
        <v>140000</v>
      </c>
      <c r="G5179" s="32">
        <f>+F5179*H5179</f>
        <v>11900000</v>
      </c>
      <c r="H5179" s="32">
        <v>85</v>
      </c>
      <c r="I5179" s="22"/>
    </row>
    <row r="5180" spans="1:9" x14ac:dyDescent="0.25">
      <c r="A5180" s="32">
        <v>5129</v>
      </c>
      <c r="B5180" s="32" t="s">
        <v>3888</v>
      </c>
      <c r="C5180" s="32" t="s">
        <v>1510</v>
      </c>
      <c r="D5180" s="32" t="s">
        <v>246</v>
      </c>
      <c r="E5180" s="32" t="s">
        <v>9</v>
      </c>
      <c r="F5180" s="32">
        <v>55000</v>
      </c>
      <c r="G5180" s="32">
        <f>+F5180*H5180</f>
        <v>11000000</v>
      </c>
      <c r="H5180" s="32">
        <v>200</v>
      </c>
      <c r="I5180" s="22"/>
    </row>
    <row r="5181" spans="1:9" x14ac:dyDescent="0.25">
      <c r="A5181" s="32">
        <v>5129</v>
      </c>
      <c r="B5181" s="32" t="s">
        <v>6564</v>
      </c>
      <c r="C5181" s="32" t="s">
        <v>6565</v>
      </c>
      <c r="D5181" s="32" t="s">
        <v>246</v>
      </c>
      <c r="E5181" s="32" t="s">
        <v>9</v>
      </c>
      <c r="F5181" s="32">
        <v>48000</v>
      </c>
      <c r="G5181" s="32">
        <f>H5181*F5181</f>
        <v>24000000</v>
      </c>
      <c r="H5181" s="32">
        <v>500</v>
      </c>
      <c r="I5181" s="22"/>
    </row>
    <row r="5182" spans="1:9" ht="14.95" customHeight="1" x14ac:dyDescent="0.25">
      <c r="A5182" s="135" t="s">
        <v>237</v>
      </c>
      <c r="B5182" s="136"/>
      <c r="C5182" s="136"/>
      <c r="D5182" s="136"/>
      <c r="E5182" s="136"/>
      <c r="F5182" s="136"/>
      <c r="G5182" s="136"/>
      <c r="H5182" s="137"/>
      <c r="I5182" s="22"/>
    </row>
    <row r="5183" spans="1:9" ht="14.95" customHeight="1" x14ac:dyDescent="0.25">
      <c r="A5183" s="124" t="s">
        <v>7</v>
      </c>
      <c r="B5183" s="125"/>
      <c r="C5183" s="125"/>
      <c r="D5183" s="125"/>
      <c r="E5183" s="125"/>
      <c r="F5183" s="125"/>
      <c r="G5183" s="125"/>
      <c r="H5183" s="126"/>
      <c r="I5183" s="22"/>
    </row>
    <row r="5184" spans="1:9" ht="21.1" customHeight="1" x14ac:dyDescent="0.25">
      <c r="A5184" s="32">
        <v>5129</v>
      </c>
      <c r="B5184" s="32" t="s">
        <v>6312</v>
      </c>
      <c r="C5184" s="32" t="s">
        <v>3230</v>
      </c>
      <c r="D5184" s="32" t="s">
        <v>246</v>
      </c>
      <c r="E5184" s="32" t="s">
        <v>9</v>
      </c>
      <c r="F5184" s="32">
        <v>150000</v>
      </c>
      <c r="G5184" s="32">
        <f t="shared" ref="G5184:G5196" si="90">+F5184*H5184</f>
        <v>300000</v>
      </c>
      <c r="H5184" s="32">
        <v>2</v>
      </c>
      <c r="I5184" s="22"/>
    </row>
    <row r="5185" spans="1:9" ht="21.1" customHeight="1" x14ac:dyDescent="0.25">
      <c r="A5185" s="32">
        <v>5129</v>
      </c>
      <c r="B5185" s="32" t="s">
        <v>6313</v>
      </c>
      <c r="C5185" s="32" t="s">
        <v>3430</v>
      </c>
      <c r="D5185" s="32" t="s">
        <v>246</v>
      </c>
      <c r="E5185" s="32" t="s">
        <v>9</v>
      </c>
      <c r="F5185" s="32">
        <v>150000</v>
      </c>
      <c r="G5185" s="32">
        <f t="shared" si="90"/>
        <v>300000</v>
      </c>
      <c r="H5185" s="32">
        <v>2</v>
      </c>
      <c r="I5185" s="22"/>
    </row>
    <row r="5186" spans="1:9" ht="21.1" customHeight="1" x14ac:dyDescent="0.25">
      <c r="A5186" s="32">
        <v>5129</v>
      </c>
      <c r="B5186" s="32" t="s">
        <v>6314</v>
      </c>
      <c r="C5186" s="32" t="s">
        <v>3422</v>
      </c>
      <c r="D5186" s="32" t="s">
        <v>246</v>
      </c>
      <c r="E5186" s="32" t="s">
        <v>9</v>
      </c>
      <c r="F5186" s="32">
        <v>150000</v>
      </c>
      <c r="G5186" s="32">
        <f t="shared" si="90"/>
        <v>1200000</v>
      </c>
      <c r="H5186" s="32">
        <v>8</v>
      </c>
      <c r="I5186" s="22"/>
    </row>
    <row r="5187" spans="1:9" ht="21.1" customHeight="1" x14ac:dyDescent="0.25">
      <c r="A5187" s="32">
        <v>5129</v>
      </c>
      <c r="B5187" s="32" t="s">
        <v>6315</v>
      </c>
      <c r="C5187" s="32" t="s">
        <v>3432</v>
      </c>
      <c r="D5187" s="32" t="s">
        <v>246</v>
      </c>
      <c r="E5187" s="32" t="s">
        <v>9</v>
      </c>
      <c r="F5187" s="32">
        <v>150000</v>
      </c>
      <c r="G5187" s="32">
        <f t="shared" si="90"/>
        <v>150000</v>
      </c>
      <c r="H5187" s="32">
        <v>1</v>
      </c>
      <c r="I5187" s="22"/>
    </row>
    <row r="5188" spans="1:9" ht="21.1" customHeight="1" x14ac:dyDescent="0.25">
      <c r="A5188" s="32">
        <v>5129</v>
      </c>
      <c r="B5188" s="32" t="s">
        <v>6316</v>
      </c>
      <c r="C5188" s="32" t="s">
        <v>4023</v>
      </c>
      <c r="D5188" s="32" t="s">
        <v>246</v>
      </c>
      <c r="E5188" s="32" t="s">
        <v>9</v>
      </c>
      <c r="F5188" s="32">
        <v>150000</v>
      </c>
      <c r="G5188" s="32">
        <f t="shared" si="90"/>
        <v>150000</v>
      </c>
      <c r="H5188" s="32">
        <v>1</v>
      </c>
      <c r="I5188" s="22"/>
    </row>
    <row r="5189" spans="1:9" ht="21.1" customHeight="1" x14ac:dyDescent="0.25">
      <c r="A5189" s="32">
        <v>5129</v>
      </c>
      <c r="B5189" s="32" t="s">
        <v>6317</v>
      </c>
      <c r="C5189" s="32" t="s">
        <v>1339</v>
      </c>
      <c r="D5189" s="32" t="s">
        <v>246</v>
      </c>
      <c r="E5189" s="32" t="s">
        <v>9</v>
      </c>
      <c r="F5189" s="32">
        <v>150000</v>
      </c>
      <c r="G5189" s="32">
        <f t="shared" si="90"/>
        <v>150000</v>
      </c>
      <c r="H5189" s="32">
        <v>1</v>
      </c>
      <c r="I5189" s="22"/>
    </row>
    <row r="5190" spans="1:9" ht="21.1" customHeight="1" x14ac:dyDescent="0.25">
      <c r="A5190" s="32">
        <v>5129</v>
      </c>
      <c r="B5190" s="32" t="s">
        <v>6318</v>
      </c>
      <c r="C5190" s="32" t="s">
        <v>1339</v>
      </c>
      <c r="D5190" s="32" t="s">
        <v>246</v>
      </c>
      <c r="E5190" s="32" t="s">
        <v>9</v>
      </c>
      <c r="F5190" s="32">
        <v>150000</v>
      </c>
      <c r="G5190" s="32">
        <f t="shared" si="90"/>
        <v>150000</v>
      </c>
      <c r="H5190" s="32">
        <v>1</v>
      </c>
      <c r="I5190" s="22"/>
    </row>
    <row r="5191" spans="1:9" ht="21.1" customHeight="1" x14ac:dyDescent="0.25">
      <c r="A5191" s="32">
        <v>5129</v>
      </c>
      <c r="B5191" s="32" t="s">
        <v>6319</v>
      </c>
      <c r="C5191" s="32" t="s">
        <v>1341</v>
      </c>
      <c r="D5191" s="32" t="s">
        <v>246</v>
      </c>
      <c r="E5191" s="32" t="s">
        <v>9</v>
      </c>
      <c r="F5191" s="32">
        <v>150000</v>
      </c>
      <c r="G5191" s="32">
        <f t="shared" si="90"/>
        <v>150000</v>
      </c>
      <c r="H5191" s="32">
        <v>1</v>
      </c>
      <c r="I5191" s="22"/>
    </row>
    <row r="5192" spans="1:9" ht="21.1" customHeight="1" x14ac:dyDescent="0.25">
      <c r="A5192" s="32">
        <v>5129</v>
      </c>
      <c r="B5192" s="32" t="s">
        <v>6320</v>
      </c>
      <c r="C5192" s="32" t="s">
        <v>1346</v>
      </c>
      <c r="D5192" s="32" t="s">
        <v>246</v>
      </c>
      <c r="E5192" s="32" t="s">
        <v>9</v>
      </c>
      <c r="F5192" s="32">
        <v>150000</v>
      </c>
      <c r="G5192" s="32">
        <f t="shared" si="90"/>
        <v>450000</v>
      </c>
      <c r="H5192" s="32">
        <v>3</v>
      </c>
      <c r="I5192" s="22"/>
    </row>
    <row r="5193" spans="1:9" ht="21.1" customHeight="1" x14ac:dyDescent="0.25">
      <c r="A5193" s="32">
        <v>5129</v>
      </c>
      <c r="B5193" s="32" t="s">
        <v>6321</v>
      </c>
      <c r="C5193" s="32" t="s">
        <v>1348</v>
      </c>
      <c r="D5193" s="32" t="s">
        <v>246</v>
      </c>
      <c r="E5193" s="32" t="s">
        <v>9</v>
      </c>
      <c r="F5193" s="32">
        <v>150000</v>
      </c>
      <c r="G5193" s="32">
        <f t="shared" si="90"/>
        <v>600000</v>
      </c>
      <c r="H5193" s="32">
        <v>4</v>
      </c>
      <c r="I5193" s="22"/>
    </row>
    <row r="5194" spans="1:9" ht="29.25" customHeight="1" x14ac:dyDescent="0.25">
      <c r="A5194" s="32">
        <v>5129</v>
      </c>
      <c r="B5194" s="32" t="s">
        <v>6322</v>
      </c>
      <c r="C5194" s="32" t="s">
        <v>6323</v>
      </c>
      <c r="D5194" s="32" t="s">
        <v>246</v>
      </c>
      <c r="E5194" s="32" t="s">
        <v>9</v>
      </c>
      <c r="F5194" s="32">
        <v>60000</v>
      </c>
      <c r="G5194" s="32">
        <f t="shared" si="90"/>
        <v>60000</v>
      </c>
      <c r="H5194" s="32">
        <v>1</v>
      </c>
      <c r="I5194" s="22"/>
    </row>
    <row r="5195" spans="1:9" ht="21.1" customHeight="1" x14ac:dyDescent="0.25">
      <c r="A5195" s="32">
        <v>5129</v>
      </c>
      <c r="B5195" s="32" t="s">
        <v>6324</v>
      </c>
      <c r="C5195" s="32" t="s">
        <v>3783</v>
      </c>
      <c r="D5195" s="32" t="s">
        <v>246</v>
      </c>
      <c r="E5195" s="32" t="s">
        <v>9</v>
      </c>
      <c r="F5195" s="32">
        <v>100000</v>
      </c>
      <c r="G5195" s="32">
        <f t="shared" si="90"/>
        <v>100000</v>
      </c>
      <c r="H5195" s="32">
        <v>1</v>
      </c>
      <c r="I5195" s="22"/>
    </row>
    <row r="5196" spans="1:9" ht="21.1" customHeight="1" x14ac:dyDescent="0.25">
      <c r="A5196" s="32">
        <v>5129</v>
      </c>
      <c r="B5196" s="32" t="s">
        <v>6325</v>
      </c>
      <c r="C5196" s="32" t="s">
        <v>1350</v>
      </c>
      <c r="D5196" s="32" t="s">
        <v>246</v>
      </c>
      <c r="E5196" s="32" t="s">
        <v>9</v>
      </c>
      <c r="F5196" s="32">
        <v>150000</v>
      </c>
      <c r="G5196" s="32">
        <f t="shared" si="90"/>
        <v>450000</v>
      </c>
      <c r="H5196" s="32">
        <v>3</v>
      </c>
      <c r="I5196" s="22"/>
    </row>
    <row r="5197" spans="1:9" ht="21.1" customHeight="1" x14ac:dyDescent="0.25">
      <c r="A5197" s="32">
        <v>5129</v>
      </c>
      <c r="B5197" s="32" t="s">
        <v>7264</v>
      </c>
      <c r="C5197" s="32" t="s">
        <v>3430</v>
      </c>
      <c r="D5197" s="32" t="s">
        <v>246</v>
      </c>
      <c r="E5197" s="32" t="s">
        <v>9</v>
      </c>
      <c r="F5197" s="32">
        <v>150000</v>
      </c>
      <c r="G5197" s="32">
        <v>150000</v>
      </c>
      <c r="H5197" s="32">
        <v>1</v>
      </c>
      <c r="I5197" s="22"/>
    </row>
    <row r="5198" spans="1:9" ht="21.1" customHeight="1" x14ac:dyDescent="0.25">
      <c r="A5198" s="32">
        <v>5129</v>
      </c>
      <c r="B5198" s="32" t="s">
        <v>7265</v>
      </c>
      <c r="C5198" s="32" t="s">
        <v>3422</v>
      </c>
      <c r="D5198" s="32" t="s">
        <v>246</v>
      </c>
      <c r="E5198" s="32" t="s">
        <v>9</v>
      </c>
      <c r="F5198" s="32">
        <v>150000</v>
      </c>
      <c r="G5198" s="32">
        <v>150000</v>
      </c>
      <c r="H5198" s="32">
        <v>1</v>
      </c>
      <c r="I5198" s="22"/>
    </row>
    <row r="5199" spans="1:9" ht="21.1" customHeight="1" x14ac:dyDescent="0.25">
      <c r="A5199" s="32">
        <v>5129</v>
      </c>
      <c r="B5199" s="32" t="s">
        <v>7266</v>
      </c>
      <c r="C5199" s="32" t="s">
        <v>3432</v>
      </c>
      <c r="D5199" s="32" t="s">
        <v>246</v>
      </c>
      <c r="E5199" s="32" t="s">
        <v>9</v>
      </c>
      <c r="F5199" s="32">
        <v>150000</v>
      </c>
      <c r="G5199" s="32">
        <v>150000</v>
      </c>
      <c r="H5199" s="32">
        <v>1</v>
      </c>
      <c r="I5199" s="22"/>
    </row>
    <row r="5200" spans="1:9" ht="21.1" customHeight="1" x14ac:dyDescent="0.25">
      <c r="A5200" s="32">
        <v>5129</v>
      </c>
      <c r="B5200" s="32" t="s">
        <v>7267</v>
      </c>
      <c r="C5200" s="32" t="s">
        <v>2109</v>
      </c>
      <c r="D5200" s="32" t="s">
        <v>246</v>
      </c>
      <c r="E5200" s="32" t="s">
        <v>9</v>
      </c>
      <c r="F5200" s="32">
        <v>220000</v>
      </c>
      <c r="G5200" s="32">
        <f t="shared" ref="G5200:G5203" si="91">+F5200*H5200</f>
        <v>220000</v>
      </c>
      <c r="H5200" s="32">
        <v>1</v>
      </c>
      <c r="I5200" s="22"/>
    </row>
    <row r="5201" spans="1:9" ht="21.1" customHeight="1" x14ac:dyDescent="0.25">
      <c r="A5201" s="32">
        <v>5129</v>
      </c>
      <c r="B5201" s="32" t="s">
        <v>7268</v>
      </c>
      <c r="C5201" s="32" t="s">
        <v>1346</v>
      </c>
      <c r="D5201" s="32" t="s">
        <v>246</v>
      </c>
      <c r="E5201" s="32" t="s">
        <v>9</v>
      </c>
      <c r="F5201" s="32">
        <v>150000</v>
      </c>
      <c r="G5201" s="32">
        <f t="shared" si="91"/>
        <v>750000</v>
      </c>
      <c r="H5201" s="32">
        <v>5</v>
      </c>
      <c r="I5201" s="22"/>
    </row>
    <row r="5202" spans="1:9" ht="21.1" customHeight="1" x14ac:dyDescent="0.25">
      <c r="A5202" s="32">
        <v>5129</v>
      </c>
      <c r="B5202" s="32" t="s">
        <v>7269</v>
      </c>
      <c r="C5202" s="32" t="s">
        <v>1348</v>
      </c>
      <c r="D5202" s="32" t="s">
        <v>246</v>
      </c>
      <c r="E5202" s="32" t="s">
        <v>9</v>
      </c>
      <c r="F5202" s="32">
        <v>150000</v>
      </c>
      <c r="G5202" s="32">
        <f t="shared" si="91"/>
        <v>150000</v>
      </c>
      <c r="H5202" s="32">
        <v>1</v>
      </c>
      <c r="I5202" s="22"/>
    </row>
    <row r="5203" spans="1:9" ht="21.1" customHeight="1" x14ac:dyDescent="0.25">
      <c r="A5203" s="32">
        <v>5129</v>
      </c>
      <c r="B5203" s="32" t="s">
        <v>7270</v>
      </c>
      <c r="C5203" s="32" t="s">
        <v>1350</v>
      </c>
      <c r="D5203" s="32" t="s">
        <v>246</v>
      </c>
      <c r="E5203" s="32" t="s">
        <v>9</v>
      </c>
      <c r="F5203" s="32">
        <v>150000</v>
      </c>
      <c r="G5203" s="32">
        <f t="shared" si="91"/>
        <v>600000</v>
      </c>
      <c r="H5203" s="32">
        <v>4</v>
      </c>
      <c r="I5203" s="22"/>
    </row>
    <row r="5204" spans="1:9" ht="14.95" customHeight="1" x14ac:dyDescent="0.25">
      <c r="A5204" s="135" t="s">
        <v>466</v>
      </c>
      <c r="B5204" s="136"/>
      <c r="C5204" s="136"/>
      <c r="D5204" s="136"/>
      <c r="E5204" s="136"/>
      <c r="F5204" s="136"/>
      <c r="G5204" s="136"/>
      <c r="H5204" s="137"/>
      <c r="I5204" s="22"/>
    </row>
    <row r="5205" spans="1:9" ht="14.95" customHeight="1" x14ac:dyDescent="0.25">
      <c r="A5205" s="124" t="s">
        <v>15</v>
      </c>
      <c r="B5205" s="125"/>
      <c r="C5205" s="125"/>
      <c r="D5205" s="125"/>
      <c r="E5205" s="125"/>
      <c r="F5205" s="125"/>
      <c r="G5205" s="125"/>
      <c r="H5205" s="126"/>
      <c r="I5205" s="22"/>
    </row>
    <row r="5206" spans="1:9" ht="24.45" x14ac:dyDescent="0.25">
      <c r="A5206" s="32">
        <v>4251</v>
      </c>
      <c r="B5206" s="32" t="s">
        <v>4735</v>
      </c>
      <c r="C5206" s="32" t="s">
        <v>465</v>
      </c>
      <c r="D5206" s="32" t="s">
        <v>378</v>
      </c>
      <c r="E5206" s="32" t="s">
        <v>13</v>
      </c>
      <c r="F5206" s="32">
        <v>22540000</v>
      </c>
      <c r="G5206" s="32">
        <v>22540000</v>
      </c>
      <c r="H5206" s="32">
        <v>1</v>
      </c>
      <c r="I5206" s="22"/>
    </row>
    <row r="5207" spans="1:9" ht="24.45" x14ac:dyDescent="0.25">
      <c r="A5207" s="32">
        <v>5113</v>
      </c>
      <c r="B5207" s="32" t="s">
        <v>4240</v>
      </c>
      <c r="C5207" s="32" t="s">
        <v>465</v>
      </c>
      <c r="D5207" s="32" t="s">
        <v>378</v>
      </c>
      <c r="E5207" s="32" t="s">
        <v>13</v>
      </c>
      <c r="F5207" s="32">
        <v>6080328</v>
      </c>
      <c r="G5207" s="32">
        <v>6080328</v>
      </c>
      <c r="H5207" s="32">
        <v>1</v>
      </c>
      <c r="I5207" s="22"/>
    </row>
    <row r="5208" spans="1:9" ht="24.45" x14ac:dyDescent="0.25">
      <c r="A5208" s="32">
        <v>5113</v>
      </c>
      <c r="B5208" s="32" t="s">
        <v>4241</v>
      </c>
      <c r="C5208" s="32" t="s">
        <v>465</v>
      </c>
      <c r="D5208" s="32" t="s">
        <v>378</v>
      </c>
      <c r="E5208" s="32" t="s">
        <v>13</v>
      </c>
      <c r="F5208" s="32">
        <v>14092914</v>
      </c>
      <c r="G5208" s="32">
        <v>14092914</v>
      </c>
      <c r="H5208" s="32">
        <v>1</v>
      </c>
      <c r="I5208" s="22"/>
    </row>
    <row r="5209" spans="1:9" ht="24.45" x14ac:dyDescent="0.25">
      <c r="A5209" s="32">
        <v>4251</v>
      </c>
      <c r="B5209" s="32" t="s">
        <v>2241</v>
      </c>
      <c r="C5209" s="32" t="s">
        <v>465</v>
      </c>
      <c r="D5209" s="32" t="s">
        <v>378</v>
      </c>
      <c r="E5209" s="32" t="s">
        <v>13</v>
      </c>
      <c r="F5209" s="32">
        <v>22540000</v>
      </c>
      <c r="G5209" s="32">
        <v>22540000</v>
      </c>
      <c r="H5209" s="32">
        <v>1</v>
      </c>
      <c r="I5209" s="22"/>
    </row>
    <row r="5210" spans="1:9" ht="14.95" customHeight="1" x14ac:dyDescent="0.25">
      <c r="A5210" s="124" t="s">
        <v>11</v>
      </c>
      <c r="B5210" s="125"/>
      <c r="C5210" s="125"/>
      <c r="D5210" s="125"/>
      <c r="E5210" s="125"/>
      <c r="F5210" s="125"/>
      <c r="G5210" s="125"/>
      <c r="H5210" s="126"/>
      <c r="I5210" s="22"/>
    </row>
    <row r="5211" spans="1:9" ht="24.45" x14ac:dyDescent="0.25">
      <c r="A5211" s="32">
        <v>4251</v>
      </c>
      <c r="B5211" s="32" t="s">
        <v>4736</v>
      </c>
      <c r="C5211" s="32" t="s">
        <v>451</v>
      </c>
      <c r="D5211" s="32" t="s">
        <v>1209</v>
      </c>
      <c r="E5211" s="32" t="s">
        <v>13</v>
      </c>
      <c r="F5211" s="32">
        <v>460000</v>
      </c>
      <c r="G5211" s="32">
        <v>460000</v>
      </c>
      <c r="H5211" s="32">
        <v>1</v>
      </c>
      <c r="I5211" s="22"/>
    </row>
    <row r="5212" spans="1:9" ht="24.45" x14ac:dyDescent="0.25">
      <c r="A5212" s="32">
        <v>5113</v>
      </c>
      <c r="B5212" s="32" t="s">
        <v>4452</v>
      </c>
      <c r="C5212" s="32" t="s">
        <v>1090</v>
      </c>
      <c r="D5212" s="32" t="s">
        <v>12</v>
      </c>
      <c r="E5212" s="32" t="s">
        <v>13</v>
      </c>
      <c r="F5212" s="32">
        <v>65830</v>
      </c>
      <c r="G5212" s="32">
        <v>65830</v>
      </c>
      <c r="H5212" s="32">
        <v>1</v>
      </c>
      <c r="I5212" s="22"/>
    </row>
    <row r="5213" spans="1:9" ht="24.45" x14ac:dyDescent="0.25">
      <c r="A5213" s="32">
        <v>5113</v>
      </c>
      <c r="B5213" s="32" t="s">
        <v>4453</v>
      </c>
      <c r="C5213" s="32" t="s">
        <v>1090</v>
      </c>
      <c r="D5213" s="32" t="s">
        <v>12</v>
      </c>
      <c r="E5213" s="32" t="s">
        <v>13</v>
      </c>
      <c r="F5213" s="32">
        <v>36482</v>
      </c>
      <c r="G5213" s="32">
        <v>36482</v>
      </c>
      <c r="H5213" s="32">
        <v>1</v>
      </c>
      <c r="I5213" s="22"/>
    </row>
    <row r="5214" spans="1:9" ht="24.45" x14ac:dyDescent="0.25">
      <c r="A5214" s="32">
        <v>5113</v>
      </c>
      <c r="B5214" s="32" t="s">
        <v>4454</v>
      </c>
      <c r="C5214" s="32" t="s">
        <v>1090</v>
      </c>
      <c r="D5214" s="32" t="s">
        <v>12</v>
      </c>
      <c r="E5214" s="32" t="s">
        <v>13</v>
      </c>
      <c r="F5214" s="32">
        <v>84557</v>
      </c>
      <c r="G5214" s="32">
        <v>84557</v>
      </c>
      <c r="H5214" s="32">
        <v>1</v>
      </c>
      <c r="I5214" s="22"/>
    </row>
    <row r="5215" spans="1:9" ht="24.45" x14ac:dyDescent="0.25">
      <c r="A5215" s="32">
        <v>5113</v>
      </c>
      <c r="B5215" s="32" t="s">
        <v>4455</v>
      </c>
      <c r="C5215" s="32" t="s">
        <v>1090</v>
      </c>
      <c r="D5215" s="32" t="s">
        <v>12</v>
      </c>
      <c r="E5215" s="32" t="s">
        <v>13</v>
      </c>
      <c r="F5215" s="32">
        <v>46232</v>
      </c>
      <c r="G5215" s="32">
        <v>46232</v>
      </c>
      <c r="H5215" s="32">
        <v>1</v>
      </c>
      <c r="I5215" s="22"/>
    </row>
    <row r="5216" spans="1:9" ht="24.45" x14ac:dyDescent="0.25">
      <c r="A5216" s="32">
        <v>5113</v>
      </c>
      <c r="B5216" s="32" t="s">
        <v>4456</v>
      </c>
      <c r="C5216" s="32" t="s">
        <v>1090</v>
      </c>
      <c r="D5216" s="32" t="s">
        <v>12</v>
      </c>
      <c r="E5216" s="32" t="s">
        <v>13</v>
      </c>
      <c r="F5216" s="32">
        <v>164997</v>
      </c>
      <c r="G5216" s="32">
        <v>164997</v>
      </c>
      <c r="H5216" s="32">
        <v>1</v>
      </c>
      <c r="I5216" s="22"/>
    </row>
    <row r="5217" spans="1:9" ht="24.45" x14ac:dyDescent="0.25">
      <c r="A5217" s="32">
        <v>5113</v>
      </c>
      <c r="B5217" s="32" t="s">
        <v>4457</v>
      </c>
      <c r="C5217" s="32" t="s">
        <v>1090</v>
      </c>
      <c r="D5217" s="32" t="s">
        <v>12</v>
      </c>
      <c r="E5217" s="32" t="s">
        <v>13</v>
      </c>
      <c r="F5217" s="32">
        <v>107132</v>
      </c>
      <c r="G5217" s="32">
        <v>107132</v>
      </c>
      <c r="H5217" s="32">
        <v>1</v>
      </c>
      <c r="I5217" s="22"/>
    </row>
    <row r="5218" spans="1:9" ht="24.45" x14ac:dyDescent="0.25">
      <c r="A5218" s="32">
        <v>5113</v>
      </c>
      <c r="B5218" s="32" t="s">
        <v>4458</v>
      </c>
      <c r="C5218" s="32" t="s">
        <v>1090</v>
      </c>
      <c r="D5218" s="32" t="s">
        <v>12</v>
      </c>
      <c r="E5218" s="32" t="s">
        <v>13</v>
      </c>
      <c r="F5218" s="32">
        <v>38469</v>
      </c>
      <c r="G5218" s="32">
        <v>38469</v>
      </c>
      <c r="H5218" s="32">
        <v>1</v>
      </c>
      <c r="I5218" s="22"/>
    </row>
    <row r="5219" spans="1:9" ht="24.45" x14ac:dyDescent="0.25">
      <c r="A5219" s="32">
        <v>5113</v>
      </c>
      <c r="B5219" s="32" t="s">
        <v>4459</v>
      </c>
      <c r="C5219" s="32" t="s">
        <v>1090</v>
      </c>
      <c r="D5219" s="32" t="s">
        <v>12</v>
      </c>
      <c r="E5219" s="32" t="s">
        <v>13</v>
      </c>
      <c r="F5219" s="32">
        <v>122121</v>
      </c>
      <c r="G5219" s="32">
        <v>122121</v>
      </c>
      <c r="H5219" s="32">
        <v>1</v>
      </c>
      <c r="I5219" s="22"/>
    </row>
    <row r="5220" spans="1:9" ht="24.45" x14ac:dyDescent="0.25">
      <c r="A5220" s="32">
        <v>5113</v>
      </c>
      <c r="B5220" s="32" t="s">
        <v>4460</v>
      </c>
      <c r="C5220" s="32" t="s">
        <v>1090</v>
      </c>
      <c r="D5220" s="32" t="s">
        <v>12</v>
      </c>
      <c r="E5220" s="32" t="s">
        <v>13</v>
      </c>
      <c r="F5220" s="32">
        <v>475110</v>
      </c>
      <c r="G5220" s="32">
        <v>475110</v>
      </c>
      <c r="H5220" s="32">
        <v>1</v>
      </c>
      <c r="I5220" s="22"/>
    </row>
    <row r="5221" spans="1:9" ht="24.45" x14ac:dyDescent="0.25">
      <c r="A5221" s="32">
        <v>4251</v>
      </c>
      <c r="B5221" s="32" t="s">
        <v>2242</v>
      </c>
      <c r="C5221" s="32" t="s">
        <v>451</v>
      </c>
      <c r="D5221" s="32" t="s">
        <v>1209</v>
      </c>
      <c r="E5221" s="32" t="s">
        <v>13</v>
      </c>
      <c r="F5221" s="32">
        <v>460000</v>
      </c>
      <c r="G5221" s="32">
        <v>460000</v>
      </c>
      <c r="H5221" s="32">
        <v>1</v>
      </c>
      <c r="I5221" s="22"/>
    </row>
    <row r="5222" spans="1:9" ht="14.95" customHeight="1" x14ac:dyDescent="0.25">
      <c r="A5222" s="135" t="s">
        <v>4494</v>
      </c>
      <c r="B5222" s="136"/>
      <c r="C5222" s="136"/>
      <c r="D5222" s="136"/>
      <c r="E5222" s="136"/>
      <c r="F5222" s="136"/>
      <c r="G5222" s="136"/>
      <c r="H5222" s="137"/>
      <c r="I5222" s="22"/>
    </row>
    <row r="5223" spans="1:9" ht="14.95" customHeight="1" x14ac:dyDescent="0.25">
      <c r="A5223" s="124" t="s">
        <v>11</v>
      </c>
      <c r="B5223" s="125"/>
      <c r="C5223" s="125"/>
      <c r="D5223" s="125"/>
      <c r="E5223" s="125"/>
      <c r="F5223" s="125"/>
      <c r="G5223" s="125"/>
      <c r="H5223" s="126"/>
      <c r="I5223" s="22"/>
    </row>
    <row r="5224" spans="1:9" x14ac:dyDescent="0.25">
      <c r="A5224" s="107">
        <v>4239</v>
      </c>
      <c r="B5224" s="107" t="s">
        <v>4495</v>
      </c>
      <c r="C5224" s="107" t="s">
        <v>26</v>
      </c>
      <c r="D5224" s="107" t="s">
        <v>12</v>
      </c>
      <c r="E5224" s="107" t="s">
        <v>13</v>
      </c>
      <c r="F5224" s="107">
        <v>1365000</v>
      </c>
      <c r="G5224" s="107">
        <v>1365000</v>
      </c>
      <c r="H5224" s="107">
        <v>1</v>
      </c>
      <c r="I5224" s="22"/>
    </row>
    <row r="5225" spans="1:9" ht="14.95" x14ac:dyDescent="0.25">
      <c r="A5225" s="18"/>
      <c r="B5225" s="112"/>
      <c r="C5225" s="112"/>
      <c r="D5225" s="113"/>
      <c r="E5225" s="112"/>
      <c r="F5225" s="112"/>
      <c r="G5225" s="112"/>
      <c r="H5225" s="112"/>
      <c r="I5225" s="22"/>
    </row>
    <row r="5226" spans="1:9" ht="12.75" customHeight="1" x14ac:dyDescent="0.25">
      <c r="A5226" s="135" t="s">
        <v>282</v>
      </c>
      <c r="B5226" s="136"/>
      <c r="C5226" s="136"/>
      <c r="D5226" s="136"/>
      <c r="E5226" s="136"/>
      <c r="F5226" s="136"/>
      <c r="G5226" s="136"/>
      <c r="H5226" s="137"/>
      <c r="I5226" s="22"/>
    </row>
    <row r="5227" spans="1:9" ht="12.75" customHeight="1" x14ac:dyDescent="0.25">
      <c r="A5227" s="176" t="s">
        <v>15</v>
      </c>
      <c r="B5227" s="177"/>
      <c r="C5227" s="177"/>
      <c r="D5227" s="177"/>
      <c r="E5227" s="177"/>
      <c r="F5227" s="177"/>
      <c r="G5227" s="177"/>
      <c r="H5227" s="178"/>
      <c r="I5227" s="22"/>
    </row>
    <row r="5228" spans="1:9" ht="23.1" x14ac:dyDescent="0.25">
      <c r="A5228" s="66">
        <v>5113</v>
      </c>
      <c r="B5228" s="66" t="s">
        <v>4233</v>
      </c>
      <c r="C5228" s="66" t="s">
        <v>465</v>
      </c>
      <c r="D5228" s="66" t="s">
        <v>378</v>
      </c>
      <c r="E5228" s="66" t="s">
        <v>13</v>
      </c>
      <c r="F5228" s="66">
        <v>6411468</v>
      </c>
      <c r="G5228" s="66">
        <v>6411468</v>
      </c>
      <c r="H5228" s="66">
        <v>1</v>
      </c>
      <c r="I5228" s="22"/>
    </row>
    <row r="5229" spans="1:9" ht="23.1" x14ac:dyDescent="0.25">
      <c r="A5229" s="66">
        <v>5113</v>
      </c>
      <c r="B5229" s="66" t="s">
        <v>4234</v>
      </c>
      <c r="C5229" s="66" t="s">
        <v>465</v>
      </c>
      <c r="D5229" s="66" t="s">
        <v>378</v>
      </c>
      <c r="E5229" s="66" t="s">
        <v>13</v>
      </c>
      <c r="F5229" s="66">
        <v>20353518</v>
      </c>
      <c r="G5229" s="66">
        <v>20353518</v>
      </c>
      <c r="H5229" s="66">
        <v>1</v>
      </c>
      <c r="I5229" s="22"/>
    </row>
    <row r="5230" spans="1:9" ht="23.1" x14ac:dyDescent="0.25">
      <c r="A5230" s="66">
        <v>5113</v>
      </c>
      <c r="B5230" s="66" t="s">
        <v>4235</v>
      </c>
      <c r="C5230" s="66" t="s">
        <v>465</v>
      </c>
      <c r="D5230" s="66" t="s">
        <v>378</v>
      </c>
      <c r="E5230" s="66" t="s">
        <v>13</v>
      </c>
      <c r="F5230" s="66">
        <v>17855352</v>
      </c>
      <c r="G5230" s="66">
        <v>17855352</v>
      </c>
      <c r="H5230" s="66">
        <v>1</v>
      </c>
      <c r="I5230" s="22"/>
    </row>
    <row r="5231" spans="1:9" ht="23.1" x14ac:dyDescent="0.25">
      <c r="A5231" s="66">
        <v>5113</v>
      </c>
      <c r="B5231" s="66" t="s">
        <v>4236</v>
      </c>
      <c r="C5231" s="66" t="s">
        <v>465</v>
      </c>
      <c r="D5231" s="66" t="s">
        <v>378</v>
      </c>
      <c r="E5231" s="66" t="s">
        <v>13</v>
      </c>
      <c r="F5231" s="66">
        <v>7705326</v>
      </c>
      <c r="G5231" s="66">
        <v>7705326</v>
      </c>
      <c r="H5231" s="66">
        <v>1</v>
      </c>
      <c r="I5231" s="22"/>
    </row>
    <row r="5232" spans="1:9" ht="23.1" x14ac:dyDescent="0.25">
      <c r="A5232" s="66">
        <v>5113</v>
      </c>
      <c r="B5232" s="66" t="s">
        <v>4237</v>
      </c>
      <c r="C5232" s="66" t="s">
        <v>465</v>
      </c>
      <c r="D5232" s="66" t="s">
        <v>378</v>
      </c>
      <c r="E5232" s="66" t="s">
        <v>13</v>
      </c>
      <c r="F5232" s="66">
        <v>27499482</v>
      </c>
      <c r="G5232" s="66">
        <v>27499482</v>
      </c>
      <c r="H5232" s="66">
        <v>1</v>
      </c>
      <c r="I5232" s="22"/>
    </row>
    <row r="5233" spans="1:9" ht="23.1" x14ac:dyDescent="0.25">
      <c r="A5233" s="66">
        <v>5113</v>
      </c>
      <c r="B5233" s="66" t="s">
        <v>4231</v>
      </c>
      <c r="C5233" s="66" t="s">
        <v>465</v>
      </c>
      <c r="D5233" s="66" t="s">
        <v>378</v>
      </c>
      <c r="E5233" s="66" t="s">
        <v>13</v>
      </c>
      <c r="F5233" s="66">
        <v>10971600</v>
      </c>
      <c r="G5233" s="66">
        <v>10971600</v>
      </c>
      <c r="H5233" s="66">
        <v>1</v>
      </c>
      <c r="I5233" s="22"/>
    </row>
    <row r="5234" spans="1:9" ht="23.1" x14ac:dyDescent="0.25">
      <c r="A5234" s="66">
        <v>5113</v>
      </c>
      <c r="B5234" s="66" t="s">
        <v>4218</v>
      </c>
      <c r="C5234" s="66" t="s">
        <v>465</v>
      </c>
      <c r="D5234" s="66" t="s">
        <v>14</v>
      </c>
      <c r="E5234" s="66" t="s">
        <v>13</v>
      </c>
      <c r="F5234" s="66">
        <v>79158000</v>
      </c>
      <c r="G5234" s="66">
        <v>79158000</v>
      </c>
      <c r="H5234" s="66">
        <v>1</v>
      </c>
      <c r="I5234" s="22"/>
    </row>
    <row r="5235" spans="1:9" ht="12.75" customHeight="1" x14ac:dyDescent="0.25">
      <c r="A5235" s="170" t="s">
        <v>11</v>
      </c>
      <c r="B5235" s="171"/>
      <c r="C5235" s="171"/>
      <c r="D5235" s="171"/>
      <c r="E5235" s="171"/>
      <c r="F5235" s="171"/>
      <c r="G5235" s="171"/>
      <c r="H5235" s="172"/>
      <c r="I5235" s="22"/>
    </row>
    <row r="5236" spans="1:9" ht="24.45" x14ac:dyDescent="0.25">
      <c r="A5236" s="32">
        <v>4251</v>
      </c>
      <c r="B5236" s="32" t="s">
        <v>4497</v>
      </c>
      <c r="C5236" s="32" t="s">
        <v>2838</v>
      </c>
      <c r="D5236" s="32" t="s">
        <v>378</v>
      </c>
      <c r="E5236" s="32" t="s">
        <v>13</v>
      </c>
      <c r="F5236" s="32">
        <v>15000000</v>
      </c>
      <c r="G5236" s="32">
        <v>15000000</v>
      </c>
      <c r="H5236" s="32">
        <v>1</v>
      </c>
      <c r="I5236" s="22"/>
    </row>
    <row r="5237" spans="1:9" ht="24.45" x14ac:dyDescent="0.25">
      <c r="A5237" s="32">
        <v>5113</v>
      </c>
      <c r="B5237" s="32" t="s">
        <v>4303</v>
      </c>
      <c r="C5237" s="32" t="s">
        <v>451</v>
      </c>
      <c r="D5237" s="32" t="s">
        <v>14</v>
      </c>
      <c r="E5237" s="32" t="s">
        <v>13</v>
      </c>
      <c r="F5237" s="32">
        <v>291000</v>
      </c>
      <c r="G5237" s="32">
        <v>291000</v>
      </c>
      <c r="H5237" s="32">
        <v>1</v>
      </c>
      <c r="I5237" s="22"/>
    </row>
    <row r="5238" spans="1:9" ht="24.45" x14ac:dyDescent="0.25">
      <c r="A5238" s="32">
        <v>5113</v>
      </c>
      <c r="B5238" s="32" t="s">
        <v>4247</v>
      </c>
      <c r="C5238" s="32" t="s">
        <v>451</v>
      </c>
      <c r="D5238" s="32" t="s">
        <v>1209</v>
      </c>
      <c r="E5238" s="32" t="s">
        <v>13</v>
      </c>
      <c r="F5238" s="32">
        <v>96000</v>
      </c>
      <c r="G5238" s="32">
        <v>96000</v>
      </c>
      <c r="H5238" s="32">
        <v>1</v>
      </c>
      <c r="I5238" s="22"/>
    </row>
    <row r="5239" spans="1:9" ht="24.45" x14ac:dyDescent="0.25">
      <c r="A5239" s="32">
        <v>5113</v>
      </c>
      <c r="B5239" s="32" t="s">
        <v>4248</v>
      </c>
      <c r="C5239" s="32" t="s">
        <v>451</v>
      </c>
      <c r="D5239" s="32" t="s">
        <v>1209</v>
      </c>
      <c r="E5239" s="32" t="s">
        <v>13</v>
      </c>
      <c r="F5239" s="32">
        <v>300000</v>
      </c>
      <c r="G5239" s="32">
        <v>300000</v>
      </c>
      <c r="H5239" s="32">
        <v>1</v>
      </c>
      <c r="I5239" s="22"/>
    </row>
    <row r="5240" spans="1:9" ht="24.45" x14ac:dyDescent="0.25">
      <c r="A5240" s="32">
        <v>5113</v>
      </c>
      <c r="B5240" s="32" t="s">
        <v>4249</v>
      </c>
      <c r="C5240" s="32" t="s">
        <v>451</v>
      </c>
      <c r="D5240" s="32" t="s">
        <v>1209</v>
      </c>
      <c r="E5240" s="32" t="s">
        <v>13</v>
      </c>
      <c r="F5240" s="32">
        <v>240000</v>
      </c>
      <c r="G5240" s="32">
        <v>240000</v>
      </c>
      <c r="H5240" s="32">
        <v>1</v>
      </c>
      <c r="I5240" s="22"/>
    </row>
    <row r="5241" spans="1:9" ht="24.45" x14ac:dyDescent="0.25">
      <c r="A5241" s="32">
        <v>5113</v>
      </c>
      <c r="B5241" s="32" t="s">
        <v>4250</v>
      </c>
      <c r="C5241" s="32" t="s">
        <v>451</v>
      </c>
      <c r="D5241" s="32" t="s">
        <v>1209</v>
      </c>
      <c r="E5241" s="32" t="s">
        <v>13</v>
      </c>
      <c r="F5241" s="32">
        <v>96000</v>
      </c>
      <c r="G5241" s="32">
        <v>96000</v>
      </c>
      <c r="H5241" s="32">
        <v>1</v>
      </c>
      <c r="I5241" s="22"/>
    </row>
    <row r="5242" spans="1:9" ht="24.45" x14ac:dyDescent="0.25">
      <c r="A5242" s="32">
        <v>5113</v>
      </c>
      <c r="B5242" s="32" t="s">
        <v>4251</v>
      </c>
      <c r="C5242" s="32" t="s">
        <v>451</v>
      </c>
      <c r="D5242" s="32" t="s">
        <v>1209</v>
      </c>
      <c r="E5242" s="32" t="s">
        <v>13</v>
      </c>
      <c r="F5242" s="32">
        <v>120000</v>
      </c>
      <c r="G5242" s="32">
        <v>120000</v>
      </c>
      <c r="H5242" s="32">
        <v>1</v>
      </c>
      <c r="I5242" s="22"/>
    </row>
    <row r="5243" spans="1:9" ht="24.45" x14ac:dyDescent="0.25">
      <c r="A5243" s="32">
        <v>5113</v>
      </c>
      <c r="B5243" s="32" t="s">
        <v>4252</v>
      </c>
      <c r="C5243" s="32" t="s">
        <v>451</v>
      </c>
      <c r="D5243" s="32" t="s">
        <v>1209</v>
      </c>
      <c r="E5243" s="32" t="s">
        <v>13</v>
      </c>
      <c r="F5243" s="32">
        <v>96000</v>
      </c>
      <c r="G5243" s="32">
        <v>96000</v>
      </c>
      <c r="H5243" s="32">
        <v>1</v>
      </c>
      <c r="I5243" s="22"/>
    </row>
    <row r="5244" spans="1:9" ht="24.45" x14ac:dyDescent="0.25">
      <c r="A5244" s="32">
        <v>5113</v>
      </c>
      <c r="B5244" s="32" t="s">
        <v>4253</v>
      </c>
      <c r="C5244" s="32" t="s">
        <v>451</v>
      </c>
      <c r="D5244" s="32" t="s">
        <v>1209</v>
      </c>
      <c r="E5244" s="32" t="s">
        <v>13</v>
      </c>
      <c r="F5244" s="32">
        <v>240000</v>
      </c>
      <c r="G5244" s="32">
        <v>240000</v>
      </c>
      <c r="H5244" s="32">
        <v>1</v>
      </c>
      <c r="I5244" s="22"/>
    </row>
    <row r="5245" spans="1:9" ht="24.45" x14ac:dyDescent="0.25">
      <c r="A5245" s="32">
        <v>5113</v>
      </c>
      <c r="B5245" s="32" t="s">
        <v>4216</v>
      </c>
      <c r="C5245" s="32" t="s">
        <v>451</v>
      </c>
      <c r="D5245" s="32" t="s">
        <v>1209</v>
      </c>
      <c r="E5245" s="32" t="s">
        <v>13</v>
      </c>
      <c r="F5245" s="32">
        <v>100000</v>
      </c>
      <c r="G5245" s="32">
        <v>100000</v>
      </c>
      <c r="H5245" s="32">
        <v>1</v>
      </c>
      <c r="I5245" s="22"/>
    </row>
    <row r="5246" spans="1:9" ht="24.45" x14ac:dyDescent="0.25">
      <c r="A5246" s="32">
        <v>5113</v>
      </c>
      <c r="B5246" s="32" t="s">
        <v>5339</v>
      </c>
      <c r="C5246" s="32" t="s">
        <v>1090</v>
      </c>
      <c r="D5246" s="32" t="s">
        <v>12</v>
      </c>
      <c r="E5246" s="32" t="s">
        <v>13</v>
      </c>
      <c r="F5246" s="32">
        <v>65830</v>
      </c>
      <c r="G5246" s="32">
        <v>65830</v>
      </c>
      <c r="H5246" s="32">
        <v>1</v>
      </c>
      <c r="I5246" s="22"/>
    </row>
    <row r="5247" spans="1:9" ht="24.45" x14ac:dyDescent="0.25">
      <c r="A5247" s="32">
        <v>5113</v>
      </c>
      <c r="B5247" s="32" t="s">
        <v>5340</v>
      </c>
      <c r="C5247" s="32" t="s">
        <v>1090</v>
      </c>
      <c r="D5247" s="32" t="s">
        <v>12</v>
      </c>
      <c r="E5247" s="32" t="s">
        <v>13</v>
      </c>
      <c r="F5247" s="32">
        <v>31550</v>
      </c>
      <c r="G5247" s="32">
        <v>31550</v>
      </c>
      <c r="H5247" s="32">
        <v>1</v>
      </c>
      <c r="I5247" s="22"/>
    </row>
    <row r="5248" spans="1:9" ht="14.95" customHeight="1" x14ac:dyDescent="0.25">
      <c r="A5248" s="135" t="s">
        <v>197</v>
      </c>
      <c r="B5248" s="136"/>
      <c r="C5248" s="136"/>
      <c r="D5248" s="136"/>
      <c r="E5248" s="136"/>
      <c r="F5248" s="136"/>
      <c r="G5248" s="136"/>
      <c r="H5248" s="137"/>
      <c r="I5248" s="22"/>
    </row>
    <row r="5249" spans="1:9" ht="14.95" customHeight="1" x14ac:dyDescent="0.25">
      <c r="A5249" s="124" t="s">
        <v>11</v>
      </c>
      <c r="B5249" s="125"/>
      <c r="C5249" s="125"/>
      <c r="D5249" s="125"/>
      <c r="E5249" s="125"/>
      <c r="F5249" s="125"/>
      <c r="G5249" s="125"/>
      <c r="H5249" s="126"/>
      <c r="I5249" s="22"/>
    </row>
    <row r="5250" spans="1:9" ht="24.45" x14ac:dyDescent="0.25">
      <c r="A5250" s="32">
        <v>4239</v>
      </c>
      <c r="B5250" s="32" t="s">
        <v>6367</v>
      </c>
      <c r="C5250" s="32" t="s">
        <v>1485</v>
      </c>
      <c r="D5250" s="32" t="s">
        <v>378</v>
      </c>
      <c r="E5250" s="32" t="s">
        <v>13</v>
      </c>
      <c r="F5250" s="32">
        <v>5000000</v>
      </c>
      <c r="G5250" s="32">
        <v>5000000</v>
      </c>
      <c r="H5250" s="32">
        <v>1</v>
      </c>
      <c r="I5250" s="22"/>
    </row>
    <row r="5251" spans="1:9" x14ac:dyDescent="0.25">
      <c r="A5251" s="135" t="s">
        <v>7199</v>
      </c>
      <c r="B5251" s="136"/>
      <c r="C5251" s="136"/>
      <c r="D5251" s="136"/>
      <c r="E5251" s="136"/>
      <c r="F5251" s="136"/>
      <c r="G5251" s="136"/>
      <c r="H5251" s="137"/>
      <c r="I5251" s="22"/>
    </row>
    <row r="5252" spans="1:9" ht="14.95" customHeight="1" x14ac:dyDescent="0.25">
      <c r="A5252" s="124" t="s">
        <v>15</v>
      </c>
      <c r="B5252" s="125"/>
      <c r="C5252" s="125"/>
      <c r="D5252" s="125"/>
      <c r="E5252" s="125"/>
      <c r="F5252" s="125"/>
      <c r="G5252" s="125"/>
      <c r="H5252" s="126"/>
      <c r="I5252" s="22"/>
    </row>
    <row r="5253" spans="1:9" ht="24.45" x14ac:dyDescent="0.25">
      <c r="A5253" s="32">
        <v>4251</v>
      </c>
      <c r="B5253" s="32" t="s">
        <v>7200</v>
      </c>
      <c r="C5253" s="32" t="s">
        <v>19</v>
      </c>
      <c r="D5253" s="32" t="s">
        <v>378</v>
      </c>
      <c r="E5253" s="32" t="s">
        <v>13</v>
      </c>
      <c r="F5253" s="32">
        <v>6610200</v>
      </c>
      <c r="G5253" s="32">
        <v>6610200</v>
      </c>
      <c r="H5253" s="32">
        <v>1</v>
      </c>
      <c r="I5253" s="22"/>
    </row>
    <row r="5254" spans="1:9" ht="14.95" customHeight="1" x14ac:dyDescent="0.25">
      <c r="A5254" s="124" t="s">
        <v>11</v>
      </c>
      <c r="B5254" s="125"/>
      <c r="C5254" s="125"/>
      <c r="D5254" s="125"/>
      <c r="E5254" s="125"/>
      <c r="F5254" s="125"/>
      <c r="G5254" s="125"/>
      <c r="H5254" s="126"/>
      <c r="I5254" s="22"/>
    </row>
    <row r="5255" spans="1:9" ht="24.45" x14ac:dyDescent="0.25">
      <c r="A5255" s="32">
        <v>4251</v>
      </c>
      <c r="B5255" s="32" t="s">
        <v>7201</v>
      </c>
      <c r="C5255" s="32" t="s">
        <v>451</v>
      </c>
      <c r="D5255" s="32" t="s">
        <v>1209</v>
      </c>
      <c r="E5255" s="32" t="s">
        <v>13</v>
      </c>
      <c r="F5255" s="32">
        <v>132200</v>
      </c>
      <c r="G5255" s="32">
        <v>132200</v>
      </c>
      <c r="H5255" s="32">
        <v>1</v>
      </c>
      <c r="I5255" s="22"/>
    </row>
    <row r="5256" spans="1:9" ht="14.95" customHeight="1" x14ac:dyDescent="0.25">
      <c r="A5256" s="150" t="s">
        <v>7451</v>
      </c>
      <c r="B5256" s="151"/>
      <c r="C5256" s="151"/>
      <c r="D5256" s="151"/>
      <c r="E5256" s="151"/>
      <c r="F5256" s="151"/>
      <c r="G5256" s="151"/>
      <c r="H5256" s="152"/>
      <c r="I5256" s="22"/>
    </row>
    <row r="5257" spans="1:9" ht="14.95" customHeight="1" x14ac:dyDescent="0.25">
      <c r="A5257" s="135" t="s">
        <v>131</v>
      </c>
      <c r="B5257" s="136"/>
      <c r="C5257" s="136"/>
      <c r="D5257" s="136"/>
      <c r="E5257" s="136"/>
      <c r="F5257" s="136"/>
      <c r="G5257" s="136"/>
      <c r="H5257" s="137"/>
      <c r="I5257" s="22"/>
    </row>
    <row r="5258" spans="1:9" ht="14.95" customHeight="1" x14ac:dyDescent="0.25">
      <c r="A5258" s="124" t="s">
        <v>11</v>
      </c>
      <c r="B5258" s="125"/>
      <c r="C5258" s="125"/>
      <c r="D5258" s="125"/>
      <c r="E5258" s="125"/>
      <c r="F5258" s="125"/>
      <c r="G5258" s="125"/>
      <c r="H5258" s="126"/>
      <c r="I5258" s="22"/>
    </row>
    <row r="5259" spans="1:9" ht="24.45" x14ac:dyDescent="0.25">
      <c r="A5259" s="42">
        <v>4241</v>
      </c>
      <c r="B5259" s="42" t="s">
        <v>1234</v>
      </c>
      <c r="C5259" s="42" t="s">
        <v>1117</v>
      </c>
      <c r="D5259" s="42" t="s">
        <v>378</v>
      </c>
      <c r="E5259" s="42" t="s">
        <v>13</v>
      </c>
      <c r="F5259" s="42">
        <v>210000</v>
      </c>
      <c r="G5259" s="42">
        <v>210000</v>
      </c>
      <c r="H5259" s="42">
        <v>1</v>
      </c>
      <c r="I5259" s="22"/>
    </row>
    <row r="5260" spans="1:9" ht="36.700000000000003" x14ac:dyDescent="0.25">
      <c r="A5260" s="42">
        <v>4241</v>
      </c>
      <c r="B5260" s="42" t="s">
        <v>2452</v>
      </c>
      <c r="C5260" s="42" t="s">
        <v>396</v>
      </c>
      <c r="D5260" s="42" t="s">
        <v>12</v>
      </c>
      <c r="E5260" s="42" t="s">
        <v>13</v>
      </c>
      <c r="F5260" s="42">
        <v>0</v>
      </c>
      <c r="G5260" s="42">
        <v>0</v>
      </c>
      <c r="H5260" s="42">
        <v>1</v>
      </c>
      <c r="I5260" s="22"/>
    </row>
    <row r="5261" spans="1:9" ht="24.45" x14ac:dyDescent="0.25">
      <c r="A5261" s="42">
        <v>4252</v>
      </c>
      <c r="B5261" s="42" t="s">
        <v>964</v>
      </c>
      <c r="C5261" s="42" t="s">
        <v>887</v>
      </c>
      <c r="D5261" s="42" t="s">
        <v>378</v>
      </c>
      <c r="E5261" s="42" t="s">
        <v>13</v>
      </c>
      <c r="F5261" s="42">
        <v>550000</v>
      </c>
      <c r="G5261" s="42">
        <v>550000</v>
      </c>
      <c r="H5261" s="42">
        <v>1</v>
      </c>
      <c r="I5261" s="22"/>
    </row>
    <row r="5262" spans="1:9" ht="24.45" x14ac:dyDescent="0.25">
      <c r="A5262" s="42">
        <v>4252</v>
      </c>
      <c r="B5262" s="42" t="s">
        <v>965</v>
      </c>
      <c r="C5262" s="42" t="s">
        <v>887</v>
      </c>
      <c r="D5262" s="42" t="s">
        <v>378</v>
      </c>
      <c r="E5262" s="42" t="s">
        <v>13</v>
      </c>
      <c r="F5262" s="42">
        <v>550000</v>
      </c>
      <c r="G5262" s="42">
        <v>550000</v>
      </c>
      <c r="H5262" s="42">
        <v>1</v>
      </c>
      <c r="I5262" s="22"/>
    </row>
    <row r="5263" spans="1:9" ht="24.45" x14ac:dyDescent="0.25">
      <c r="A5263" s="42">
        <v>4252</v>
      </c>
      <c r="B5263" s="42" t="s">
        <v>966</v>
      </c>
      <c r="C5263" s="42" t="s">
        <v>887</v>
      </c>
      <c r="D5263" s="42" t="s">
        <v>378</v>
      </c>
      <c r="E5263" s="42" t="s">
        <v>13</v>
      </c>
      <c r="F5263" s="42">
        <v>550000</v>
      </c>
      <c r="G5263" s="42">
        <v>550000</v>
      </c>
      <c r="H5263" s="42">
        <v>1</v>
      </c>
      <c r="I5263" s="22"/>
    </row>
    <row r="5264" spans="1:9" ht="24.45" x14ac:dyDescent="0.25">
      <c r="A5264" s="42">
        <v>4252</v>
      </c>
      <c r="B5264" s="42" t="s">
        <v>967</v>
      </c>
      <c r="C5264" s="42" t="s">
        <v>887</v>
      </c>
      <c r="D5264" s="42" t="s">
        <v>378</v>
      </c>
      <c r="E5264" s="42" t="s">
        <v>13</v>
      </c>
      <c r="F5264" s="42">
        <v>352000</v>
      </c>
      <c r="G5264" s="42">
        <v>352000</v>
      </c>
      <c r="H5264" s="42">
        <v>1</v>
      </c>
      <c r="I5264" s="22"/>
    </row>
    <row r="5265" spans="1:9" ht="24.45" x14ac:dyDescent="0.25">
      <c r="A5265" s="42">
        <v>4214</v>
      </c>
      <c r="B5265" s="42" t="s">
        <v>963</v>
      </c>
      <c r="C5265" s="42" t="s">
        <v>507</v>
      </c>
      <c r="D5265" s="42" t="s">
        <v>12</v>
      </c>
      <c r="E5265" s="42" t="s">
        <v>13</v>
      </c>
      <c r="F5265" s="42">
        <v>4000000</v>
      </c>
      <c r="G5265" s="42">
        <v>4000000</v>
      </c>
      <c r="H5265" s="42">
        <v>1</v>
      </c>
      <c r="I5265" s="22"/>
    </row>
    <row r="5266" spans="1:9" ht="24.45" x14ac:dyDescent="0.25">
      <c r="A5266" s="42">
        <v>4214</v>
      </c>
      <c r="B5266" s="42" t="s">
        <v>963</v>
      </c>
      <c r="C5266" s="42" t="s">
        <v>507</v>
      </c>
      <c r="D5266" s="42" t="s">
        <v>12</v>
      </c>
      <c r="E5266" s="42" t="s">
        <v>13</v>
      </c>
      <c r="F5266" s="42">
        <v>400000</v>
      </c>
      <c r="G5266" s="42">
        <v>400000</v>
      </c>
      <c r="H5266" s="42">
        <v>1</v>
      </c>
      <c r="I5266" s="22"/>
    </row>
    <row r="5267" spans="1:9" ht="24.45" x14ac:dyDescent="0.25">
      <c r="A5267" s="42">
        <v>4214</v>
      </c>
      <c r="B5267" s="42" t="s">
        <v>645</v>
      </c>
      <c r="C5267" s="42" t="s">
        <v>488</v>
      </c>
      <c r="D5267" s="42" t="s">
        <v>8</v>
      </c>
      <c r="E5267" s="42" t="s">
        <v>13</v>
      </c>
      <c r="F5267" s="42">
        <v>2700000</v>
      </c>
      <c r="G5267" s="42">
        <v>2700000</v>
      </c>
      <c r="H5267" s="42">
        <v>1</v>
      </c>
      <c r="I5267" s="22"/>
    </row>
    <row r="5268" spans="1:9" ht="24.45" x14ac:dyDescent="0.25">
      <c r="A5268" s="42">
        <v>4214</v>
      </c>
      <c r="B5268" s="42" t="s">
        <v>646</v>
      </c>
      <c r="C5268" s="42" t="s">
        <v>400</v>
      </c>
      <c r="D5268" s="42" t="s">
        <v>8</v>
      </c>
      <c r="E5268" s="42" t="s">
        <v>13</v>
      </c>
      <c r="F5268" s="42">
        <v>219999.6</v>
      </c>
      <c r="G5268" s="42">
        <v>219999.6</v>
      </c>
      <c r="H5268" s="42">
        <v>1</v>
      </c>
      <c r="I5268" s="22"/>
    </row>
    <row r="5269" spans="1:9" ht="24.45" x14ac:dyDescent="0.25">
      <c r="A5269" s="42" t="s">
        <v>1278</v>
      </c>
      <c r="B5269" s="42" t="s">
        <v>2195</v>
      </c>
      <c r="C5269" s="42" t="s">
        <v>529</v>
      </c>
      <c r="D5269" s="42" t="s">
        <v>8</v>
      </c>
      <c r="E5269" s="42" t="s">
        <v>13</v>
      </c>
      <c r="F5269" s="42">
        <v>15</v>
      </c>
      <c r="G5269" s="42">
        <f>F5269*H5269</f>
        <v>15000</v>
      </c>
      <c r="H5269" s="42">
        <v>1000</v>
      </c>
      <c r="I5269" s="22"/>
    </row>
    <row r="5270" spans="1:9" ht="24.45" x14ac:dyDescent="0.25">
      <c r="A5270" s="42" t="s">
        <v>1278</v>
      </c>
      <c r="B5270" s="42" t="s">
        <v>2196</v>
      </c>
      <c r="C5270" s="42" t="s">
        <v>529</v>
      </c>
      <c r="D5270" s="42" t="s">
        <v>8</v>
      </c>
      <c r="E5270" s="42" t="s">
        <v>13</v>
      </c>
      <c r="F5270" s="42">
        <v>15</v>
      </c>
      <c r="G5270" s="42">
        <f t="shared" ref="G5270:G5277" si="92">F5270*H5270</f>
        <v>3000</v>
      </c>
      <c r="H5270" s="42">
        <v>200</v>
      </c>
      <c r="I5270" s="22"/>
    </row>
    <row r="5271" spans="1:9" ht="24.45" x14ac:dyDescent="0.25">
      <c r="A5271" s="42" t="s">
        <v>1278</v>
      </c>
      <c r="B5271" s="42" t="s">
        <v>2197</v>
      </c>
      <c r="C5271" s="42" t="s">
        <v>529</v>
      </c>
      <c r="D5271" s="42" t="s">
        <v>8</v>
      </c>
      <c r="E5271" s="42" t="s">
        <v>13</v>
      </c>
      <c r="F5271" s="42">
        <v>20</v>
      </c>
      <c r="G5271" s="42">
        <f t="shared" si="92"/>
        <v>4000</v>
      </c>
      <c r="H5271" s="42">
        <v>200</v>
      </c>
      <c r="I5271" s="22"/>
    </row>
    <row r="5272" spans="1:9" ht="24.45" x14ac:dyDescent="0.25">
      <c r="A5272" s="42" t="s">
        <v>1278</v>
      </c>
      <c r="B5272" s="42" t="s">
        <v>2198</v>
      </c>
      <c r="C5272" s="42" t="s">
        <v>529</v>
      </c>
      <c r="D5272" s="42" t="s">
        <v>8</v>
      </c>
      <c r="E5272" s="42" t="s">
        <v>13</v>
      </c>
      <c r="F5272" s="42">
        <v>10</v>
      </c>
      <c r="G5272" s="42">
        <f t="shared" si="92"/>
        <v>40000</v>
      </c>
      <c r="H5272" s="42">
        <v>4000</v>
      </c>
      <c r="I5272" s="22"/>
    </row>
    <row r="5273" spans="1:9" ht="24.45" x14ac:dyDescent="0.25">
      <c r="A5273" s="42" t="s">
        <v>1278</v>
      </c>
      <c r="B5273" s="42" t="s">
        <v>2199</v>
      </c>
      <c r="C5273" s="42" t="s">
        <v>529</v>
      </c>
      <c r="D5273" s="42" t="s">
        <v>8</v>
      </c>
      <c r="E5273" s="42" t="s">
        <v>13</v>
      </c>
      <c r="F5273" s="42">
        <v>10000</v>
      </c>
      <c r="G5273" s="42">
        <f t="shared" si="92"/>
        <v>20000</v>
      </c>
      <c r="H5273" s="42">
        <v>2</v>
      </c>
      <c r="I5273" s="22"/>
    </row>
    <row r="5274" spans="1:9" ht="24.45" x14ac:dyDescent="0.25">
      <c r="A5274" s="42" t="s">
        <v>1278</v>
      </c>
      <c r="B5274" s="42" t="s">
        <v>2200</v>
      </c>
      <c r="C5274" s="42" t="s">
        <v>529</v>
      </c>
      <c r="D5274" s="42" t="s">
        <v>8</v>
      </c>
      <c r="E5274" s="42" t="s">
        <v>13</v>
      </c>
      <c r="F5274" s="42">
        <v>1500</v>
      </c>
      <c r="G5274" s="42">
        <f t="shared" si="92"/>
        <v>180000</v>
      </c>
      <c r="H5274" s="42">
        <v>120</v>
      </c>
      <c r="I5274" s="22"/>
    </row>
    <row r="5275" spans="1:9" ht="24.45" x14ac:dyDescent="0.25">
      <c r="A5275" s="42" t="s">
        <v>1278</v>
      </c>
      <c r="B5275" s="42" t="s">
        <v>2201</v>
      </c>
      <c r="C5275" s="42" t="s">
        <v>529</v>
      </c>
      <c r="D5275" s="42" t="s">
        <v>8</v>
      </c>
      <c r="E5275" s="42" t="s">
        <v>13</v>
      </c>
      <c r="F5275" s="42">
        <v>4000</v>
      </c>
      <c r="G5275" s="42">
        <f t="shared" si="92"/>
        <v>16000</v>
      </c>
      <c r="H5275" s="42">
        <v>4</v>
      </c>
      <c r="I5275" s="22"/>
    </row>
    <row r="5276" spans="1:9" ht="24.45" x14ac:dyDescent="0.25">
      <c r="A5276" s="42">
        <v>4251</v>
      </c>
      <c r="B5276" s="42" t="s">
        <v>3399</v>
      </c>
      <c r="C5276" s="42" t="s">
        <v>451</v>
      </c>
      <c r="D5276" s="42" t="s">
        <v>1209</v>
      </c>
      <c r="E5276" s="42" t="s">
        <v>13</v>
      </c>
      <c r="F5276" s="42">
        <v>72000</v>
      </c>
      <c r="G5276" s="42">
        <v>72000</v>
      </c>
      <c r="H5276" s="42">
        <v>1</v>
      </c>
      <c r="I5276" s="22"/>
    </row>
    <row r="5277" spans="1:9" ht="24.45" x14ac:dyDescent="0.25">
      <c r="A5277" s="42" t="s">
        <v>1278</v>
      </c>
      <c r="B5277" s="42" t="s">
        <v>2202</v>
      </c>
      <c r="C5277" s="42" t="s">
        <v>529</v>
      </c>
      <c r="D5277" s="42" t="s">
        <v>8</v>
      </c>
      <c r="E5277" s="42" t="s">
        <v>13</v>
      </c>
      <c r="F5277" s="42">
        <v>200</v>
      </c>
      <c r="G5277" s="42">
        <f t="shared" si="92"/>
        <v>40000</v>
      </c>
      <c r="H5277" s="42">
        <v>200</v>
      </c>
      <c r="I5277" s="22"/>
    </row>
    <row r="5278" spans="1:9" x14ac:dyDescent="0.25">
      <c r="A5278" s="42">
        <v>4231</v>
      </c>
      <c r="B5278" s="42" t="s">
        <v>5000</v>
      </c>
      <c r="C5278" s="42" t="s">
        <v>3886</v>
      </c>
      <c r="D5278" s="42" t="s">
        <v>8</v>
      </c>
      <c r="E5278" s="42" t="s">
        <v>13</v>
      </c>
      <c r="F5278" s="42">
        <v>240000</v>
      </c>
      <c r="G5278" s="42">
        <v>240000</v>
      </c>
      <c r="H5278" s="42">
        <v>1</v>
      </c>
      <c r="I5278" s="22"/>
    </row>
    <row r="5279" spans="1:9" ht="36.700000000000003" x14ac:dyDescent="0.25">
      <c r="A5279" s="42">
        <v>4215</v>
      </c>
      <c r="B5279" s="42" t="s">
        <v>5106</v>
      </c>
      <c r="C5279" s="42" t="s">
        <v>1317</v>
      </c>
      <c r="D5279" s="42" t="s">
        <v>12</v>
      </c>
      <c r="E5279" s="42" t="s">
        <v>13</v>
      </c>
      <c r="F5279" s="42">
        <v>106000</v>
      </c>
      <c r="G5279" s="42">
        <v>106000</v>
      </c>
      <c r="H5279" s="42">
        <v>1</v>
      </c>
      <c r="I5279" s="22"/>
    </row>
    <row r="5280" spans="1:9" ht="36.700000000000003" x14ac:dyDescent="0.25">
      <c r="A5280" s="42">
        <v>4215</v>
      </c>
      <c r="B5280" s="42" t="s">
        <v>5107</v>
      </c>
      <c r="C5280" s="42" t="s">
        <v>1317</v>
      </c>
      <c r="D5280" s="42" t="s">
        <v>12</v>
      </c>
      <c r="E5280" s="42" t="s">
        <v>13</v>
      </c>
      <c r="F5280" s="42">
        <v>111000</v>
      </c>
      <c r="G5280" s="42">
        <v>111000</v>
      </c>
      <c r="H5280" s="42">
        <v>1</v>
      </c>
      <c r="I5280" s="22"/>
    </row>
    <row r="5281" spans="1:9" ht="36.700000000000003" x14ac:dyDescent="0.25">
      <c r="A5281" s="42">
        <v>4215</v>
      </c>
      <c r="B5281" s="42" t="s">
        <v>5108</v>
      </c>
      <c r="C5281" s="42" t="s">
        <v>1317</v>
      </c>
      <c r="D5281" s="42" t="s">
        <v>12</v>
      </c>
      <c r="E5281" s="42" t="s">
        <v>13</v>
      </c>
      <c r="F5281" s="42">
        <v>106000</v>
      </c>
      <c r="G5281" s="42">
        <v>106000</v>
      </c>
      <c r="H5281" s="42">
        <v>1</v>
      </c>
      <c r="I5281" s="22"/>
    </row>
    <row r="5282" spans="1:9" ht="36.700000000000003" x14ac:dyDescent="0.25">
      <c r="A5282" s="42">
        <v>4215</v>
      </c>
      <c r="B5282" s="42" t="s">
        <v>5109</v>
      </c>
      <c r="C5282" s="42" t="s">
        <v>1317</v>
      </c>
      <c r="D5282" s="42" t="s">
        <v>12</v>
      </c>
      <c r="E5282" s="42" t="s">
        <v>13</v>
      </c>
      <c r="F5282" s="42">
        <v>106000</v>
      </c>
      <c r="G5282" s="42">
        <v>106000</v>
      </c>
      <c r="H5282" s="42">
        <v>1</v>
      </c>
      <c r="I5282" s="22"/>
    </row>
    <row r="5283" spans="1:9" x14ac:dyDescent="0.25">
      <c r="A5283" s="42">
        <v>4241</v>
      </c>
      <c r="B5283" s="42" t="s">
        <v>5502</v>
      </c>
      <c r="C5283" s="42" t="s">
        <v>1668</v>
      </c>
      <c r="D5283" s="42" t="s">
        <v>8</v>
      </c>
      <c r="E5283" s="42" t="s">
        <v>13</v>
      </c>
      <c r="F5283" s="42">
        <v>90000</v>
      </c>
      <c r="G5283" s="42">
        <v>90000</v>
      </c>
      <c r="H5283" s="42">
        <v>1</v>
      </c>
      <c r="I5283" s="22"/>
    </row>
    <row r="5284" spans="1:9" ht="24.45" x14ac:dyDescent="0.25">
      <c r="A5284" s="42">
        <v>4241</v>
      </c>
      <c r="B5284" s="42" t="s">
        <v>5503</v>
      </c>
      <c r="C5284" s="42" t="s">
        <v>5504</v>
      </c>
      <c r="D5284" s="42" t="s">
        <v>8</v>
      </c>
      <c r="E5284" s="42" t="s">
        <v>13</v>
      </c>
      <c r="F5284" s="42">
        <v>180000</v>
      </c>
      <c r="G5284" s="42">
        <v>180000</v>
      </c>
      <c r="H5284" s="42">
        <v>1</v>
      </c>
      <c r="I5284" s="22"/>
    </row>
    <row r="5285" spans="1:9" ht="36.700000000000003" x14ac:dyDescent="0.25">
      <c r="A5285" s="42">
        <v>4241</v>
      </c>
      <c r="B5285" s="42" t="s">
        <v>5840</v>
      </c>
      <c r="C5285" s="42" t="s">
        <v>1108</v>
      </c>
      <c r="D5285" s="42" t="s">
        <v>12</v>
      </c>
      <c r="E5285" s="42" t="s">
        <v>13</v>
      </c>
      <c r="F5285" s="42">
        <v>60000</v>
      </c>
      <c r="G5285" s="42">
        <v>60000</v>
      </c>
      <c r="H5285" s="42">
        <v>1</v>
      </c>
      <c r="I5285" s="22"/>
    </row>
    <row r="5286" spans="1:9" ht="14.95" x14ac:dyDescent="0.25">
      <c r="A5286" s="132" t="s">
        <v>7</v>
      </c>
      <c r="B5286" s="133"/>
      <c r="C5286" s="133"/>
      <c r="D5286" s="133"/>
      <c r="E5286" s="133"/>
      <c r="F5286" s="133"/>
      <c r="G5286" s="133"/>
      <c r="H5286" s="134"/>
      <c r="I5286" s="22"/>
    </row>
    <row r="5287" spans="1:9" x14ac:dyDescent="0.25">
      <c r="A5287" s="42">
        <v>4267</v>
      </c>
      <c r="B5287" s="42" t="s">
        <v>4579</v>
      </c>
      <c r="C5287" s="42" t="s">
        <v>17</v>
      </c>
      <c r="D5287" s="42" t="s">
        <v>8</v>
      </c>
      <c r="E5287" s="42" t="s">
        <v>850</v>
      </c>
      <c r="F5287" s="42">
        <v>250</v>
      </c>
      <c r="G5287" s="42">
        <f>+F5287*H5287</f>
        <v>15000</v>
      </c>
      <c r="H5287" s="42">
        <v>60</v>
      </c>
      <c r="I5287" s="22"/>
    </row>
    <row r="5288" spans="1:9" ht="24.45" x14ac:dyDescent="0.25">
      <c r="A5288" s="42">
        <v>4267</v>
      </c>
      <c r="B5288" s="42" t="s">
        <v>4580</v>
      </c>
      <c r="C5288" s="42" t="s">
        <v>34</v>
      </c>
      <c r="D5288" s="42" t="s">
        <v>8</v>
      </c>
      <c r="E5288" s="42" t="s">
        <v>9</v>
      </c>
      <c r="F5288" s="42">
        <v>265</v>
      </c>
      <c r="G5288" s="42">
        <f t="shared" ref="G5288:G5340" si="93">+F5288*H5288</f>
        <v>45050</v>
      </c>
      <c r="H5288" s="42">
        <v>170</v>
      </c>
      <c r="I5288" s="22"/>
    </row>
    <row r="5289" spans="1:9" x14ac:dyDescent="0.25">
      <c r="A5289" s="42">
        <v>4267</v>
      </c>
      <c r="B5289" s="42" t="s">
        <v>4581</v>
      </c>
      <c r="C5289" s="42" t="s">
        <v>4582</v>
      </c>
      <c r="D5289" s="42" t="s">
        <v>8</v>
      </c>
      <c r="E5289" s="42" t="s">
        <v>9</v>
      </c>
      <c r="F5289" s="42">
        <v>530</v>
      </c>
      <c r="G5289" s="42">
        <f t="shared" si="93"/>
        <v>5300</v>
      </c>
      <c r="H5289" s="42">
        <v>10</v>
      </c>
      <c r="I5289" s="22"/>
    </row>
    <row r="5290" spans="1:9" x14ac:dyDescent="0.25">
      <c r="A5290" s="42">
        <v>4267</v>
      </c>
      <c r="B5290" s="42" t="s">
        <v>4583</v>
      </c>
      <c r="C5290" s="42" t="s">
        <v>4584</v>
      </c>
      <c r="D5290" s="42" t="s">
        <v>8</v>
      </c>
      <c r="E5290" s="42" t="s">
        <v>9</v>
      </c>
      <c r="F5290" s="42">
        <v>15</v>
      </c>
      <c r="G5290" s="42">
        <f t="shared" si="93"/>
        <v>7500</v>
      </c>
      <c r="H5290" s="42">
        <v>500</v>
      </c>
      <c r="I5290" s="22"/>
    </row>
    <row r="5291" spans="1:9" ht="24.45" x14ac:dyDescent="0.25">
      <c r="A5291" s="42">
        <v>4267</v>
      </c>
      <c r="B5291" s="42" t="s">
        <v>4585</v>
      </c>
      <c r="C5291" s="42" t="s">
        <v>4159</v>
      </c>
      <c r="D5291" s="42" t="s">
        <v>8</v>
      </c>
      <c r="E5291" s="42" t="s">
        <v>9</v>
      </c>
      <c r="F5291" s="42">
        <v>320</v>
      </c>
      <c r="G5291" s="42">
        <f t="shared" si="93"/>
        <v>6400</v>
      </c>
      <c r="H5291" s="42">
        <v>20</v>
      </c>
      <c r="I5291" s="22"/>
    </row>
    <row r="5292" spans="1:9" x14ac:dyDescent="0.25">
      <c r="A5292" s="42">
        <v>4267</v>
      </c>
      <c r="B5292" s="42" t="s">
        <v>4586</v>
      </c>
      <c r="C5292" s="42" t="s">
        <v>4587</v>
      </c>
      <c r="D5292" s="42" t="s">
        <v>8</v>
      </c>
      <c r="E5292" s="42" t="s">
        <v>9</v>
      </c>
      <c r="F5292" s="42">
        <v>120</v>
      </c>
      <c r="G5292" s="42">
        <f t="shared" si="93"/>
        <v>7200</v>
      </c>
      <c r="H5292" s="42">
        <v>60</v>
      </c>
      <c r="I5292" s="22"/>
    </row>
    <row r="5293" spans="1:9" x14ac:dyDescent="0.25">
      <c r="A5293" s="42">
        <v>4267</v>
      </c>
      <c r="B5293" s="42" t="s">
        <v>4588</v>
      </c>
      <c r="C5293" s="42" t="s">
        <v>2562</v>
      </c>
      <c r="D5293" s="42" t="s">
        <v>8</v>
      </c>
      <c r="E5293" s="42" t="s">
        <v>9</v>
      </c>
      <c r="F5293" s="42">
        <v>120</v>
      </c>
      <c r="G5293" s="42">
        <f t="shared" si="93"/>
        <v>8400</v>
      </c>
      <c r="H5293" s="42">
        <v>70</v>
      </c>
      <c r="I5293" s="22"/>
    </row>
    <row r="5294" spans="1:9" ht="24.45" x14ac:dyDescent="0.25">
      <c r="A5294" s="42">
        <v>4267</v>
      </c>
      <c r="B5294" s="42" t="s">
        <v>4589</v>
      </c>
      <c r="C5294" s="42" t="s">
        <v>4590</v>
      </c>
      <c r="D5294" s="42" t="s">
        <v>8</v>
      </c>
      <c r="E5294" s="42" t="s">
        <v>9</v>
      </c>
      <c r="F5294" s="42">
        <v>2000</v>
      </c>
      <c r="G5294" s="42">
        <f t="shared" si="93"/>
        <v>40000</v>
      </c>
      <c r="H5294" s="42">
        <v>20</v>
      </c>
      <c r="I5294" s="22"/>
    </row>
    <row r="5295" spans="1:9" ht="24.45" x14ac:dyDescent="0.25">
      <c r="A5295" s="42">
        <v>4267</v>
      </c>
      <c r="B5295" s="42" t="s">
        <v>4591</v>
      </c>
      <c r="C5295" s="42" t="s">
        <v>4592</v>
      </c>
      <c r="D5295" s="42" t="s">
        <v>8</v>
      </c>
      <c r="E5295" s="42" t="s">
        <v>9</v>
      </c>
      <c r="F5295" s="42">
        <v>1600</v>
      </c>
      <c r="G5295" s="42">
        <f t="shared" si="93"/>
        <v>160000</v>
      </c>
      <c r="H5295" s="42">
        <v>100</v>
      </c>
      <c r="I5295" s="22"/>
    </row>
    <row r="5296" spans="1:9" ht="24.45" x14ac:dyDescent="0.25">
      <c r="A5296" s="42">
        <v>4267</v>
      </c>
      <c r="B5296" s="42" t="s">
        <v>4593</v>
      </c>
      <c r="C5296" s="42" t="s">
        <v>4592</v>
      </c>
      <c r="D5296" s="42" t="s">
        <v>8</v>
      </c>
      <c r="E5296" s="42" t="s">
        <v>9</v>
      </c>
      <c r="F5296" s="42">
        <v>1200</v>
      </c>
      <c r="G5296" s="42">
        <f t="shared" si="93"/>
        <v>116400</v>
      </c>
      <c r="H5296" s="42">
        <v>97</v>
      </c>
      <c r="I5296" s="22"/>
    </row>
    <row r="5297" spans="1:9" x14ac:dyDescent="0.25">
      <c r="A5297" s="42">
        <v>4267</v>
      </c>
      <c r="B5297" s="42" t="s">
        <v>4594</v>
      </c>
      <c r="C5297" s="42" t="s">
        <v>4595</v>
      </c>
      <c r="D5297" s="42" t="s">
        <v>8</v>
      </c>
      <c r="E5297" s="42" t="s">
        <v>9</v>
      </c>
      <c r="F5297" s="42">
        <v>5200</v>
      </c>
      <c r="G5297" s="42">
        <f t="shared" si="93"/>
        <v>31200</v>
      </c>
      <c r="H5297" s="42">
        <v>6</v>
      </c>
      <c r="I5297" s="22"/>
    </row>
    <row r="5298" spans="1:9" x14ac:dyDescent="0.25">
      <c r="A5298" s="42">
        <v>4267</v>
      </c>
      <c r="B5298" s="42" t="s">
        <v>4596</v>
      </c>
      <c r="C5298" s="42" t="s">
        <v>4595</v>
      </c>
      <c r="D5298" s="42" t="s">
        <v>8</v>
      </c>
      <c r="E5298" s="42" t="s">
        <v>9</v>
      </c>
      <c r="F5298" s="42">
        <v>4200</v>
      </c>
      <c r="G5298" s="42">
        <f t="shared" si="93"/>
        <v>33600</v>
      </c>
      <c r="H5298" s="42">
        <v>8</v>
      </c>
      <c r="I5298" s="22"/>
    </row>
    <row r="5299" spans="1:9" x14ac:dyDescent="0.25">
      <c r="A5299" s="42">
        <v>4267</v>
      </c>
      <c r="B5299" s="42" t="s">
        <v>4597</v>
      </c>
      <c r="C5299" s="42" t="s">
        <v>1495</v>
      </c>
      <c r="D5299" s="42" t="s">
        <v>8</v>
      </c>
      <c r="E5299" s="42" t="s">
        <v>9</v>
      </c>
      <c r="F5299" s="42">
        <v>2600</v>
      </c>
      <c r="G5299" s="42">
        <f t="shared" si="93"/>
        <v>13000</v>
      </c>
      <c r="H5299" s="42">
        <v>5</v>
      </c>
      <c r="I5299" s="22"/>
    </row>
    <row r="5300" spans="1:9" x14ac:dyDescent="0.25">
      <c r="A5300" s="42">
        <v>4267</v>
      </c>
      <c r="B5300" s="42" t="s">
        <v>4598</v>
      </c>
      <c r="C5300" s="42" t="s">
        <v>1495</v>
      </c>
      <c r="D5300" s="42" t="s">
        <v>8</v>
      </c>
      <c r="E5300" s="42" t="s">
        <v>9</v>
      </c>
      <c r="F5300" s="42">
        <v>800</v>
      </c>
      <c r="G5300" s="42">
        <f t="shared" si="93"/>
        <v>64000</v>
      </c>
      <c r="H5300" s="42">
        <v>80</v>
      </c>
      <c r="I5300" s="22"/>
    </row>
    <row r="5301" spans="1:9" x14ac:dyDescent="0.25">
      <c r="A5301" s="42">
        <v>4267</v>
      </c>
      <c r="B5301" s="42" t="s">
        <v>4599</v>
      </c>
      <c r="C5301" s="42" t="s">
        <v>1495</v>
      </c>
      <c r="D5301" s="42" t="s">
        <v>8</v>
      </c>
      <c r="E5301" s="42" t="s">
        <v>9</v>
      </c>
      <c r="F5301" s="42">
        <v>6000</v>
      </c>
      <c r="G5301" s="42">
        <f t="shared" si="93"/>
        <v>12000</v>
      </c>
      <c r="H5301" s="42">
        <v>2</v>
      </c>
      <c r="I5301" s="22"/>
    </row>
    <row r="5302" spans="1:9" x14ac:dyDescent="0.25">
      <c r="A5302" s="42">
        <v>4267</v>
      </c>
      <c r="B5302" s="42" t="s">
        <v>4600</v>
      </c>
      <c r="C5302" s="42" t="s">
        <v>1495</v>
      </c>
      <c r="D5302" s="42" t="s">
        <v>8</v>
      </c>
      <c r="E5302" s="42" t="s">
        <v>9</v>
      </c>
      <c r="F5302" s="42">
        <v>1000</v>
      </c>
      <c r="G5302" s="42">
        <f t="shared" si="93"/>
        <v>50000</v>
      </c>
      <c r="H5302" s="42">
        <v>50</v>
      </c>
      <c r="I5302" s="22"/>
    </row>
    <row r="5303" spans="1:9" x14ac:dyDescent="0.25">
      <c r="A5303" s="42">
        <v>4267</v>
      </c>
      <c r="B5303" s="42" t="s">
        <v>4601</v>
      </c>
      <c r="C5303" s="42" t="s">
        <v>1495</v>
      </c>
      <c r="D5303" s="42" t="s">
        <v>8</v>
      </c>
      <c r="E5303" s="42" t="s">
        <v>9</v>
      </c>
      <c r="F5303" s="42">
        <v>8000</v>
      </c>
      <c r="G5303" s="42">
        <f t="shared" si="93"/>
        <v>64000</v>
      </c>
      <c r="H5303" s="42">
        <v>8</v>
      </c>
      <c r="I5303" s="22"/>
    </row>
    <row r="5304" spans="1:9" x14ac:dyDescent="0.25">
      <c r="A5304" s="42">
        <v>4267</v>
      </c>
      <c r="B5304" s="42" t="s">
        <v>4602</v>
      </c>
      <c r="C5304" s="42" t="s">
        <v>1495</v>
      </c>
      <c r="D5304" s="42" t="s">
        <v>8</v>
      </c>
      <c r="E5304" s="42" t="s">
        <v>9</v>
      </c>
      <c r="F5304" s="42">
        <v>7120</v>
      </c>
      <c r="G5304" s="42">
        <f t="shared" si="93"/>
        <v>71200</v>
      </c>
      <c r="H5304" s="42">
        <v>10</v>
      </c>
      <c r="I5304" s="22"/>
    </row>
    <row r="5305" spans="1:9" ht="24.45" x14ac:dyDescent="0.25">
      <c r="A5305" s="42">
        <v>4267</v>
      </c>
      <c r="B5305" s="42" t="s">
        <v>4603</v>
      </c>
      <c r="C5305" s="42" t="s">
        <v>4604</v>
      </c>
      <c r="D5305" s="42" t="s">
        <v>8</v>
      </c>
      <c r="E5305" s="42" t="s">
        <v>9</v>
      </c>
      <c r="F5305" s="42">
        <v>3200</v>
      </c>
      <c r="G5305" s="42">
        <f t="shared" si="93"/>
        <v>64000</v>
      </c>
      <c r="H5305" s="42">
        <v>20</v>
      </c>
      <c r="I5305" s="22"/>
    </row>
    <row r="5306" spans="1:9" x14ac:dyDescent="0.25">
      <c r="A5306" s="42">
        <v>4267</v>
      </c>
      <c r="B5306" s="42" t="s">
        <v>4605</v>
      </c>
      <c r="C5306" s="42" t="s">
        <v>1499</v>
      </c>
      <c r="D5306" s="42" t="s">
        <v>8</v>
      </c>
      <c r="E5306" s="42" t="s">
        <v>9</v>
      </c>
      <c r="F5306" s="42">
        <v>5000</v>
      </c>
      <c r="G5306" s="42">
        <f t="shared" si="93"/>
        <v>25000</v>
      </c>
      <c r="H5306" s="42">
        <v>5</v>
      </c>
      <c r="I5306" s="22"/>
    </row>
    <row r="5307" spans="1:9" x14ac:dyDescent="0.25">
      <c r="A5307" s="42">
        <v>4267</v>
      </c>
      <c r="B5307" s="42" t="s">
        <v>4606</v>
      </c>
      <c r="C5307" s="42" t="s">
        <v>1499</v>
      </c>
      <c r="D5307" s="42" t="s">
        <v>8</v>
      </c>
      <c r="E5307" s="42" t="s">
        <v>9</v>
      </c>
      <c r="F5307" s="42">
        <v>3500</v>
      </c>
      <c r="G5307" s="42">
        <f t="shared" si="93"/>
        <v>35000</v>
      </c>
      <c r="H5307" s="42">
        <v>10</v>
      </c>
      <c r="I5307" s="22"/>
    </row>
    <row r="5308" spans="1:9" x14ac:dyDescent="0.25">
      <c r="A5308" s="42">
        <v>4267</v>
      </c>
      <c r="B5308" s="42" t="s">
        <v>4607</v>
      </c>
      <c r="C5308" s="42" t="s">
        <v>1502</v>
      </c>
      <c r="D5308" s="42" t="s">
        <v>8</v>
      </c>
      <c r="E5308" s="42" t="s">
        <v>9</v>
      </c>
      <c r="F5308" s="42">
        <v>930</v>
      </c>
      <c r="G5308" s="42">
        <f t="shared" si="93"/>
        <v>11160</v>
      </c>
      <c r="H5308" s="42">
        <v>12</v>
      </c>
      <c r="I5308" s="22"/>
    </row>
    <row r="5309" spans="1:9" x14ac:dyDescent="0.25">
      <c r="A5309" s="42">
        <v>4267</v>
      </c>
      <c r="B5309" s="42" t="s">
        <v>4608</v>
      </c>
      <c r="C5309" s="42" t="s">
        <v>1503</v>
      </c>
      <c r="D5309" s="42" t="s">
        <v>8</v>
      </c>
      <c r="E5309" s="42" t="s">
        <v>9</v>
      </c>
      <c r="F5309" s="42">
        <v>150</v>
      </c>
      <c r="G5309" s="42">
        <f t="shared" si="93"/>
        <v>60000</v>
      </c>
      <c r="H5309" s="42">
        <v>400</v>
      </c>
      <c r="I5309" s="22"/>
    </row>
    <row r="5310" spans="1:9" x14ac:dyDescent="0.25">
      <c r="A5310" s="42">
        <v>4267</v>
      </c>
      <c r="B5310" s="42" t="s">
        <v>4609</v>
      </c>
      <c r="C5310" s="42" t="s">
        <v>1503</v>
      </c>
      <c r="D5310" s="42" t="s">
        <v>8</v>
      </c>
      <c r="E5310" s="42" t="s">
        <v>9</v>
      </c>
      <c r="F5310" s="42">
        <v>120</v>
      </c>
      <c r="G5310" s="42">
        <f t="shared" si="93"/>
        <v>24000</v>
      </c>
      <c r="H5310" s="42">
        <v>200</v>
      </c>
      <c r="I5310" s="22"/>
    </row>
    <row r="5311" spans="1:9" ht="24.45" x14ac:dyDescent="0.25">
      <c r="A5311" s="42">
        <v>4267</v>
      </c>
      <c r="B5311" s="42" t="s">
        <v>4610</v>
      </c>
      <c r="C5311" s="42" t="s">
        <v>1626</v>
      </c>
      <c r="D5311" s="42" t="s">
        <v>8</v>
      </c>
      <c r="E5311" s="42" t="s">
        <v>9</v>
      </c>
      <c r="F5311" s="42">
        <v>2000</v>
      </c>
      <c r="G5311" s="42">
        <f t="shared" si="93"/>
        <v>10000</v>
      </c>
      <c r="H5311" s="42">
        <v>5</v>
      </c>
      <c r="I5311" s="22"/>
    </row>
    <row r="5312" spans="1:9" x14ac:dyDescent="0.25">
      <c r="A5312" s="42">
        <v>4267</v>
      </c>
      <c r="B5312" s="42" t="s">
        <v>4611</v>
      </c>
      <c r="C5312" s="42" t="s">
        <v>1371</v>
      </c>
      <c r="D5312" s="42" t="s">
        <v>8</v>
      </c>
      <c r="E5312" s="42" t="s">
        <v>9</v>
      </c>
      <c r="F5312" s="42">
        <v>12000</v>
      </c>
      <c r="G5312" s="42">
        <f t="shared" si="93"/>
        <v>144000</v>
      </c>
      <c r="H5312" s="42">
        <v>12</v>
      </c>
      <c r="I5312" s="22"/>
    </row>
    <row r="5313" spans="1:9" x14ac:dyDescent="0.25">
      <c r="A5313" s="42">
        <v>4267</v>
      </c>
      <c r="B5313" s="42" t="s">
        <v>4612</v>
      </c>
      <c r="C5313" s="42" t="s">
        <v>1371</v>
      </c>
      <c r="D5313" s="42" t="s">
        <v>8</v>
      </c>
      <c r="E5313" s="42" t="s">
        <v>9</v>
      </c>
      <c r="F5313" s="42">
        <v>12000</v>
      </c>
      <c r="G5313" s="42">
        <f t="shared" si="93"/>
        <v>288000</v>
      </c>
      <c r="H5313" s="42">
        <v>24</v>
      </c>
      <c r="I5313" s="22"/>
    </row>
    <row r="5314" spans="1:9" ht="24.45" x14ac:dyDescent="0.25">
      <c r="A5314" s="42">
        <v>4267</v>
      </c>
      <c r="B5314" s="42" t="s">
        <v>4613</v>
      </c>
      <c r="C5314" s="42" t="s">
        <v>1548</v>
      </c>
      <c r="D5314" s="42" t="s">
        <v>8</v>
      </c>
      <c r="E5314" s="42" t="s">
        <v>9</v>
      </c>
      <c r="F5314" s="42">
        <v>10</v>
      </c>
      <c r="G5314" s="42">
        <f t="shared" si="93"/>
        <v>71000</v>
      </c>
      <c r="H5314" s="42">
        <v>7100</v>
      </c>
      <c r="I5314" s="22"/>
    </row>
    <row r="5315" spans="1:9" x14ac:dyDescent="0.25">
      <c r="A5315" s="42">
        <v>4267</v>
      </c>
      <c r="B5315" s="42" t="s">
        <v>4614</v>
      </c>
      <c r="C5315" s="42" t="s">
        <v>824</v>
      </c>
      <c r="D5315" s="42" t="s">
        <v>8</v>
      </c>
      <c r="E5315" s="42" t="s">
        <v>9</v>
      </c>
      <c r="F5315" s="42">
        <v>310</v>
      </c>
      <c r="G5315" s="42">
        <f t="shared" si="93"/>
        <v>4650</v>
      </c>
      <c r="H5315" s="42">
        <v>15</v>
      </c>
      <c r="I5315" s="22"/>
    </row>
    <row r="5316" spans="1:9" x14ac:dyDescent="0.25">
      <c r="A5316" s="42">
        <v>4267</v>
      </c>
      <c r="B5316" s="42" t="s">
        <v>4615</v>
      </c>
      <c r="C5316" s="42" t="s">
        <v>4616</v>
      </c>
      <c r="D5316" s="42" t="s">
        <v>378</v>
      </c>
      <c r="E5316" s="42" t="s">
        <v>9</v>
      </c>
      <c r="F5316" s="42">
        <v>2000</v>
      </c>
      <c r="G5316" s="42">
        <f t="shared" si="93"/>
        <v>16000</v>
      </c>
      <c r="H5316" s="42">
        <v>8</v>
      </c>
      <c r="I5316" s="22"/>
    </row>
    <row r="5317" spans="1:9" x14ac:dyDescent="0.25">
      <c r="A5317" s="42">
        <v>4267</v>
      </c>
      <c r="B5317" s="42" t="s">
        <v>4617</v>
      </c>
      <c r="C5317" s="42" t="s">
        <v>4616</v>
      </c>
      <c r="D5317" s="42" t="s">
        <v>378</v>
      </c>
      <c r="E5317" s="42" t="s">
        <v>9</v>
      </c>
      <c r="F5317" s="42">
        <v>5000</v>
      </c>
      <c r="G5317" s="42">
        <f t="shared" si="93"/>
        <v>15000</v>
      </c>
      <c r="H5317" s="42">
        <v>3</v>
      </c>
      <c r="I5317" s="22"/>
    </row>
    <row r="5318" spans="1:9" x14ac:dyDescent="0.25">
      <c r="A5318" s="42">
        <v>4267</v>
      </c>
      <c r="B5318" s="42" t="s">
        <v>4618</v>
      </c>
      <c r="C5318" s="42" t="s">
        <v>1511</v>
      </c>
      <c r="D5318" s="42" t="s">
        <v>8</v>
      </c>
      <c r="E5318" s="42" t="s">
        <v>9</v>
      </c>
      <c r="F5318" s="42">
        <v>500</v>
      </c>
      <c r="G5318" s="42">
        <f t="shared" si="93"/>
        <v>300000</v>
      </c>
      <c r="H5318" s="42">
        <v>600</v>
      </c>
      <c r="I5318" s="22"/>
    </row>
    <row r="5319" spans="1:9" x14ac:dyDescent="0.25">
      <c r="A5319" s="42">
        <v>4267</v>
      </c>
      <c r="B5319" s="42" t="s">
        <v>4619</v>
      </c>
      <c r="C5319" s="42" t="s">
        <v>4620</v>
      </c>
      <c r="D5319" s="42" t="s">
        <v>8</v>
      </c>
      <c r="E5319" s="42" t="s">
        <v>9</v>
      </c>
      <c r="F5319" s="42">
        <v>380</v>
      </c>
      <c r="G5319" s="42">
        <f t="shared" si="93"/>
        <v>15200</v>
      </c>
      <c r="H5319" s="42">
        <v>40</v>
      </c>
      <c r="I5319" s="22"/>
    </row>
    <row r="5320" spans="1:9" x14ac:dyDescent="0.25">
      <c r="A5320" s="42">
        <v>4267</v>
      </c>
      <c r="B5320" s="42" t="s">
        <v>4621</v>
      </c>
      <c r="C5320" s="42" t="s">
        <v>1514</v>
      </c>
      <c r="D5320" s="42" t="s">
        <v>8</v>
      </c>
      <c r="E5320" s="42" t="s">
        <v>9</v>
      </c>
      <c r="F5320" s="42">
        <v>1200</v>
      </c>
      <c r="G5320" s="42">
        <f t="shared" si="93"/>
        <v>6000</v>
      </c>
      <c r="H5320" s="42">
        <v>5</v>
      </c>
      <c r="I5320" s="22"/>
    </row>
    <row r="5321" spans="1:9" x14ac:dyDescent="0.25">
      <c r="A5321" s="42">
        <v>4267</v>
      </c>
      <c r="B5321" s="42" t="s">
        <v>4622</v>
      </c>
      <c r="C5321" s="42" t="s">
        <v>1517</v>
      </c>
      <c r="D5321" s="42" t="s">
        <v>8</v>
      </c>
      <c r="E5321" s="42" t="s">
        <v>540</v>
      </c>
      <c r="F5321" s="42">
        <v>500</v>
      </c>
      <c r="G5321" s="42">
        <f t="shared" si="93"/>
        <v>10000</v>
      </c>
      <c r="H5321" s="42">
        <v>20</v>
      </c>
      <c r="I5321" s="22"/>
    </row>
    <row r="5322" spans="1:9" x14ac:dyDescent="0.25">
      <c r="A5322" s="42">
        <v>4267</v>
      </c>
      <c r="B5322" s="42" t="s">
        <v>4623</v>
      </c>
      <c r="C5322" s="42" t="s">
        <v>1517</v>
      </c>
      <c r="D5322" s="42" t="s">
        <v>8</v>
      </c>
      <c r="E5322" s="42" t="s">
        <v>540</v>
      </c>
      <c r="F5322" s="42">
        <v>1000</v>
      </c>
      <c r="G5322" s="42">
        <f t="shared" si="93"/>
        <v>50000</v>
      </c>
      <c r="H5322" s="42">
        <v>50</v>
      </c>
      <c r="I5322" s="22"/>
    </row>
    <row r="5323" spans="1:9" x14ac:dyDescent="0.25">
      <c r="A5323" s="42">
        <v>4267</v>
      </c>
      <c r="B5323" s="42" t="s">
        <v>4624</v>
      </c>
      <c r="C5323" s="42" t="s">
        <v>1517</v>
      </c>
      <c r="D5323" s="42" t="s">
        <v>8</v>
      </c>
      <c r="E5323" s="42" t="s">
        <v>540</v>
      </c>
      <c r="F5323" s="42">
        <v>200</v>
      </c>
      <c r="G5323" s="42">
        <f t="shared" si="93"/>
        <v>10000</v>
      </c>
      <c r="H5323" s="42">
        <v>50</v>
      </c>
      <c r="I5323" s="22"/>
    </row>
    <row r="5324" spans="1:9" x14ac:dyDescent="0.25">
      <c r="A5324" s="42">
        <v>4267</v>
      </c>
      <c r="B5324" s="42" t="s">
        <v>4625</v>
      </c>
      <c r="C5324" s="42" t="s">
        <v>1517</v>
      </c>
      <c r="D5324" s="42" t="s">
        <v>8</v>
      </c>
      <c r="E5324" s="42" t="s">
        <v>540</v>
      </c>
      <c r="F5324" s="42">
        <v>1400</v>
      </c>
      <c r="G5324" s="42">
        <f t="shared" si="93"/>
        <v>7000</v>
      </c>
      <c r="H5324" s="42">
        <v>5</v>
      </c>
      <c r="I5324" s="22"/>
    </row>
    <row r="5325" spans="1:9" x14ac:dyDescent="0.25">
      <c r="A5325" s="42">
        <v>4267</v>
      </c>
      <c r="B5325" s="42" t="s">
        <v>4626</v>
      </c>
      <c r="C5325" s="42" t="s">
        <v>1519</v>
      </c>
      <c r="D5325" s="42" t="s">
        <v>8</v>
      </c>
      <c r="E5325" s="42" t="s">
        <v>10</v>
      </c>
      <c r="F5325" s="42">
        <v>600</v>
      </c>
      <c r="G5325" s="42">
        <f t="shared" si="93"/>
        <v>8400</v>
      </c>
      <c r="H5325" s="42">
        <v>14</v>
      </c>
      <c r="I5325" s="22"/>
    </row>
    <row r="5326" spans="1:9" x14ac:dyDescent="0.25">
      <c r="A5326" s="42">
        <v>4267</v>
      </c>
      <c r="B5326" s="42" t="s">
        <v>4627</v>
      </c>
      <c r="C5326" s="42" t="s">
        <v>1519</v>
      </c>
      <c r="D5326" s="42" t="s">
        <v>8</v>
      </c>
      <c r="E5326" s="42" t="s">
        <v>10</v>
      </c>
      <c r="F5326" s="42">
        <v>1200</v>
      </c>
      <c r="G5326" s="42">
        <f t="shared" si="93"/>
        <v>48000</v>
      </c>
      <c r="H5326" s="42">
        <v>40</v>
      </c>
      <c r="I5326" s="22"/>
    </row>
    <row r="5327" spans="1:9" x14ac:dyDescent="0.25">
      <c r="A5327" s="42">
        <v>4267</v>
      </c>
      <c r="B5327" s="42" t="s">
        <v>4628</v>
      </c>
      <c r="C5327" s="42" t="s">
        <v>3701</v>
      </c>
      <c r="D5327" s="42" t="s">
        <v>8</v>
      </c>
      <c r="E5327" s="42" t="s">
        <v>10</v>
      </c>
      <c r="F5327" s="42">
        <v>2000</v>
      </c>
      <c r="G5327" s="42">
        <f t="shared" si="93"/>
        <v>40000</v>
      </c>
      <c r="H5327" s="42">
        <v>20</v>
      </c>
      <c r="I5327" s="22"/>
    </row>
    <row r="5328" spans="1:9" x14ac:dyDescent="0.25">
      <c r="A5328" s="42">
        <v>4267</v>
      </c>
      <c r="B5328" s="42" t="s">
        <v>4629</v>
      </c>
      <c r="C5328" s="42" t="s">
        <v>4630</v>
      </c>
      <c r="D5328" s="42" t="s">
        <v>8</v>
      </c>
      <c r="E5328" s="42" t="s">
        <v>9</v>
      </c>
      <c r="F5328" s="42">
        <v>3200</v>
      </c>
      <c r="G5328" s="42">
        <f t="shared" si="93"/>
        <v>12800</v>
      </c>
      <c r="H5328" s="42">
        <v>4</v>
      </c>
      <c r="I5328" s="22"/>
    </row>
    <row r="5329" spans="1:9" x14ac:dyDescent="0.25">
      <c r="A5329" s="42">
        <v>4267</v>
      </c>
      <c r="B5329" s="42" t="s">
        <v>4631</v>
      </c>
      <c r="C5329" s="42" t="s">
        <v>837</v>
      </c>
      <c r="D5329" s="42" t="s">
        <v>8</v>
      </c>
      <c r="E5329" s="42" t="s">
        <v>9</v>
      </c>
      <c r="F5329" s="42">
        <v>380</v>
      </c>
      <c r="G5329" s="42">
        <f t="shared" si="93"/>
        <v>19000</v>
      </c>
      <c r="H5329" s="42">
        <v>50</v>
      </c>
      <c r="I5329" s="22"/>
    </row>
    <row r="5330" spans="1:9" ht="24.45" x14ac:dyDescent="0.25">
      <c r="A5330" s="42">
        <v>4267</v>
      </c>
      <c r="B5330" s="42" t="s">
        <v>4632</v>
      </c>
      <c r="C5330" s="42" t="s">
        <v>3708</v>
      </c>
      <c r="D5330" s="42" t="s">
        <v>8</v>
      </c>
      <c r="E5330" s="42" t="s">
        <v>9</v>
      </c>
      <c r="F5330" s="42">
        <v>300</v>
      </c>
      <c r="G5330" s="42">
        <f t="shared" si="93"/>
        <v>1500</v>
      </c>
      <c r="H5330" s="42">
        <v>5</v>
      </c>
      <c r="I5330" s="22"/>
    </row>
    <row r="5331" spans="1:9" x14ac:dyDescent="0.25">
      <c r="A5331" s="42">
        <v>4267</v>
      </c>
      <c r="B5331" s="42" t="s">
        <v>4633</v>
      </c>
      <c r="C5331" s="42" t="s">
        <v>1524</v>
      </c>
      <c r="D5331" s="42" t="s">
        <v>8</v>
      </c>
      <c r="E5331" s="42" t="s">
        <v>9</v>
      </c>
      <c r="F5331" s="42">
        <v>4000</v>
      </c>
      <c r="G5331" s="42">
        <f t="shared" si="93"/>
        <v>12000</v>
      </c>
      <c r="H5331" s="42">
        <v>3</v>
      </c>
      <c r="I5331" s="22"/>
    </row>
    <row r="5332" spans="1:9" x14ac:dyDescent="0.25">
      <c r="A5332" s="42">
        <v>4267</v>
      </c>
      <c r="B5332" s="42" t="s">
        <v>4634</v>
      </c>
      <c r="C5332" s="42" t="s">
        <v>4635</v>
      </c>
      <c r="D5332" s="42" t="s">
        <v>8</v>
      </c>
      <c r="E5332" s="42" t="s">
        <v>9</v>
      </c>
      <c r="F5332" s="42">
        <v>1200</v>
      </c>
      <c r="G5332" s="42">
        <f t="shared" si="93"/>
        <v>6000</v>
      </c>
      <c r="H5332" s="42">
        <v>5</v>
      </c>
      <c r="I5332" s="22"/>
    </row>
    <row r="5333" spans="1:9" x14ac:dyDescent="0.25">
      <c r="A5333" s="42">
        <v>4267</v>
      </c>
      <c r="B5333" s="42" t="s">
        <v>4636</v>
      </c>
      <c r="C5333" s="42" t="s">
        <v>4635</v>
      </c>
      <c r="D5333" s="42" t="s">
        <v>8</v>
      </c>
      <c r="E5333" s="42" t="s">
        <v>9</v>
      </c>
      <c r="F5333" s="42">
        <v>2000</v>
      </c>
      <c r="G5333" s="42">
        <f t="shared" si="93"/>
        <v>20000</v>
      </c>
      <c r="H5333" s="42">
        <v>10</v>
      </c>
      <c r="I5333" s="22"/>
    </row>
    <row r="5334" spans="1:9" x14ac:dyDescent="0.25">
      <c r="A5334" s="42">
        <v>4267</v>
      </c>
      <c r="B5334" s="42" t="s">
        <v>4637</v>
      </c>
      <c r="C5334" s="42" t="s">
        <v>4635</v>
      </c>
      <c r="D5334" s="42" t="s">
        <v>8</v>
      </c>
      <c r="E5334" s="42" t="s">
        <v>9</v>
      </c>
      <c r="F5334" s="42">
        <v>3000</v>
      </c>
      <c r="G5334" s="42">
        <f t="shared" si="93"/>
        <v>15000</v>
      </c>
      <c r="H5334" s="42">
        <v>5</v>
      </c>
      <c r="I5334" s="22"/>
    </row>
    <row r="5335" spans="1:9" x14ac:dyDescent="0.25">
      <c r="A5335" s="42">
        <v>4267</v>
      </c>
      <c r="B5335" s="42" t="s">
        <v>4638</v>
      </c>
      <c r="C5335" s="42" t="s">
        <v>4639</v>
      </c>
      <c r="D5335" s="42" t="s">
        <v>8</v>
      </c>
      <c r="E5335" s="42" t="s">
        <v>9</v>
      </c>
      <c r="F5335" s="42">
        <v>5000</v>
      </c>
      <c r="G5335" s="42">
        <f t="shared" si="93"/>
        <v>15000</v>
      </c>
      <c r="H5335" s="42">
        <v>3</v>
      </c>
      <c r="I5335" s="22"/>
    </row>
    <row r="5336" spans="1:9" x14ac:dyDescent="0.25">
      <c r="A5336" s="42">
        <v>4267</v>
      </c>
      <c r="B5336" s="42" t="s">
        <v>4640</v>
      </c>
      <c r="C5336" s="42" t="s">
        <v>4639</v>
      </c>
      <c r="D5336" s="42" t="s">
        <v>8</v>
      </c>
      <c r="E5336" s="42" t="s">
        <v>9</v>
      </c>
      <c r="F5336" s="42">
        <v>42000</v>
      </c>
      <c r="G5336" s="42">
        <f t="shared" si="93"/>
        <v>42000</v>
      </c>
      <c r="H5336" s="42">
        <v>1</v>
      </c>
      <c r="I5336" s="22"/>
    </row>
    <row r="5337" spans="1:9" x14ac:dyDescent="0.25">
      <c r="A5337" s="42">
        <v>4267</v>
      </c>
      <c r="B5337" s="42" t="s">
        <v>4641</v>
      </c>
      <c r="C5337" s="42" t="s">
        <v>353</v>
      </c>
      <c r="D5337" s="42" t="s">
        <v>8</v>
      </c>
      <c r="E5337" s="42" t="s">
        <v>9</v>
      </c>
      <c r="F5337" s="42">
        <v>3800</v>
      </c>
      <c r="G5337" s="42">
        <f t="shared" si="93"/>
        <v>19000</v>
      </c>
      <c r="H5337" s="42">
        <v>5</v>
      </c>
      <c r="I5337" s="22"/>
    </row>
    <row r="5338" spans="1:9" x14ac:dyDescent="0.25">
      <c r="A5338" s="42">
        <v>4267</v>
      </c>
      <c r="B5338" s="42" t="s">
        <v>4642</v>
      </c>
      <c r="C5338" s="42" t="s">
        <v>1533</v>
      </c>
      <c r="D5338" s="42" t="s">
        <v>8</v>
      </c>
      <c r="E5338" s="42" t="s">
        <v>9</v>
      </c>
      <c r="F5338" s="42">
        <v>5000</v>
      </c>
      <c r="G5338" s="42">
        <f t="shared" si="93"/>
        <v>65000</v>
      </c>
      <c r="H5338" s="42">
        <v>13</v>
      </c>
      <c r="I5338" s="22"/>
    </row>
    <row r="5339" spans="1:9" x14ac:dyDescent="0.25">
      <c r="A5339" s="42">
        <v>4267</v>
      </c>
      <c r="B5339" s="42" t="s">
        <v>4643</v>
      </c>
      <c r="C5339" s="42" t="s">
        <v>849</v>
      </c>
      <c r="D5339" s="42" t="s">
        <v>8</v>
      </c>
      <c r="E5339" s="42" t="s">
        <v>9</v>
      </c>
      <c r="F5339" s="42">
        <v>2500</v>
      </c>
      <c r="G5339" s="42">
        <f t="shared" si="93"/>
        <v>32500</v>
      </c>
      <c r="H5339" s="42">
        <v>13</v>
      </c>
      <c r="I5339" s="22"/>
    </row>
    <row r="5340" spans="1:9" x14ac:dyDescent="0.25">
      <c r="A5340" s="42">
        <v>4267</v>
      </c>
      <c r="B5340" s="42" t="s">
        <v>4644</v>
      </c>
      <c r="C5340" s="42" t="s">
        <v>4645</v>
      </c>
      <c r="D5340" s="42" t="s">
        <v>8</v>
      </c>
      <c r="E5340" s="42" t="s">
        <v>9</v>
      </c>
      <c r="F5340" s="42">
        <v>6000</v>
      </c>
      <c r="G5340" s="42">
        <f t="shared" si="93"/>
        <v>18000</v>
      </c>
      <c r="H5340" s="42">
        <v>3</v>
      </c>
      <c r="I5340" s="22"/>
    </row>
    <row r="5341" spans="1:9" x14ac:dyDescent="0.25">
      <c r="A5341" s="42">
        <v>4264</v>
      </c>
      <c r="B5341" s="42" t="s">
        <v>4506</v>
      </c>
      <c r="C5341" s="42" t="s">
        <v>228</v>
      </c>
      <c r="D5341" s="42" t="s">
        <v>8</v>
      </c>
      <c r="E5341" s="42" t="s">
        <v>10</v>
      </c>
      <c r="F5341" s="42">
        <v>480</v>
      </c>
      <c r="G5341" s="42">
        <f>+F5341*H5341</f>
        <v>7525920</v>
      </c>
      <c r="H5341" s="42">
        <v>15679</v>
      </c>
      <c r="I5341" s="22"/>
    </row>
    <row r="5342" spans="1:9" x14ac:dyDescent="0.25">
      <c r="A5342" s="42">
        <v>4269</v>
      </c>
      <c r="B5342" s="42" t="s">
        <v>4436</v>
      </c>
      <c r="C5342" s="42" t="s">
        <v>2008</v>
      </c>
      <c r="D5342" s="42" t="s">
        <v>12</v>
      </c>
      <c r="E5342" s="42" t="s">
        <v>9</v>
      </c>
      <c r="F5342" s="42">
        <v>27000</v>
      </c>
      <c r="G5342" s="42">
        <f>+F5342*H5342</f>
        <v>27000</v>
      </c>
      <c r="H5342" s="42">
        <v>1</v>
      </c>
      <c r="I5342" s="22"/>
    </row>
    <row r="5343" spans="1:9" x14ac:dyDescent="0.25">
      <c r="A5343" s="42">
        <v>4269</v>
      </c>
      <c r="B5343" s="42" t="s">
        <v>4437</v>
      </c>
      <c r="C5343" s="42" t="s">
        <v>2008</v>
      </c>
      <c r="D5343" s="42" t="s">
        <v>12</v>
      </c>
      <c r="E5343" s="42" t="s">
        <v>9</v>
      </c>
      <c r="F5343" s="42">
        <v>27000</v>
      </c>
      <c r="G5343" s="42">
        <f t="shared" ref="G5343:G5355" si="94">+F5343*H5343</f>
        <v>27000</v>
      </c>
      <c r="H5343" s="42">
        <v>1</v>
      </c>
      <c r="I5343" s="22"/>
    </row>
    <row r="5344" spans="1:9" x14ac:dyDescent="0.25">
      <c r="A5344" s="42">
        <v>4269</v>
      </c>
      <c r="B5344" s="42" t="s">
        <v>4438</v>
      </c>
      <c r="C5344" s="42" t="s">
        <v>2008</v>
      </c>
      <c r="D5344" s="42" t="s">
        <v>12</v>
      </c>
      <c r="E5344" s="42" t="s">
        <v>9</v>
      </c>
      <c r="F5344" s="42">
        <v>27000</v>
      </c>
      <c r="G5344" s="42">
        <f t="shared" si="94"/>
        <v>27000</v>
      </c>
      <c r="H5344" s="42">
        <v>1</v>
      </c>
      <c r="I5344" s="22"/>
    </row>
    <row r="5345" spans="1:9" x14ac:dyDescent="0.25">
      <c r="A5345" s="42">
        <v>4269</v>
      </c>
      <c r="B5345" s="42" t="s">
        <v>4439</v>
      </c>
      <c r="C5345" s="42" t="s">
        <v>2008</v>
      </c>
      <c r="D5345" s="42" t="s">
        <v>12</v>
      </c>
      <c r="E5345" s="42" t="s">
        <v>9</v>
      </c>
      <c r="F5345" s="42">
        <v>27000</v>
      </c>
      <c r="G5345" s="42">
        <f t="shared" si="94"/>
        <v>270000</v>
      </c>
      <c r="H5345" s="42">
        <v>10</v>
      </c>
      <c r="I5345" s="22"/>
    </row>
    <row r="5346" spans="1:9" x14ac:dyDescent="0.25">
      <c r="A5346" s="42">
        <v>4269</v>
      </c>
      <c r="B5346" s="42" t="s">
        <v>4440</v>
      </c>
      <c r="C5346" s="42" t="s">
        <v>2008</v>
      </c>
      <c r="D5346" s="42" t="s">
        <v>12</v>
      </c>
      <c r="E5346" s="42" t="s">
        <v>9</v>
      </c>
      <c r="F5346" s="42">
        <v>22600</v>
      </c>
      <c r="G5346" s="42">
        <f t="shared" si="94"/>
        <v>22600</v>
      </c>
      <c r="H5346" s="42">
        <v>1</v>
      </c>
      <c r="I5346" s="22"/>
    </row>
    <row r="5347" spans="1:9" x14ac:dyDescent="0.25">
      <c r="A5347" s="42">
        <v>4269</v>
      </c>
      <c r="B5347" s="42" t="s">
        <v>4441</v>
      </c>
      <c r="C5347" s="42" t="s">
        <v>2008</v>
      </c>
      <c r="D5347" s="42" t="s">
        <v>12</v>
      </c>
      <c r="E5347" s="42" t="s">
        <v>9</v>
      </c>
      <c r="F5347" s="42">
        <v>22600</v>
      </c>
      <c r="G5347" s="42">
        <f t="shared" si="94"/>
        <v>22600</v>
      </c>
      <c r="H5347" s="42">
        <v>1</v>
      </c>
      <c r="I5347" s="22"/>
    </row>
    <row r="5348" spans="1:9" x14ac:dyDescent="0.25">
      <c r="A5348" s="42">
        <v>4269</v>
      </c>
      <c r="B5348" s="42" t="s">
        <v>4442</v>
      </c>
      <c r="C5348" s="42" t="s">
        <v>2008</v>
      </c>
      <c r="D5348" s="42" t="s">
        <v>12</v>
      </c>
      <c r="E5348" s="42" t="s">
        <v>9</v>
      </c>
      <c r="F5348" s="42">
        <v>22600</v>
      </c>
      <c r="G5348" s="42">
        <f t="shared" si="94"/>
        <v>22600</v>
      </c>
      <c r="H5348" s="42">
        <v>1</v>
      </c>
      <c r="I5348" s="22"/>
    </row>
    <row r="5349" spans="1:9" x14ac:dyDescent="0.25">
      <c r="A5349" s="42">
        <v>4269</v>
      </c>
      <c r="B5349" s="42" t="s">
        <v>4443</v>
      </c>
      <c r="C5349" s="42" t="s">
        <v>2008</v>
      </c>
      <c r="D5349" s="42" t="s">
        <v>12</v>
      </c>
      <c r="E5349" s="42" t="s">
        <v>9</v>
      </c>
      <c r="F5349" s="42">
        <v>19000</v>
      </c>
      <c r="G5349" s="42">
        <f t="shared" si="94"/>
        <v>19000</v>
      </c>
      <c r="H5349" s="42">
        <v>1</v>
      </c>
      <c r="I5349" s="22"/>
    </row>
    <row r="5350" spans="1:9" x14ac:dyDescent="0.25">
      <c r="A5350" s="42">
        <v>4269</v>
      </c>
      <c r="B5350" s="42" t="s">
        <v>4444</v>
      </c>
      <c r="C5350" s="42" t="s">
        <v>2008</v>
      </c>
      <c r="D5350" s="42" t="s">
        <v>12</v>
      </c>
      <c r="E5350" s="42" t="s">
        <v>9</v>
      </c>
      <c r="F5350" s="42">
        <v>25000</v>
      </c>
      <c r="G5350" s="42">
        <f t="shared" si="94"/>
        <v>50000</v>
      </c>
      <c r="H5350" s="42">
        <v>2</v>
      </c>
      <c r="I5350" s="22"/>
    </row>
    <row r="5351" spans="1:9" x14ac:dyDescent="0.25">
      <c r="A5351" s="42">
        <v>4269</v>
      </c>
      <c r="B5351" s="42" t="s">
        <v>4445</v>
      </c>
      <c r="C5351" s="42" t="s">
        <v>2008</v>
      </c>
      <c r="D5351" s="42" t="s">
        <v>12</v>
      </c>
      <c r="E5351" s="42" t="s">
        <v>9</v>
      </c>
      <c r="F5351" s="42">
        <v>35500</v>
      </c>
      <c r="G5351" s="42">
        <f t="shared" si="94"/>
        <v>35500</v>
      </c>
      <c r="H5351" s="42">
        <v>1</v>
      </c>
      <c r="I5351" s="22"/>
    </row>
    <row r="5352" spans="1:9" x14ac:dyDescent="0.25">
      <c r="A5352" s="42">
        <v>4269</v>
      </c>
      <c r="B5352" s="42" t="s">
        <v>4446</v>
      </c>
      <c r="C5352" s="42" t="s">
        <v>2008</v>
      </c>
      <c r="D5352" s="42" t="s">
        <v>12</v>
      </c>
      <c r="E5352" s="42" t="s">
        <v>9</v>
      </c>
      <c r="F5352" s="42">
        <v>22000</v>
      </c>
      <c r="G5352" s="42">
        <f t="shared" si="94"/>
        <v>22000</v>
      </c>
      <c r="H5352" s="42">
        <v>1</v>
      </c>
      <c r="I5352" s="22"/>
    </row>
    <row r="5353" spans="1:9" x14ac:dyDescent="0.25">
      <c r="A5353" s="42">
        <v>4269</v>
      </c>
      <c r="B5353" s="42" t="s">
        <v>4447</v>
      </c>
      <c r="C5353" s="42" t="s">
        <v>2008</v>
      </c>
      <c r="D5353" s="42" t="s">
        <v>12</v>
      </c>
      <c r="E5353" s="42" t="s">
        <v>9</v>
      </c>
      <c r="F5353" s="42">
        <v>33000</v>
      </c>
      <c r="G5353" s="42">
        <f t="shared" si="94"/>
        <v>132000</v>
      </c>
      <c r="H5353" s="42">
        <v>4</v>
      </c>
      <c r="I5353" s="22"/>
    </row>
    <row r="5354" spans="1:9" x14ac:dyDescent="0.25">
      <c r="A5354" s="42">
        <v>4269</v>
      </c>
      <c r="B5354" s="42" t="s">
        <v>4448</v>
      </c>
      <c r="C5354" s="42" t="s">
        <v>2008</v>
      </c>
      <c r="D5354" s="42" t="s">
        <v>12</v>
      </c>
      <c r="E5354" s="42" t="s">
        <v>9</v>
      </c>
      <c r="F5354" s="42">
        <v>27000</v>
      </c>
      <c r="G5354" s="42">
        <f t="shared" si="94"/>
        <v>54000</v>
      </c>
      <c r="H5354" s="42">
        <v>2</v>
      </c>
      <c r="I5354" s="22"/>
    </row>
    <row r="5355" spans="1:9" x14ac:dyDescent="0.25">
      <c r="A5355" s="42">
        <v>4269</v>
      </c>
      <c r="B5355" s="42" t="s">
        <v>4449</v>
      </c>
      <c r="C5355" s="42" t="s">
        <v>2008</v>
      </c>
      <c r="D5355" s="42" t="s">
        <v>12</v>
      </c>
      <c r="E5355" s="42" t="s">
        <v>9</v>
      </c>
      <c r="F5355" s="42">
        <v>24000</v>
      </c>
      <c r="G5355" s="42">
        <f t="shared" si="94"/>
        <v>96000</v>
      </c>
      <c r="H5355" s="42">
        <v>4</v>
      </c>
      <c r="I5355" s="22"/>
    </row>
    <row r="5356" spans="1:9" ht="16.5" customHeight="1" x14ac:dyDescent="0.25">
      <c r="A5356" s="42">
        <v>4261</v>
      </c>
      <c r="B5356" s="42" t="s">
        <v>4337</v>
      </c>
      <c r="C5356" s="42" t="s">
        <v>4338</v>
      </c>
      <c r="D5356" s="42" t="s">
        <v>8</v>
      </c>
      <c r="E5356" s="42" t="s">
        <v>9</v>
      </c>
      <c r="F5356" s="42">
        <v>1000</v>
      </c>
      <c r="G5356" s="42">
        <f>+F5356*H5356</f>
        <v>3000</v>
      </c>
      <c r="H5356" s="42">
        <v>3</v>
      </c>
      <c r="I5356" s="22"/>
    </row>
    <row r="5357" spans="1:9" x14ac:dyDescent="0.25">
      <c r="A5357" s="42">
        <v>4261</v>
      </c>
      <c r="B5357" s="42" t="s">
        <v>4339</v>
      </c>
      <c r="C5357" s="42" t="s">
        <v>546</v>
      </c>
      <c r="D5357" s="42" t="s">
        <v>8</v>
      </c>
      <c r="E5357" s="42" t="s">
        <v>9</v>
      </c>
      <c r="F5357" s="42">
        <v>500</v>
      </c>
      <c r="G5357" s="42">
        <f t="shared" ref="G5357:G5420" si="95">+F5357*H5357</f>
        <v>5000</v>
      </c>
      <c r="H5357" s="42">
        <v>10</v>
      </c>
      <c r="I5357" s="22"/>
    </row>
    <row r="5358" spans="1:9" x14ac:dyDescent="0.25">
      <c r="A5358" s="42">
        <v>4261</v>
      </c>
      <c r="B5358" s="42" t="s">
        <v>4340</v>
      </c>
      <c r="C5358" s="42" t="s">
        <v>582</v>
      </c>
      <c r="D5358" s="42" t="s">
        <v>8</v>
      </c>
      <c r="E5358" s="42" t="s">
        <v>9</v>
      </c>
      <c r="F5358" s="42">
        <v>1800</v>
      </c>
      <c r="G5358" s="42">
        <f t="shared" si="95"/>
        <v>36000</v>
      </c>
      <c r="H5358" s="42">
        <v>20</v>
      </c>
      <c r="I5358" s="22"/>
    </row>
    <row r="5359" spans="1:9" x14ac:dyDescent="0.25">
      <c r="A5359" s="42">
        <v>4261</v>
      </c>
      <c r="B5359" s="42" t="s">
        <v>4341</v>
      </c>
      <c r="C5359" s="42" t="s">
        <v>4342</v>
      </c>
      <c r="D5359" s="42" t="s">
        <v>8</v>
      </c>
      <c r="E5359" s="42" t="s">
        <v>9</v>
      </c>
      <c r="F5359" s="42">
        <v>700</v>
      </c>
      <c r="G5359" s="42">
        <f t="shared" si="95"/>
        <v>42000</v>
      </c>
      <c r="H5359" s="42">
        <v>60</v>
      </c>
      <c r="I5359" s="22"/>
    </row>
    <row r="5360" spans="1:9" x14ac:dyDescent="0.25">
      <c r="A5360" s="42">
        <v>4261</v>
      </c>
      <c r="B5360" s="42" t="s">
        <v>4343</v>
      </c>
      <c r="C5360" s="42" t="s">
        <v>1488</v>
      </c>
      <c r="D5360" s="42" t="s">
        <v>8</v>
      </c>
      <c r="E5360" s="42" t="s">
        <v>540</v>
      </c>
      <c r="F5360" s="42">
        <v>600</v>
      </c>
      <c r="G5360" s="42">
        <f t="shared" si="95"/>
        <v>12000</v>
      </c>
      <c r="H5360" s="42">
        <v>20</v>
      </c>
      <c r="I5360" s="22"/>
    </row>
    <row r="5361" spans="1:9" x14ac:dyDescent="0.25">
      <c r="A5361" s="42">
        <v>4261</v>
      </c>
      <c r="B5361" s="42" t="s">
        <v>4344</v>
      </c>
      <c r="C5361" s="42" t="s">
        <v>589</v>
      </c>
      <c r="D5361" s="42" t="s">
        <v>8</v>
      </c>
      <c r="E5361" s="42" t="s">
        <v>9</v>
      </c>
      <c r="F5361" s="42">
        <v>5700</v>
      </c>
      <c r="G5361" s="42">
        <f t="shared" si="95"/>
        <v>45600</v>
      </c>
      <c r="H5361" s="42">
        <v>8</v>
      </c>
      <c r="I5361" s="22"/>
    </row>
    <row r="5362" spans="1:9" x14ac:dyDescent="0.25">
      <c r="A5362" s="42">
        <v>4261</v>
      </c>
      <c r="B5362" s="42" t="s">
        <v>4345</v>
      </c>
      <c r="C5362" s="42" t="s">
        <v>604</v>
      </c>
      <c r="D5362" s="42" t="s">
        <v>8</v>
      </c>
      <c r="E5362" s="42" t="s">
        <v>9</v>
      </c>
      <c r="F5362" s="42">
        <v>120</v>
      </c>
      <c r="G5362" s="42">
        <f t="shared" si="95"/>
        <v>6000</v>
      </c>
      <c r="H5362" s="42">
        <v>50</v>
      </c>
      <c r="I5362" s="22"/>
    </row>
    <row r="5363" spans="1:9" ht="24.45" x14ac:dyDescent="0.25">
      <c r="A5363" s="42">
        <v>4261</v>
      </c>
      <c r="B5363" s="42" t="s">
        <v>4346</v>
      </c>
      <c r="C5363" s="42" t="s">
        <v>2863</v>
      </c>
      <c r="D5363" s="42" t="s">
        <v>8</v>
      </c>
      <c r="E5363" s="42" t="s">
        <v>9</v>
      </c>
      <c r="F5363" s="42">
        <v>10000</v>
      </c>
      <c r="G5363" s="42">
        <f t="shared" si="95"/>
        <v>200000</v>
      </c>
      <c r="H5363" s="42">
        <v>20</v>
      </c>
      <c r="I5363" s="22"/>
    </row>
    <row r="5364" spans="1:9" x14ac:dyDescent="0.25">
      <c r="A5364" s="42">
        <v>4261</v>
      </c>
      <c r="B5364" s="42" t="s">
        <v>4347</v>
      </c>
      <c r="C5364" s="42" t="s">
        <v>630</v>
      </c>
      <c r="D5364" s="42" t="s">
        <v>8</v>
      </c>
      <c r="E5364" s="42" t="s">
        <v>9</v>
      </c>
      <c r="F5364" s="42">
        <v>1200</v>
      </c>
      <c r="G5364" s="42">
        <f t="shared" si="95"/>
        <v>36000</v>
      </c>
      <c r="H5364" s="42">
        <v>30</v>
      </c>
      <c r="I5364" s="22"/>
    </row>
    <row r="5365" spans="1:9" x14ac:dyDescent="0.25">
      <c r="A5365" s="42">
        <v>4261</v>
      </c>
      <c r="B5365" s="42" t="s">
        <v>4348</v>
      </c>
      <c r="C5365" s="42" t="s">
        <v>630</v>
      </c>
      <c r="D5365" s="42" t="s">
        <v>8</v>
      </c>
      <c r="E5365" s="42" t="s">
        <v>9</v>
      </c>
      <c r="F5365" s="42">
        <v>120</v>
      </c>
      <c r="G5365" s="42">
        <f t="shared" si="95"/>
        <v>60000</v>
      </c>
      <c r="H5365" s="42">
        <v>500</v>
      </c>
      <c r="I5365" s="22"/>
    </row>
    <row r="5366" spans="1:9" x14ac:dyDescent="0.25">
      <c r="A5366" s="42">
        <v>4261</v>
      </c>
      <c r="B5366" s="42" t="s">
        <v>4349</v>
      </c>
      <c r="C5366" s="42" t="s">
        <v>630</v>
      </c>
      <c r="D5366" s="42" t="s">
        <v>8</v>
      </c>
      <c r="E5366" s="42" t="s">
        <v>9</v>
      </c>
      <c r="F5366" s="42">
        <v>120</v>
      </c>
      <c r="G5366" s="42">
        <f t="shared" si="95"/>
        <v>12000</v>
      </c>
      <c r="H5366" s="42">
        <v>100</v>
      </c>
      <c r="I5366" s="22"/>
    </row>
    <row r="5367" spans="1:9" x14ac:dyDescent="0.25">
      <c r="A5367" s="42">
        <v>4261</v>
      </c>
      <c r="B5367" s="42" t="s">
        <v>4350</v>
      </c>
      <c r="C5367" s="42" t="s">
        <v>630</v>
      </c>
      <c r="D5367" s="42" t="s">
        <v>8</v>
      </c>
      <c r="E5367" s="42" t="s">
        <v>9</v>
      </c>
      <c r="F5367" s="42">
        <v>120</v>
      </c>
      <c r="G5367" s="42">
        <f t="shared" si="95"/>
        <v>12000</v>
      </c>
      <c r="H5367" s="42">
        <v>100</v>
      </c>
      <c r="I5367" s="22"/>
    </row>
    <row r="5368" spans="1:9" x14ac:dyDescent="0.25">
      <c r="A5368" s="42">
        <v>4261</v>
      </c>
      <c r="B5368" s="42" t="s">
        <v>4351</v>
      </c>
      <c r="C5368" s="42" t="s">
        <v>3276</v>
      </c>
      <c r="D5368" s="42" t="s">
        <v>8</v>
      </c>
      <c r="E5368" s="42" t="s">
        <v>9</v>
      </c>
      <c r="F5368" s="42">
        <v>1200</v>
      </c>
      <c r="G5368" s="42">
        <f t="shared" si="95"/>
        <v>36000</v>
      </c>
      <c r="H5368" s="42">
        <v>30</v>
      </c>
      <c r="I5368" s="22"/>
    </row>
    <row r="5369" spans="1:9" x14ac:dyDescent="0.25">
      <c r="A5369" s="42">
        <v>4261</v>
      </c>
      <c r="B5369" s="42" t="s">
        <v>4352</v>
      </c>
      <c r="C5369" s="42" t="s">
        <v>597</v>
      </c>
      <c r="D5369" s="42" t="s">
        <v>8</v>
      </c>
      <c r="E5369" s="42" t="s">
        <v>9</v>
      </c>
      <c r="F5369" s="42">
        <v>250</v>
      </c>
      <c r="G5369" s="42">
        <f t="shared" si="95"/>
        <v>12500</v>
      </c>
      <c r="H5369" s="42">
        <v>50</v>
      </c>
      <c r="I5369" s="22"/>
    </row>
    <row r="5370" spans="1:9" x14ac:dyDescent="0.25">
      <c r="A5370" s="42">
        <v>4261</v>
      </c>
      <c r="B5370" s="42" t="s">
        <v>4353</v>
      </c>
      <c r="C5370" s="42" t="s">
        <v>633</v>
      </c>
      <c r="D5370" s="42" t="s">
        <v>8</v>
      </c>
      <c r="E5370" s="42" t="s">
        <v>9</v>
      </c>
      <c r="F5370" s="42">
        <v>60</v>
      </c>
      <c r="G5370" s="42">
        <f t="shared" si="95"/>
        <v>3600</v>
      </c>
      <c r="H5370" s="42">
        <v>60</v>
      </c>
      <c r="I5370" s="22"/>
    </row>
    <row r="5371" spans="1:9" x14ac:dyDescent="0.25">
      <c r="A5371" s="42">
        <v>4261</v>
      </c>
      <c r="B5371" s="42" t="s">
        <v>4354</v>
      </c>
      <c r="C5371" s="42" t="s">
        <v>633</v>
      </c>
      <c r="D5371" s="42" t="s">
        <v>8</v>
      </c>
      <c r="E5371" s="42" t="s">
        <v>9</v>
      </c>
      <c r="F5371" s="42">
        <v>50</v>
      </c>
      <c r="G5371" s="42">
        <f t="shared" si="95"/>
        <v>500</v>
      </c>
      <c r="H5371" s="42">
        <v>10</v>
      </c>
      <c r="I5371" s="22"/>
    </row>
    <row r="5372" spans="1:9" ht="24.45" x14ac:dyDescent="0.25">
      <c r="A5372" s="42">
        <v>4261</v>
      </c>
      <c r="B5372" s="42" t="s">
        <v>4355</v>
      </c>
      <c r="C5372" s="42" t="s">
        <v>1377</v>
      </c>
      <c r="D5372" s="42" t="s">
        <v>8</v>
      </c>
      <c r="E5372" s="42" t="s">
        <v>9</v>
      </c>
      <c r="F5372" s="42">
        <v>100</v>
      </c>
      <c r="G5372" s="42">
        <f t="shared" si="95"/>
        <v>1500</v>
      </c>
      <c r="H5372" s="42">
        <v>15</v>
      </c>
      <c r="I5372" s="22"/>
    </row>
    <row r="5373" spans="1:9" x14ac:dyDescent="0.25">
      <c r="A5373" s="42">
        <v>4261</v>
      </c>
      <c r="B5373" s="42" t="s">
        <v>4356</v>
      </c>
      <c r="C5373" s="42" t="s">
        <v>635</v>
      </c>
      <c r="D5373" s="42" t="s">
        <v>8</v>
      </c>
      <c r="E5373" s="42" t="s">
        <v>9</v>
      </c>
      <c r="F5373" s="42">
        <v>70</v>
      </c>
      <c r="G5373" s="42">
        <f t="shared" si="95"/>
        <v>1750</v>
      </c>
      <c r="H5373" s="42">
        <v>25</v>
      </c>
      <c r="I5373" s="22"/>
    </row>
    <row r="5374" spans="1:9" x14ac:dyDescent="0.25">
      <c r="A5374" s="42">
        <v>4261</v>
      </c>
      <c r="B5374" s="42" t="s">
        <v>4357</v>
      </c>
      <c r="C5374" s="42" t="s">
        <v>4358</v>
      </c>
      <c r="D5374" s="42" t="s">
        <v>8</v>
      </c>
      <c r="E5374" s="42" t="s">
        <v>9</v>
      </c>
      <c r="F5374" s="42">
        <v>13000</v>
      </c>
      <c r="G5374" s="42">
        <f t="shared" si="95"/>
        <v>13000</v>
      </c>
      <c r="H5374" s="42">
        <v>1</v>
      </c>
      <c r="I5374" s="22"/>
    </row>
    <row r="5375" spans="1:9" x14ac:dyDescent="0.25">
      <c r="A5375" s="42">
        <v>4261</v>
      </c>
      <c r="B5375" s="42" t="s">
        <v>4359</v>
      </c>
      <c r="C5375" s="42" t="s">
        <v>2466</v>
      </c>
      <c r="D5375" s="42" t="s">
        <v>8</v>
      </c>
      <c r="E5375" s="42" t="s">
        <v>9</v>
      </c>
      <c r="F5375" s="42">
        <v>3000</v>
      </c>
      <c r="G5375" s="42">
        <f t="shared" si="95"/>
        <v>6000</v>
      </c>
      <c r="H5375" s="42">
        <v>2</v>
      </c>
      <c r="I5375" s="22"/>
    </row>
    <row r="5376" spans="1:9" x14ac:dyDescent="0.25">
      <c r="A5376" s="42">
        <v>4261</v>
      </c>
      <c r="B5376" s="42" t="s">
        <v>4360</v>
      </c>
      <c r="C5376" s="42" t="s">
        <v>1404</v>
      </c>
      <c r="D5376" s="42" t="s">
        <v>8</v>
      </c>
      <c r="E5376" s="42" t="s">
        <v>9</v>
      </c>
      <c r="F5376" s="42">
        <v>300</v>
      </c>
      <c r="G5376" s="42">
        <f t="shared" si="95"/>
        <v>12000</v>
      </c>
      <c r="H5376" s="42">
        <v>40</v>
      </c>
      <c r="I5376" s="22"/>
    </row>
    <row r="5377" spans="1:9" x14ac:dyDescent="0.25">
      <c r="A5377" s="42">
        <v>4261</v>
      </c>
      <c r="B5377" s="42" t="s">
        <v>4361</v>
      </c>
      <c r="C5377" s="42" t="s">
        <v>1543</v>
      </c>
      <c r="D5377" s="42" t="s">
        <v>8</v>
      </c>
      <c r="E5377" s="42" t="s">
        <v>9</v>
      </c>
      <c r="F5377" s="42">
        <v>600</v>
      </c>
      <c r="G5377" s="42">
        <f t="shared" si="95"/>
        <v>12000</v>
      </c>
      <c r="H5377" s="42">
        <v>20</v>
      </c>
      <c r="I5377" s="22"/>
    </row>
    <row r="5378" spans="1:9" x14ac:dyDescent="0.25">
      <c r="A5378" s="42">
        <v>4261</v>
      </c>
      <c r="B5378" s="42" t="s">
        <v>4362</v>
      </c>
      <c r="C5378" s="42" t="s">
        <v>1543</v>
      </c>
      <c r="D5378" s="42" t="s">
        <v>8</v>
      </c>
      <c r="E5378" s="42" t="s">
        <v>9</v>
      </c>
      <c r="F5378" s="42">
        <v>250</v>
      </c>
      <c r="G5378" s="42">
        <f t="shared" si="95"/>
        <v>5000</v>
      </c>
      <c r="H5378" s="42">
        <v>20</v>
      </c>
      <c r="I5378" s="22"/>
    </row>
    <row r="5379" spans="1:9" x14ac:dyDescent="0.25">
      <c r="A5379" s="42">
        <v>4261</v>
      </c>
      <c r="B5379" s="42" t="s">
        <v>4363</v>
      </c>
      <c r="C5379" s="42" t="s">
        <v>770</v>
      </c>
      <c r="D5379" s="42" t="s">
        <v>8</v>
      </c>
      <c r="E5379" s="42" t="s">
        <v>9</v>
      </c>
      <c r="F5379" s="42">
        <v>500</v>
      </c>
      <c r="G5379" s="42">
        <f t="shared" si="95"/>
        <v>5000</v>
      </c>
      <c r="H5379" s="42">
        <v>10</v>
      </c>
      <c r="I5379" s="22"/>
    </row>
    <row r="5380" spans="1:9" x14ac:dyDescent="0.25">
      <c r="A5380" s="42">
        <v>4261</v>
      </c>
      <c r="B5380" s="42" t="s">
        <v>4364</v>
      </c>
      <c r="C5380" s="42" t="s">
        <v>642</v>
      </c>
      <c r="D5380" s="42" t="s">
        <v>8</v>
      </c>
      <c r="E5380" s="42" t="s">
        <v>9</v>
      </c>
      <c r="F5380" s="42">
        <v>250</v>
      </c>
      <c r="G5380" s="42">
        <f t="shared" si="95"/>
        <v>30000</v>
      </c>
      <c r="H5380" s="42">
        <v>120</v>
      </c>
      <c r="I5380" s="22"/>
    </row>
    <row r="5381" spans="1:9" x14ac:dyDescent="0.25">
      <c r="A5381" s="42">
        <v>4261</v>
      </c>
      <c r="B5381" s="42" t="s">
        <v>4365</v>
      </c>
      <c r="C5381" s="42" t="s">
        <v>620</v>
      </c>
      <c r="D5381" s="42" t="s">
        <v>8</v>
      </c>
      <c r="E5381" s="42" t="s">
        <v>9</v>
      </c>
      <c r="F5381" s="42">
        <v>250</v>
      </c>
      <c r="G5381" s="42">
        <f t="shared" si="95"/>
        <v>17500</v>
      </c>
      <c r="H5381" s="42">
        <v>70</v>
      </c>
      <c r="I5381" s="22"/>
    </row>
    <row r="5382" spans="1:9" ht="36.700000000000003" x14ac:dyDescent="0.25">
      <c r="A5382" s="42">
        <v>4261</v>
      </c>
      <c r="B5382" s="42" t="s">
        <v>4366</v>
      </c>
      <c r="C5382" s="42" t="s">
        <v>4367</v>
      </c>
      <c r="D5382" s="42" t="s">
        <v>8</v>
      </c>
      <c r="E5382" s="42" t="s">
        <v>9</v>
      </c>
      <c r="F5382" s="42">
        <v>5000</v>
      </c>
      <c r="G5382" s="42">
        <f t="shared" si="95"/>
        <v>25000</v>
      </c>
      <c r="H5382" s="42">
        <v>5</v>
      </c>
      <c r="I5382" s="22"/>
    </row>
    <row r="5383" spans="1:9" ht="24.45" x14ac:dyDescent="0.25">
      <c r="A5383" s="42">
        <v>4261</v>
      </c>
      <c r="B5383" s="42" t="s">
        <v>4368</v>
      </c>
      <c r="C5383" s="42" t="s">
        <v>775</v>
      </c>
      <c r="D5383" s="42" t="s">
        <v>8</v>
      </c>
      <c r="E5383" s="42" t="s">
        <v>9</v>
      </c>
      <c r="F5383" s="42">
        <v>700</v>
      </c>
      <c r="G5383" s="42">
        <f t="shared" si="95"/>
        <v>7000</v>
      </c>
      <c r="H5383" s="42">
        <v>10</v>
      </c>
      <c r="I5383" s="22"/>
    </row>
    <row r="5384" spans="1:9" ht="24.45" x14ac:dyDescent="0.25">
      <c r="A5384" s="42">
        <v>4261</v>
      </c>
      <c r="B5384" s="42" t="s">
        <v>4369</v>
      </c>
      <c r="C5384" s="42" t="s">
        <v>775</v>
      </c>
      <c r="D5384" s="42" t="s">
        <v>8</v>
      </c>
      <c r="E5384" s="42" t="s">
        <v>9</v>
      </c>
      <c r="F5384" s="42">
        <v>3000</v>
      </c>
      <c r="G5384" s="42">
        <f t="shared" si="95"/>
        <v>15000</v>
      </c>
      <c r="H5384" s="42">
        <v>5</v>
      </c>
      <c r="I5384" s="22"/>
    </row>
    <row r="5385" spans="1:9" ht="24.45" x14ac:dyDescent="0.25">
      <c r="A5385" s="42">
        <v>4261</v>
      </c>
      <c r="B5385" s="42" t="s">
        <v>4370</v>
      </c>
      <c r="C5385" s="42" t="s">
        <v>775</v>
      </c>
      <c r="D5385" s="42" t="s">
        <v>8</v>
      </c>
      <c r="E5385" s="42" t="s">
        <v>9</v>
      </c>
      <c r="F5385" s="42">
        <v>3000</v>
      </c>
      <c r="G5385" s="42">
        <f t="shared" si="95"/>
        <v>30000</v>
      </c>
      <c r="H5385" s="42">
        <v>10</v>
      </c>
      <c r="I5385" s="22"/>
    </row>
    <row r="5386" spans="1:9" x14ac:dyDescent="0.25">
      <c r="A5386" s="42">
        <v>4261</v>
      </c>
      <c r="B5386" s="42" t="s">
        <v>4371</v>
      </c>
      <c r="C5386" s="42" t="s">
        <v>1381</v>
      </c>
      <c r="D5386" s="42" t="s">
        <v>8</v>
      </c>
      <c r="E5386" s="42" t="s">
        <v>539</v>
      </c>
      <c r="F5386" s="42">
        <v>200</v>
      </c>
      <c r="G5386" s="42">
        <f t="shared" si="95"/>
        <v>20000</v>
      </c>
      <c r="H5386" s="42">
        <v>100</v>
      </c>
      <c r="I5386" s="22"/>
    </row>
    <row r="5387" spans="1:9" x14ac:dyDescent="0.25">
      <c r="A5387" s="42">
        <v>4261</v>
      </c>
      <c r="B5387" s="42" t="s">
        <v>4372</v>
      </c>
      <c r="C5387" s="42" t="s">
        <v>2508</v>
      </c>
      <c r="D5387" s="42" t="s">
        <v>8</v>
      </c>
      <c r="E5387" s="42" t="s">
        <v>539</v>
      </c>
      <c r="F5387" s="42">
        <v>200</v>
      </c>
      <c r="G5387" s="42">
        <f t="shared" si="95"/>
        <v>2000</v>
      </c>
      <c r="H5387" s="42">
        <v>10</v>
      </c>
      <c r="I5387" s="22"/>
    </row>
    <row r="5388" spans="1:9" x14ac:dyDescent="0.25">
      <c r="A5388" s="42">
        <v>4261</v>
      </c>
      <c r="B5388" s="42" t="s">
        <v>4373</v>
      </c>
      <c r="C5388" s="42" t="s">
        <v>4374</v>
      </c>
      <c r="D5388" s="42" t="s">
        <v>8</v>
      </c>
      <c r="E5388" s="42" t="s">
        <v>9</v>
      </c>
      <c r="F5388" s="42">
        <v>400</v>
      </c>
      <c r="G5388" s="42">
        <f t="shared" si="95"/>
        <v>12000</v>
      </c>
      <c r="H5388" s="42">
        <v>30</v>
      </c>
      <c r="I5388" s="22"/>
    </row>
    <row r="5389" spans="1:9" x14ac:dyDescent="0.25">
      <c r="A5389" s="42">
        <v>4261</v>
      </c>
      <c r="B5389" s="42" t="s">
        <v>4375</v>
      </c>
      <c r="C5389" s="42" t="s">
        <v>4374</v>
      </c>
      <c r="D5389" s="42" t="s">
        <v>8</v>
      </c>
      <c r="E5389" s="42" t="s">
        <v>9</v>
      </c>
      <c r="F5389" s="42">
        <v>200</v>
      </c>
      <c r="G5389" s="42">
        <f t="shared" si="95"/>
        <v>6000</v>
      </c>
      <c r="H5389" s="42">
        <v>30</v>
      </c>
      <c r="I5389" s="22"/>
    </row>
    <row r="5390" spans="1:9" x14ac:dyDescent="0.25">
      <c r="A5390" s="42">
        <v>4261</v>
      </c>
      <c r="B5390" s="42" t="s">
        <v>4376</v>
      </c>
      <c r="C5390" s="42" t="s">
        <v>570</v>
      </c>
      <c r="D5390" s="42" t="s">
        <v>8</v>
      </c>
      <c r="E5390" s="42" t="s">
        <v>9</v>
      </c>
      <c r="F5390" s="42">
        <v>1000</v>
      </c>
      <c r="G5390" s="42">
        <f t="shared" si="95"/>
        <v>120000</v>
      </c>
      <c r="H5390" s="42">
        <v>120</v>
      </c>
      <c r="I5390" s="22"/>
    </row>
    <row r="5391" spans="1:9" ht="24.45" x14ac:dyDescent="0.25">
      <c r="A5391" s="42">
        <v>4261</v>
      </c>
      <c r="B5391" s="42" t="s">
        <v>4377</v>
      </c>
      <c r="C5391" s="42" t="s">
        <v>586</v>
      </c>
      <c r="D5391" s="42" t="s">
        <v>8</v>
      </c>
      <c r="E5391" s="42" t="s">
        <v>9</v>
      </c>
      <c r="F5391" s="42">
        <v>200</v>
      </c>
      <c r="G5391" s="42">
        <f t="shared" si="95"/>
        <v>12000</v>
      </c>
      <c r="H5391" s="42">
        <v>60</v>
      </c>
      <c r="I5391" s="22"/>
    </row>
    <row r="5392" spans="1:9" ht="24.45" x14ac:dyDescent="0.25">
      <c r="A5392" s="42">
        <v>4261</v>
      </c>
      <c r="B5392" s="42" t="s">
        <v>4378</v>
      </c>
      <c r="C5392" s="42" t="s">
        <v>586</v>
      </c>
      <c r="D5392" s="42" t="s">
        <v>8</v>
      </c>
      <c r="E5392" s="42" t="s">
        <v>9</v>
      </c>
      <c r="F5392" s="42">
        <v>1200</v>
      </c>
      <c r="G5392" s="42">
        <f t="shared" si="95"/>
        <v>24000</v>
      </c>
      <c r="H5392" s="42">
        <v>20</v>
      </c>
      <c r="I5392" s="22"/>
    </row>
    <row r="5393" spans="1:9" x14ac:dyDescent="0.25">
      <c r="A5393" s="42">
        <v>4261</v>
      </c>
      <c r="B5393" s="42" t="s">
        <v>4379</v>
      </c>
      <c r="C5393" s="42" t="s">
        <v>548</v>
      </c>
      <c r="D5393" s="42" t="s">
        <v>8</v>
      </c>
      <c r="E5393" s="42" t="s">
        <v>9</v>
      </c>
      <c r="F5393" s="42">
        <v>100</v>
      </c>
      <c r="G5393" s="42">
        <f t="shared" si="95"/>
        <v>36300</v>
      </c>
      <c r="H5393" s="42">
        <v>363</v>
      </c>
      <c r="I5393" s="22"/>
    </row>
    <row r="5394" spans="1:9" x14ac:dyDescent="0.25">
      <c r="A5394" s="42">
        <v>4261</v>
      </c>
      <c r="B5394" s="42" t="s">
        <v>4380</v>
      </c>
      <c r="C5394" s="42" t="s">
        <v>574</v>
      </c>
      <c r="D5394" s="42" t="s">
        <v>8</v>
      </c>
      <c r="E5394" s="42" t="s">
        <v>9</v>
      </c>
      <c r="F5394" s="42">
        <v>100</v>
      </c>
      <c r="G5394" s="42">
        <f t="shared" si="95"/>
        <v>15000</v>
      </c>
      <c r="H5394" s="42">
        <v>150</v>
      </c>
      <c r="I5394" s="22"/>
    </row>
    <row r="5395" spans="1:9" x14ac:dyDescent="0.25">
      <c r="A5395" s="42">
        <v>4261</v>
      </c>
      <c r="B5395" s="42" t="s">
        <v>4381</v>
      </c>
      <c r="C5395" s="42" t="s">
        <v>562</v>
      </c>
      <c r="D5395" s="42" t="s">
        <v>8</v>
      </c>
      <c r="E5395" s="42" t="s">
        <v>9</v>
      </c>
      <c r="F5395" s="42">
        <v>2600</v>
      </c>
      <c r="G5395" s="42">
        <f t="shared" si="95"/>
        <v>31200</v>
      </c>
      <c r="H5395" s="42">
        <v>12</v>
      </c>
      <c r="I5395" s="22"/>
    </row>
    <row r="5396" spans="1:9" x14ac:dyDescent="0.25">
      <c r="A5396" s="42">
        <v>4261</v>
      </c>
      <c r="B5396" s="42" t="s">
        <v>4382</v>
      </c>
      <c r="C5396" s="42" t="s">
        <v>1391</v>
      </c>
      <c r="D5396" s="42" t="s">
        <v>8</v>
      </c>
      <c r="E5396" s="42" t="s">
        <v>9</v>
      </c>
      <c r="F5396" s="42">
        <v>2000</v>
      </c>
      <c r="G5396" s="42">
        <f t="shared" si="95"/>
        <v>40000</v>
      </c>
      <c r="H5396" s="42">
        <v>20</v>
      </c>
      <c r="I5396" s="22"/>
    </row>
    <row r="5397" spans="1:9" x14ac:dyDescent="0.25">
      <c r="A5397" s="42">
        <v>4261</v>
      </c>
      <c r="B5397" s="42" t="s">
        <v>4383</v>
      </c>
      <c r="C5397" s="42" t="s">
        <v>572</v>
      </c>
      <c r="D5397" s="42" t="s">
        <v>8</v>
      </c>
      <c r="E5397" s="42" t="s">
        <v>9</v>
      </c>
      <c r="F5397" s="42">
        <v>6000</v>
      </c>
      <c r="G5397" s="42">
        <f t="shared" si="95"/>
        <v>30000</v>
      </c>
      <c r="H5397" s="42">
        <v>5</v>
      </c>
      <c r="I5397" s="22"/>
    </row>
    <row r="5398" spans="1:9" x14ac:dyDescent="0.25">
      <c r="A5398" s="42">
        <v>4261</v>
      </c>
      <c r="B5398" s="42" t="s">
        <v>4384</v>
      </c>
      <c r="C5398" s="42" t="s">
        <v>610</v>
      </c>
      <c r="D5398" s="42" t="s">
        <v>8</v>
      </c>
      <c r="E5398" s="42" t="s">
        <v>539</v>
      </c>
      <c r="F5398" s="42">
        <v>1000</v>
      </c>
      <c r="G5398" s="42">
        <f t="shared" si="95"/>
        <v>2500000</v>
      </c>
      <c r="H5398" s="42">
        <v>2500</v>
      </c>
      <c r="I5398" s="22"/>
    </row>
    <row r="5399" spans="1:9" x14ac:dyDescent="0.25">
      <c r="A5399" s="42">
        <v>4261</v>
      </c>
      <c r="B5399" s="42" t="s">
        <v>4385</v>
      </c>
      <c r="C5399" s="42" t="s">
        <v>568</v>
      </c>
      <c r="D5399" s="42" t="s">
        <v>8</v>
      </c>
      <c r="E5399" s="42" t="s">
        <v>540</v>
      </c>
      <c r="F5399" s="42">
        <v>3000</v>
      </c>
      <c r="G5399" s="42">
        <f t="shared" si="95"/>
        <v>30000</v>
      </c>
      <c r="H5399" s="42">
        <v>10</v>
      </c>
      <c r="I5399" s="22"/>
    </row>
    <row r="5400" spans="1:9" x14ac:dyDescent="0.25">
      <c r="A5400" s="42">
        <v>4261</v>
      </c>
      <c r="B5400" s="42" t="s">
        <v>4386</v>
      </c>
      <c r="C5400" s="42" t="s">
        <v>4387</v>
      </c>
      <c r="D5400" s="42" t="s">
        <v>8</v>
      </c>
      <c r="E5400" s="42" t="s">
        <v>9</v>
      </c>
      <c r="F5400" s="42">
        <v>250</v>
      </c>
      <c r="G5400" s="42">
        <f t="shared" si="95"/>
        <v>1250</v>
      </c>
      <c r="H5400" s="42">
        <v>5</v>
      </c>
      <c r="I5400" s="22"/>
    </row>
    <row r="5401" spans="1:9" x14ac:dyDescent="0.25">
      <c r="A5401" s="42">
        <v>4261</v>
      </c>
      <c r="B5401" s="42" t="s">
        <v>4388</v>
      </c>
      <c r="C5401" s="42" t="s">
        <v>2483</v>
      </c>
      <c r="D5401" s="42" t="s">
        <v>8</v>
      </c>
      <c r="E5401" s="42" t="s">
        <v>539</v>
      </c>
      <c r="F5401" s="42">
        <v>1000</v>
      </c>
      <c r="G5401" s="42">
        <f t="shared" si="95"/>
        <v>200000</v>
      </c>
      <c r="H5401" s="42">
        <v>200</v>
      </c>
      <c r="I5401" s="22"/>
    </row>
    <row r="5402" spans="1:9" ht="24.45" x14ac:dyDescent="0.25">
      <c r="A5402" s="42">
        <v>4261</v>
      </c>
      <c r="B5402" s="42" t="s">
        <v>4389</v>
      </c>
      <c r="C5402" s="42" t="s">
        <v>1406</v>
      </c>
      <c r="D5402" s="42" t="s">
        <v>8</v>
      </c>
      <c r="E5402" s="42" t="s">
        <v>9</v>
      </c>
      <c r="F5402" s="42">
        <v>300</v>
      </c>
      <c r="G5402" s="42">
        <f t="shared" si="95"/>
        <v>30000</v>
      </c>
      <c r="H5402" s="42">
        <v>100</v>
      </c>
      <c r="I5402" s="22"/>
    </row>
    <row r="5403" spans="1:9" x14ac:dyDescent="0.25">
      <c r="A5403" s="42">
        <v>4261</v>
      </c>
      <c r="B5403" s="42" t="s">
        <v>4390</v>
      </c>
      <c r="C5403" s="42" t="s">
        <v>600</v>
      </c>
      <c r="D5403" s="42" t="s">
        <v>8</v>
      </c>
      <c r="E5403" s="42" t="s">
        <v>539</v>
      </c>
      <c r="F5403" s="42">
        <v>600</v>
      </c>
      <c r="G5403" s="42">
        <f t="shared" si="95"/>
        <v>12000</v>
      </c>
      <c r="H5403" s="42">
        <v>20</v>
      </c>
      <c r="I5403" s="22"/>
    </row>
    <row r="5404" spans="1:9" x14ac:dyDescent="0.25">
      <c r="A5404" s="42">
        <v>4261</v>
      </c>
      <c r="B5404" s="42" t="s">
        <v>4391</v>
      </c>
      <c r="C5404" s="42" t="s">
        <v>600</v>
      </c>
      <c r="D5404" s="42" t="s">
        <v>8</v>
      </c>
      <c r="E5404" s="42" t="s">
        <v>539</v>
      </c>
      <c r="F5404" s="42">
        <v>600</v>
      </c>
      <c r="G5404" s="42">
        <f t="shared" si="95"/>
        <v>6000</v>
      </c>
      <c r="H5404" s="42">
        <v>10</v>
      </c>
      <c r="I5404" s="22"/>
    </row>
    <row r="5405" spans="1:9" x14ac:dyDescent="0.25">
      <c r="A5405" s="42">
        <v>4261</v>
      </c>
      <c r="B5405" s="42" t="s">
        <v>4392</v>
      </c>
      <c r="C5405" s="42" t="s">
        <v>4393</v>
      </c>
      <c r="D5405" s="42" t="s">
        <v>8</v>
      </c>
      <c r="E5405" s="42" t="s">
        <v>9</v>
      </c>
      <c r="F5405" s="42">
        <v>7000</v>
      </c>
      <c r="G5405" s="42">
        <f t="shared" si="95"/>
        <v>35000</v>
      </c>
      <c r="H5405" s="42">
        <v>5</v>
      </c>
      <c r="I5405" s="22"/>
    </row>
    <row r="5406" spans="1:9" x14ac:dyDescent="0.25">
      <c r="A5406" s="42">
        <v>4261</v>
      </c>
      <c r="B5406" s="42" t="s">
        <v>4394</v>
      </c>
      <c r="C5406" s="42" t="s">
        <v>4395</v>
      </c>
      <c r="D5406" s="42" t="s">
        <v>8</v>
      </c>
      <c r="E5406" s="42" t="s">
        <v>9</v>
      </c>
      <c r="F5406" s="42">
        <v>22000</v>
      </c>
      <c r="G5406" s="42">
        <f t="shared" si="95"/>
        <v>66000</v>
      </c>
      <c r="H5406" s="42">
        <v>3</v>
      </c>
      <c r="I5406" s="22"/>
    </row>
    <row r="5407" spans="1:9" ht="24.45" x14ac:dyDescent="0.25">
      <c r="A5407" s="42">
        <v>4261</v>
      </c>
      <c r="B5407" s="42" t="s">
        <v>4396</v>
      </c>
      <c r="C5407" s="42" t="s">
        <v>1468</v>
      </c>
      <c r="D5407" s="42" t="s">
        <v>8</v>
      </c>
      <c r="E5407" s="42" t="s">
        <v>9</v>
      </c>
      <c r="F5407" s="42">
        <v>6000</v>
      </c>
      <c r="G5407" s="42">
        <f t="shared" si="95"/>
        <v>60000</v>
      </c>
      <c r="H5407" s="42">
        <v>10</v>
      </c>
      <c r="I5407" s="22"/>
    </row>
    <row r="5408" spans="1:9" ht="24.45" x14ac:dyDescent="0.25">
      <c r="A5408" s="42">
        <v>4261</v>
      </c>
      <c r="B5408" s="42" t="s">
        <v>4397</v>
      </c>
      <c r="C5408" s="42" t="s">
        <v>1468</v>
      </c>
      <c r="D5408" s="42" t="s">
        <v>8</v>
      </c>
      <c r="E5408" s="42" t="s">
        <v>9</v>
      </c>
      <c r="F5408" s="42">
        <v>7000</v>
      </c>
      <c r="G5408" s="42">
        <f t="shared" si="95"/>
        <v>70000</v>
      </c>
      <c r="H5408" s="42">
        <v>10</v>
      </c>
      <c r="I5408" s="22"/>
    </row>
    <row r="5409" spans="1:9" ht="24.45" x14ac:dyDescent="0.25">
      <c r="A5409" s="42">
        <v>4261</v>
      </c>
      <c r="B5409" s="42" t="s">
        <v>4398</v>
      </c>
      <c r="C5409" s="42" t="s">
        <v>1468</v>
      </c>
      <c r="D5409" s="42" t="s">
        <v>8</v>
      </c>
      <c r="E5409" s="42" t="s">
        <v>9</v>
      </c>
      <c r="F5409" s="42">
        <v>7000</v>
      </c>
      <c r="G5409" s="42">
        <f t="shared" si="95"/>
        <v>70000</v>
      </c>
      <c r="H5409" s="42">
        <v>10</v>
      </c>
      <c r="I5409" s="22"/>
    </row>
    <row r="5410" spans="1:9" ht="24.45" x14ac:dyDescent="0.25">
      <c r="A5410" s="42">
        <v>4261</v>
      </c>
      <c r="B5410" s="42" t="s">
        <v>4399</v>
      </c>
      <c r="C5410" s="42" t="s">
        <v>1468</v>
      </c>
      <c r="D5410" s="42" t="s">
        <v>8</v>
      </c>
      <c r="E5410" s="42" t="s">
        <v>9</v>
      </c>
      <c r="F5410" s="42">
        <v>32000</v>
      </c>
      <c r="G5410" s="42">
        <f t="shared" si="95"/>
        <v>896000</v>
      </c>
      <c r="H5410" s="42">
        <v>28</v>
      </c>
      <c r="I5410" s="22"/>
    </row>
    <row r="5411" spans="1:9" x14ac:dyDescent="0.25">
      <c r="A5411" s="42">
        <v>4261</v>
      </c>
      <c r="B5411" s="42" t="s">
        <v>4400</v>
      </c>
      <c r="C5411" s="42" t="s">
        <v>4401</v>
      </c>
      <c r="D5411" s="42" t="s">
        <v>8</v>
      </c>
      <c r="E5411" s="42" t="s">
        <v>9</v>
      </c>
      <c r="F5411" s="42">
        <v>1200</v>
      </c>
      <c r="G5411" s="42">
        <f t="shared" si="95"/>
        <v>75600</v>
      </c>
      <c r="H5411" s="42">
        <v>63</v>
      </c>
      <c r="I5411" s="22"/>
    </row>
    <row r="5412" spans="1:9" x14ac:dyDescent="0.25">
      <c r="A5412" s="42">
        <v>4261</v>
      </c>
      <c r="B5412" s="42" t="s">
        <v>4402</v>
      </c>
      <c r="C5412" s="42" t="s">
        <v>638</v>
      </c>
      <c r="D5412" s="42" t="s">
        <v>8</v>
      </c>
      <c r="E5412" s="42" t="s">
        <v>9</v>
      </c>
      <c r="F5412" s="42">
        <v>400</v>
      </c>
      <c r="G5412" s="42">
        <f t="shared" si="95"/>
        <v>10000</v>
      </c>
      <c r="H5412" s="42">
        <v>25</v>
      </c>
      <c r="I5412" s="22"/>
    </row>
    <row r="5413" spans="1:9" x14ac:dyDescent="0.25">
      <c r="A5413" s="42">
        <v>4261</v>
      </c>
      <c r="B5413" s="42" t="s">
        <v>4403</v>
      </c>
      <c r="C5413" s="42" t="s">
        <v>580</v>
      </c>
      <c r="D5413" s="42" t="s">
        <v>8</v>
      </c>
      <c r="E5413" s="42" t="s">
        <v>9</v>
      </c>
      <c r="F5413" s="42">
        <v>600</v>
      </c>
      <c r="G5413" s="42">
        <f t="shared" si="95"/>
        <v>6000</v>
      </c>
      <c r="H5413" s="42">
        <v>10</v>
      </c>
      <c r="I5413" s="22"/>
    </row>
    <row r="5414" spans="1:9" x14ac:dyDescent="0.25">
      <c r="A5414" s="42">
        <v>4261</v>
      </c>
      <c r="B5414" s="42" t="s">
        <v>4404</v>
      </c>
      <c r="C5414" s="42" t="s">
        <v>595</v>
      </c>
      <c r="D5414" s="42" t="s">
        <v>8</v>
      </c>
      <c r="E5414" s="42" t="s">
        <v>9</v>
      </c>
      <c r="F5414" s="42">
        <v>3500</v>
      </c>
      <c r="G5414" s="42">
        <f t="shared" si="95"/>
        <v>17500</v>
      </c>
      <c r="H5414" s="42">
        <v>5</v>
      </c>
      <c r="I5414" s="22"/>
    </row>
    <row r="5415" spans="1:9" ht="24.45" x14ac:dyDescent="0.25">
      <c r="A5415" s="42">
        <v>4261</v>
      </c>
      <c r="B5415" s="42" t="s">
        <v>4405</v>
      </c>
      <c r="C5415" s="42" t="s">
        <v>1476</v>
      </c>
      <c r="D5415" s="42" t="s">
        <v>8</v>
      </c>
      <c r="E5415" s="42" t="s">
        <v>9</v>
      </c>
      <c r="F5415" s="42">
        <v>2800</v>
      </c>
      <c r="G5415" s="42">
        <f t="shared" si="95"/>
        <v>8400</v>
      </c>
      <c r="H5415" s="42">
        <v>3</v>
      </c>
      <c r="I5415" s="22"/>
    </row>
    <row r="5416" spans="1:9" x14ac:dyDescent="0.25">
      <c r="A5416" s="42">
        <v>4261</v>
      </c>
      <c r="B5416" s="42" t="s">
        <v>4406</v>
      </c>
      <c r="C5416" s="42" t="s">
        <v>4407</v>
      </c>
      <c r="D5416" s="42" t="s">
        <v>8</v>
      </c>
      <c r="E5416" s="42" t="s">
        <v>9</v>
      </c>
      <c r="F5416" s="42">
        <v>2500</v>
      </c>
      <c r="G5416" s="42">
        <f t="shared" si="95"/>
        <v>50000</v>
      </c>
      <c r="H5416" s="42">
        <v>20</v>
      </c>
      <c r="I5416" s="22"/>
    </row>
    <row r="5417" spans="1:9" x14ac:dyDescent="0.25">
      <c r="A5417" s="42">
        <v>4261</v>
      </c>
      <c r="B5417" s="42" t="s">
        <v>4408</v>
      </c>
      <c r="C5417" s="42" t="s">
        <v>576</v>
      </c>
      <c r="D5417" s="42" t="s">
        <v>8</v>
      </c>
      <c r="E5417" s="42" t="s">
        <v>9</v>
      </c>
      <c r="F5417" s="42">
        <v>200</v>
      </c>
      <c r="G5417" s="42">
        <f t="shared" si="95"/>
        <v>13000</v>
      </c>
      <c r="H5417" s="42">
        <v>65</v>
      </c>
      <c r="I5417" s="22"/>
    </row>
    <row r="5418" spans="1:9" x14ac:dyDescent="0.25">
      <c r="A5418" s="42">
        <v>4261</v>
      </c>
      <c r="B5418" s="42" t="s">
        <v>4409</v>
      </c>
      <c r="C5418" s="42" t="s">
        <v>608</v>
      </c>
      <c r="D5418" s="42" t="s">
        <v>8</v>
      </c>
      <c r="E5418" s="42" t="s">
        <v>539</v>
      </c>
      <c r="F5418" s="42">
        <v>350</v>
      </c>
      <c r="G5418" s="42">
        <f t="shared" si="95"/>
        <v>22750</v>
      </c>
      <c r="H5418" s="42">
        <v>65</v>
      </c>
      <c r="I5418" s="22"/>
    </row>
    <row r="5419" spans="1:9" x14ac:dyDescent="0.25">
      <c r="A5419" s="42">
        <v>4261</v>
      </c>
      <c r="B5419" s="42" t="s">
        <v>4410</v>
      </c>
      <c r="C5419" s="42" t="s">
        <v>602</v>
      </c>
      <c r="D5419" s="42" t="s">
        <v>8</v>
      </c>
      <c r="E5419" s="42" t="s">
        <v>539</v>
      </c>
      <c r="F5419" s="42">
        <v>500</v>
      </c>
      <c r="G5419" s="42">
        <f t="shared" si="95"/>
        <v>15000</v>
      </c>
      <c r="H5419" s="42">
        <v>30</v>
      </c>
      <c r="I5419" s="22"/>
    </row>
    <row r="5420" spans="1:9" x14ac:dyDescent="0.25">
      <c r="A5420" s="42">
        <v>4261</v>
      </c>
      <c r="B5420" s="42" t="s">
        <v>4411</v>
      </c>
      <c r="C5420" s="42" t="s">
        <v>564</v>
      </c>
      <c r="D5420" s="42" t="s">
        <v>8</v>
      </c>
      <c r="E5420" s="42" t="s">
        <v>9</v>
      </c>
      <c r="F5420" s="42">
        <v>200</v>
      </c>
      <c r="G5420" s="42">
        <f t="shared" si="95"/>
        <v>6000</v>
      </c>
      <c r="H5420" s="42">
        <v>30</v>
      </c>
      <c r="I5420" s="22"/>
    </row>
    <row r="5421" spans="1:9" ht="24.45" x14ac:dyDescent="0.25">
      <c r="A5421" s="42">
        <v>4261</v>
      </c>
      <c r="B5421" s="42" t="s">
        <v>4412</v>
      </c>
      <c r="C5421" s="42" t="s">
        <v>2868</v>
      </c>
      <c r="D5421" s="42" t="s">
        <v>8</v>
      </c>
      <c r="E5421" s="42" t="s">
        <v>852</v>
      </c>
      <c r="F5421" s="42">
        <v>100</v>
      </c>
      <c r="G5421" s="42">
        <f t="shared" ref="G5421" si="96">+F5421*H5421</f>
        <v>10000</v>
      </c>
      <c r="H5421" s="42">
        <v>100</v>
      </c>
      <c r="I5421" s="22"/>
    </row>
    <row r="5422" spans="1:9" x14ac:dyDescent="0.25">
      <c r="A5422" s="42">
        <v>5122</v>
      </c>
      <c r="B5422" s="42" t="s">
        <v>3934</v>
      </c>
      <c r="C5422" s="42" t="s">
        <v>2109</v>
      </c>
      <c r="D5422" s="42" t="s">
        <v>8</v>
      </c>
      <c r="E5422" s="42" t="s">
        <v>9</v>
      </c>
      <c r="F5422" s="42">
        <v>358000</v>
      </c>
      <c r="G5422" s="42">
        <f>+F5422*H5422</f>
        <v>358000</v>
      </c>
      <c r="H5422" s="42">
        <v>1</v>
      </c>
      <c r="I5422" s="22"/>
    </row>
    <row r="5423" spans="1:9" ht="24.45" x14ac:dyDescent="0.25">
      <c r="A5423" s="42">
        <v>5122</v>
      </c>
      <c r="B5423" s="42" t="s">
        <v>3935</v>
      </c>
      <c r="C5423" s="42" t="s">
        <v>3841</v>
      </c>
      <c r="D5423" s="42" t="s">
        <v>8</v>
      </c>
      <c r="E5423" s="42" t="s">
        <v>9</v>
      </c>
      <c r="F5423" s="42">
        <v>260000</v>
      </c>
      <c r="G5423" s="42">
        <f t="shared" ref="G5423:G5447" si="97">+F5423*H5423</f>
        <v>2080000</v>
      </c>
      <c r="H5423" s="42">
        <v>8</v>
      </c>
      <c r="I5423" s="22"/>
    </row>
    <row r="5424" spans="1:9" x14ac:dyDescent="0.25">
      <c r="A5424" s="42">
        <v>5122</v>
      </c>
      <c r="B5424" s="42" t="s">
        <v>3936</v>
      </c>
      <c r="C5424" s="42" t="s">
        <v>407</v>
      </c>
      <c r="D5424" s="42" t="s">
        <v>8</v>
      </c>
      <c r="E5424" s="42" t="s">
        <v>9</v>
      </c>
      <c r="F5424" s="42">
        <v>35000</v>
      </c>
      <c r="G5424" s="42">
        <f t="shared" si="97"/>
        <v>350000</v>
      </c>
      <c r="H5424" s="42">
        <v>10</v>
      </c>
      <c r="I5424" s="22"/>
    </row>
    <row r="5425" spans="1:9" x14ac:dyDescent="0.25">
      <c r="A5425" s="42">
        <v>5122</v>
      </c>
      <c r="B5425" s="42" t="s">
        <v>3937</v>
      </c>
      <c r="C5425" s="42" t="s">
        <v>407</v>
      </c>
      <c r="D5425" s="42" t="s">
        <v>8</v>
      </c>
      <c r="E5425" s="42" t="s">
        <v>9</v>
      </c>
      <c r="F5425" s="42">
        <v>25000</v>
      </c>
      <c r="G5425" s="42">
        <f t="shared" si="97"/>
        <v>250000</v>
      </c>
      <c r="H5425" s="42">
        <v>10</v>
      </c>
      <c r="I5425" s="22"/>
    </row>
    <row r="5426" spans="1:9" ht="24.45" x14ac:dyDescent="0.25">
      <c r="A5426" s="42">
        <v>5122</v>
      </c>
      <c r="B5426" s="42" t="s">
        <v>3938</v>
      </c>
      <c r="C5426" s="42" t="s">
        <v>3939</v>
      </c>
      <c r="D5426" s="42" t="s">
        <v>8</v>
      </c>
      <c r="E5426" s="42" t="s">
        <v>9</v>
      </c>
      <c r="F5426" s="42">
        <v>120</v>
      </c>
      <c r="G5426" s="42">
        <f t="shared" si="97"/>
        <v>3000</v>
      </c>
      <c r="H5426" s="42">
        <v>25</v>
      </c>
      <c r="I5426" s="22"/>
    </row>
    <row r="5427" spans="1:9" ht="24.45" x14ac:dyDescent="0.25">
      <c r="A5427" s="42">
        <v>5122</v>
      </c>
      <c r="B5427" s="42" t="s">
        <v>3940</v>
      </c>
      <c r="C5427" s="42" t="s">
        <v>3941</v>
      </c>
      <c r="D5427" s="42" t="s">
        <v>8</v>
      </c>
      <c r="E5427" s="42" t="s">
        <v>9</v>
      </c>
      <c r="F5427" s="42">
        <v>150</v>
      </c>
      <c r="G5427" s="42">
        <f t="shared" si="97"/>
        <v>4800</v>
      </c>
      <c r="H5427" s="42">
        <v>32</v>
      </c>
      <c r="I5427" s="22"/>
    </row>
    <row r="5428" spans="1:9" x14ac:dyDescent="0.25">
      <c r="A5428" s="42">
        <v>5122</v>
      </c>
      <c r="B5428" s="42" t="s">
        <v>3942</v>
      </c>
      <c r="C5428" s="42" t="s">
        <v>3943</v>
      </c>
      <c r="D5428" s="42" t="s">
        <v>8</v>
      </c>
      <c r="E5428" s="42" t="s">
        <v>9</v>
      </c>
      <c r="F5428" s="42">
        <v>8000</v>
      </c>
      <c r="G5428" s="42">
        <f t="shared" si="97"/>
        <v>48000</v>
      </c>
      <c r="H5428" s="42">
        <v>6</v>
      </c>
      <c r="I5428" s="22"/>
    </row>
    <row r="5429" spans="1:9" x14ac:dyDescent="0.25">
      <c r="A5429" s="42">
        <v>5122</v>
      </c>
      <c r="B5429" s="42" t="s">
        <v>3944</v>
      </c>
      <c r="C5429" s="42" t="s">
        <v>3945</v>
      </c>
      <c r="D5429" s="42" t="s">
        <v>8</v>
      </c>
      <c r="E5429" s="42" t="s">
        <v>9</v>
      </c>
      <c r="F5429" s="42">
        <v>5000</v>
      </c>
      <c r="G5429" s="42">
        <f t="shared" si="97"/>
        <v>50000</v>
      </c>
      <c r="H5429" s="42">
        <v>10</v>
      </c>
      <c r="I5429" s="22"/>
    </row>
    <row r="5430" spans="1:9" x14ac:dyDescent="0.25">
      <c r="A5430" s="42">
        <v>5122</v>
      </c>
      <c r="B5430" s="42" t="s">
        <v>3946</v>
      </c>
      <c r="C5430" s="42" t="s">
        <v>3945</v>
      </c>
      <c r="D5430" s="42" t="s">
        <v>8</v>
      </c>
      <c r="E5430" s="42" t="s">
        <v>9</v>
      </c>
      <c r="F5430" s="42">
        <v>3000</v>
      </c>
      <c r="G5430" s="42">
        <f t="shared" si="97"/>
        <v>60000</v>
      </c>
      <c r="H5430" s="42">
        <v>20</v>
      </c>
      <c r="I5430" s="22"/>
    </row>
    <row r="5431" spans="1:9" x14ac:dyDescent="0.25">
      <c r="A5431" s="42">
        <v>5122</v>
      </c>
      <c r="B5431" s="42" t="s">
        <v>3947</v>
      </c>
      <c r="C5431" s="42" t="s">
        <v>3948</v>
      </c>
      <c r="D5431" s="42" t="s">
        <v>8</v>
      </c>
      <c r="E5431" s="42" t="s">
        <v>9</v>
      </c>
      <c r="F5431" s="42">
        <v>8000</v>
      </c>
      <c r="G5431" s="42">
        <f t="shared" si="97"/>
        <v>80000</v>
      </c>
      <c r="H5431" s="42">
        <v>10</v>
      </c>
      <c r="I5431" s="22"/>
    </row>
    <row r="5432" spans="1:9" x14ac:dyDescent="0.25">
      <c r="A5432" s="42">
        <v>5122</v>
      </c>
      <c r="B5432" s="42" t="s">
        <v>3949</v>
      </c>
      <c r="C5432" s="42" t="s">
        <v>3950</v>
      </c>
      <c r="D5432" s="42" t="s">
        <v>8</v>
      </c>
      <c r="E5432" s="42" t="s">
        <v>9</v>
      </c>
      <c r="F5432" s="42">
        <v>6000</v>
      </c>
      <c r="G5432" s="42">
        <f t="shared" si="97"/>
        <v>30000</v>
      </c>
      <c r="H5432" s="42">
        <v>5</v>
      </c>
      <c r="I5432" s="22"/>
    </row>
    <row r="5433" spans="1:9" x14ac:dyDescent="0.25">
      <c r="A5433" s="42">
        <v>5122</v>
      </c>
      <c r="B5433" s="42" t="s">
        <v>3951</v>
      </c>
      <c r="C5433" s="42" t="s">
        <v>1470</v>
      </c>
      <c r="D5433" s="42" t="s">
        <v>8</v>
      </c>
      <c r="E5433" s="42" t="s">
        <v>9</v>
      </c>
      <c r="F5433" s="42">
        <v>3000</v>
      </c>
      <c r="G5433" s="42">
        <f t="shared" si="97"/>
        <v>75000</v>
      </c>
      <c r="H5433" s="42">
        <v>25</v>
      </c>
      <c r="I5433" s="22"/>
    </row>
    <row r="5434" spans="1:9" x14ac:dyDescent="0.25">
      <c r="A5434" s="42">
        <v>5122</v>
      </c>
      <c r="B5434" s="42" t="s">
        <v>3952</v>
      </c>
      <c r="C5434" s="42" t="s">
        <v>2288</v>
      </c>
      <c r="D5434" s="42" t="s">
        <v>8</v>
      </c>
      <c r="E5434" s="42" t="s">
        <v>9</v>
      </c>
      <c r="F5434" s="42">
        <v>5000</v>
      </c>
      <c r="G5434" s="42">
        <f t="shared" si="97"/>
        <v>50000</v>
      </c>
      <c r="H5434" s="42">
        <v>10</v>
      </c>
      <c r="I5434" s="22"/>
    </row>
    <row r="5435" spans="1:9" x14ac:dyDescent="0.25">
      <c r="A5435" s="42">
        <v>5122</v>
      </c>
      <c r="B5435" s="42" t="s">
        <v>3953</v>
      </c>
      <c r="C5435" s="42" t="s">
        <v>2288</v>
      </c>
      <c r="D5435" s="42" t="s">
        <v>8</v>
      </c>
      <c r="E5435" s="42" t="s">
        <v>9</v>
      </c>
      <c r="F5435" s="42">
        <v>9400</v>
      </c>
      <c r="G5435" s="42">
        <f t="shared" si="97"/>
        <v>75200</v>
      </c>
      <c r="H5435" s="42">
        <v>8</v>
      </c>
      <c r="I5435" s="22"/>
    </row>
    <row r="5436" spans="1:9" x14ac:dyDescent="0.25">
      <c r="A5436" s="42">
        <v>5122</v>
      </c>
      <c r="B5436" s="42" t="s">
        <v>3954</v>
      </c>
      <c r="C5436" s="42" t="s">
        <v>409</v>
      </c>
      <c r="D5436" s="42" t="s">
        <v>8</v>
      </c>
      <c r="E5436" s="42" t="s">
        <v>9</v>
      </c>
      <c r="F5436" s="42">
        <v>90000</v>
      </c>
      <c r="G5436" s="42">
        <f t="shared" si="97"/>
        <v>990000</v>
      </c>
      <c r="H5436" s="42">
        <v>11</v>
      </c>
      <c r="I5436" s="22"/>
    </row>
    <row r="5437" spans="1:9" ht="24.45" x14ac:dyDescent="0.25">
      <c r="A5437" s="42">
        <v>5122</v>
      </c>
      <c r="B5437" s="42" t="s">
        <v>3955</v>
      </c>
      <c r="C5437" s="42" t="s">
        <v>3836</v>
      </c>
      <c r="D5437" s="42" t="s">
        <v>8</v>
      </c>
      <c r="E5437" s="42" t="s">
        <v>9</v>
      </c>
      <c r="F5437" s="42">
        <v>50000</v>
      </c>
      <c r="G5437" s="42">
        <f t="shared" si="97"/>
        <v>50000</v>
      </c>
      <c r="H5437" s="42">
        <v>1</v>
      </c>
      <c r="I5437" s="22"/>
    </row>
    <row r="5438" spans="1:9" ht="24.45" x14ac:dyDescent="0.25">
      <c r="A5438" s="42">
        <v>5122</v>
      </c>
      <c r="B5438" s="42" t="s">
        <v>3956</v>
      </c>
      <c r="C5438" s="42" t="s">
        <v>413</v>
      </c>
      <c r="D5438" s="42" t="s">
        <v>8</v>
      </c>
      <c r="E5438" s="42" t="s">
        <v>9</v>
      </c>
      <c r="F5438" s="42">
        <v>150000</v>
      </c>
      <c r="G5438" s="42">
        <f t="shared" si="97"/>
        <v>1800000</v>
      </c>
      <c r="H5438" s="42">
        <v>12</v>
      </c>
      <c r="I5438" s="22"/>
    </row>
    <row r="5439" spans="1:9" x14ac:dyDescent="0.25">
      <c r="A5439" s="42">
        <v>5122</v>
      </c>
      <c r="B5439" s="42" t="s">
        <v>3957</v>
      </c>
      <c r="C5439" s="42" t="s">
        <v>18</v>
      </c>
      <c r="D5439" s="42" t="s">
        <v>8</v>
      </c>
      <c r="E5439" s="42" t="s">
        <v>9</v>
      </c>
      <c r="F5439" s="42">
        <v>27000</v>
      </c>
      <c r="G5439" s="42">
        <f t="shared" si="97"/>
        <v>324000</v>
      </c>
      <c r="H5439" s="42">
        <v>12</v>
      </c>
      <c r="I5439" s="22"/>
    </row>
    <row r="5440" spans="1:9" ht="36.700000000000003" x14ac:dyDescent="0.25">
      <c r="A5440" s="42">
        <v>5122</v>
      </c>
      <c r="B5440" s="42" t="s">
        <v>3958</v>
      </c>
      <c r="C5440" s="42" t="s">
        <v>3959</v>
      </c>
      <c r="D5440" s="42" t="s">
        <v>8</v>
      </c>
      <c r="E5440" s="42" t="s">
        <v>9</v>
      </c>
      <c r="F5440" s="42">
        <v>1000000</v>
      </c>
      <c r="G5440" s="42">
        <f t="shared" si="97"/>
        <v>1000000</v>
      </c>
      <c r="H5440" s="42">
        <v>1</v>
      </c>
      <c r="I5440" s="22"/>
    </row>
    <row r="5441" spans="1:9" x14ac:dyDescent="0.25">
      <c r="A5441" s="42">
        <v>5122</v>
      </c>
      <c r="B5441" s="42" t="s">
        <v>3960</v>
      </c>
      <c r="C5441" s="42" t="s">
        <v>415</v>
      </c>
      <c r="D5441" s="42" t="s">
        <v>8</v>
      </c>
      <c r="E5441" s="42" t="s">
        <v>9</v>
      </c>
      <c r="F5441" s="42">
        <v>7000</v>
      </c>
      <c r="G5441" s="42">
        <f t="shared" si="97"/>
        <v>105000</v>
      </c>
      <c r="H5441" s="42">
        <v>15</v>
      </c>
      <c r="I5441" s="22"/>
    </row>
    <row r="5442" spans="1:9" x14ac:dyDescent="0.25">
      <c r="A5442" s="42">
        <v>5122</v>
      </c>
      <c r="B5442" s="42" t="s">
        <v>3961</v>
      </c>
      <c r="C5442" s="42" t="s">
        <v>415</v>
      </c>
      <c r="D5442" s="42" t="s">
        <v>8</v>
      </c>
      <c r="E5442" s="42" t="s">
        <v>9</v>
      </c>
      <c r="F5442" s="42">
        <v>12000</v>
      </c>
      <c r="G5442" s="42">
        <f t="shared" si="97"/>
        <v>12000</v>
      </c>
      <c r="H5442" s="42">
        <v>1</v>
      </c>
      <c r="I5442" s="22"/>
    </row>
    <row r="5443" spans="1:9" x14ac:dyDescent="0.25">
      <c r="A5443" s="42">
        <v>5122</v>
      </c>
      <c r="B5443" s="42" t="s">
        <v>3962</v>
      </c>
      <c r="C5443" s="42" t="s">
        <v>2648</v>
      </c>
      <c r="D5443" s="42" t="s">
        <v>8</v>
      </c>
      <c r="E5443" s="42" t="s">
        <v>9</v>
      </c>
      <c r="F5443" s="42">
        <v>25000</v>
      </c>
      <c r="G5443" s="42">
        <f t="shared" si="97"/>
        <v>150000</v>
      </c>
      <c r="H5443" s="42">
        <v>6</v>
      </c>
      <c r="I5443" s="22"/>
    </row>
    <row r="5444" spans="1:9" x14ac:dyDescent="0.25">
      <c r="A5444" s="42">
        <v>5122</v>
      </c>
      <c r="B5444" s="42" t="s">
        <v>3963</v>
      </c>
      <c r="C5444" s="42" t="s">
        <v>3964</v>
      </c>
      <c r="D5444" s="42" t="s">
        <v>8</v>
      </c>
      <c r="E5444" s="42" t="s">
        <v>9</v>
      </c>
      <c r="F5444" s="42">
        <v>210000</v>
      </c>
      <c r="G5444" s="42">
        <f t="shared" si="97"/>
        <v>210000</v>
      </c>
      <c r="H5444" s="42">
        <v>1</v>
      </c>
      <c r="I5444" s="22"/>
    </row>
    <row r="5445" spans="1:9" x14ac:dyDescent="0.25">
      <c r="A5445" s="42">
        <v>5122</v>
      </c>
      <c r="B5445" s="42" t="s">
        <v>3965</v>
      </c>
      <c r="C5445" s="42" t="s">
        <v>2654</v>
      </c>
      <c r="D5445" s="42" t="s">
        <v>8</v>
      </c>
      <c r="E5445" s="42" t="s">
        <v>9</v>
      </c>
      <c r="F5445" s="42">
        <v>80000</v>
      </c>
      <c r="G5445" s="42">
        <f t="shared" si="97"/>
        <v>400000</v>
      </c>
      <c r="H5445" s="42">
        <v>5</v>
      </c>
      <c r="I5445" s="22"/>
    </row>
    <row r="5446" spans="1:9" x14ac:dyDescent="0.25">
      <c r="A5446" s="42">
        <v>5122</v>
      </c>
      <c r="B5446" s="42" t="s">
        <v>3966</v>
      </c>
      <c r="C5446" s="42" t="s">
        <v>1346</v>
      </c>
      <c r="D5446" s="42" t="s">
        <v>8</v>
      </c>
      <c r="E5446" s="42" t="s">
        <v>9</v>
      </c>
      <c r="F5446" s="42">
        <v>140000</v>
      </c>
      <c r="G5446" s="42">
        <f t="shared" si="97"/>
        <v>140000</v>
      </c>
      <c r="H5446" s="42">
        <v>1</v>
      </c>
      <c r="I5446" s="22"/>
    </row>
    <row r="5447" spans="1:9" x14ac:dyDescent="0.25">
      <c r="A5447" s="42">
        <v>5122</v>
      </c>
      <c r="B5447" s="42" t="s">
        <v>3967</v>
      </c>
      <c r="C5447" s="42" t="s">
        <v>3244</v>
      </c>
      <c r="D5447" s="42" t="s">
        <v>8</v>
      </c>
      <c r="E5447" s="42" t="s">
        <v>9</v>
      </c>
      <c r="F5447" s="42">
        <v>50000</v>
      </c>
      <c r="G5447" s="42">
        <f t="shared" si="97"/>
        <v>50000</v>
      </c>
      <c r="H5447" s="42">
        <v>1</v>
      </c>
      <c r="I5447" s="22"/>
    </row>
    <row r="5448" spans="1:9" x14ac:dyDescent="0.25">
      <c r="A5448" s="42">
        <v>5122</v>
      </c>
      <c r="B5448" s="42" t="s">
        <v>3926</v>
      </c>
      <c r="C5448" s="42" t="s">
        <v>2316</v>
      </c>
      <c r="D5448" s="42" t="s">
        <v>8</v>
      </c>
      <c r="E5448" s="42" t="s">
        <v>9</v>
      </c>
      <c r="F5448" s="42">
        <v>29000</v>
      </c>
      <c r="G5448" s="42">
        <f>+F5448*H5448</f>
        <v>290000</v>
      </c>
      <c r="H5448" s="42">
        <v>10</v>
      </c>
      <c r="I5448" s="22"/>
    </row>
    <row r="5449" spans="1:9" x14ac:dyDescent="0.25">
      <c r="A5449" s="42">
        <v>5122</v>
      </c>
      <c r="B5449" s="42" t="s">
        <v>3927</v>
      </c>
      <c r="C5449" s="42" t="s">
        <v>2316</v>
      </c>
      <c r="D5449" s="42" t="s">
        <v>8</v>
      </c>
      <c r="E5449" s="42" t="s">
        <v>9</v>
      </c>
      <c r="F5449" s="42">
        <v>16000</v>
      </c>
      <c r="G5449" s="42">
        <f t="shared" ref="G5449:G5455" si="98">+F5449*H5449</f>
        <v>320000</v>
      </c>
      <c r="H5449" s="42">
        <v>20</v>
      </c>
      <c r="I5449" s="22"/>
    </row>
    <row r="5450" spans="1:9" x14ac:dyDescent="0.25">
      <c r="A5450" s="42">
        <v>5122</v>
      </c>
      <c r="B5450" s="42" t="s">
        <v>3928</v>
      </c>
      <c r="C5450" s="42" t="s">
        <v>2316</v>
      </c>
      <c r="D5450" s="42" t="s">
        <v>8</v>
      </c>
      <c r="E5450" s="42" t="s">
        <v>9</v>
      </c>
      <c r="F5450" s="42">
        <v>120000</v>
      </c>
      <c r="G5450" s="42">
        <f t="shared" si="98"/>
        <v>120000</v>
      </c>
      <c r="H5450" s="42">
        <v>1</v>
      </c>
      <c r="I5450" s="22"/>
    </row>
    <row r="5451" spans="1:9" x14ac:dyDescent="0.25">
      <c r="A5451" s="42">
        <v>5122</v>
      </c>
      <c r="B5451" s="42" t="s">
        <v>3929</v>
      </c>
      <c r="C5451" s="42" t="s">
        <v>3422</v>
      </c>
      <c r="D5451" s="42" t="s">
        <v>8</v>
      </c>
      <c r="E5451" s="42" t="s">
        <v>9</v>
      </c>
      <c r="F5451" s="42">
        <v>120000</v>
      </c>
      <c r="G5451" s="42">
        <f t="shared" si="98"/>
        <v>120000</v>
      </c>
      <c r="H5451" s="42">
        <v>1</v>
      </c>
      <c r="I5451" s="22"/>
    </row>
    <row r="5452" spans="1:9" x14ac:dyDescent="0.25">
      <c r="A5452" s="42">
        <v>5122</v>
      </c>
      <c r="B5452" s="42" t="s">
        <v>3930</v>
      </c>
      <c r="C5452" s="42" t="s">
        <v>2320</v>
      </c>
      <c r="D5452" s="42" t="s">
        <v>8</v>
      </c>
      <c r="E5452" s="42" t="s">
        <v>9</v>
      </c>
      <c r="F5452" s="42">
        <v>68000</v>
      </c>
      <c r="G5452" s="42">
        <f t="shared" si="98"/>
        <v>68000</v>
      </c>
      <c r="H5452" s="42">
        <v>1</v>
      </c>
      <c r="I5452" s="22"/>
    </row>
    <row r="5453" spans="1:9" x14ac:dyDescent="0.25">
      <c r="A5453" s="42">
        <v>5122</v>
      </c>
      <c r="B5453" s="42" t="s">
        <v>3931</v>
      </c>
      <c r="C5453" s="42" t="s">
        <v>3435</v>
      </c>
      <c r="D5453" s="42" t="s">
        <v>8</v>
      </c>
      <c r="E5453" s="42" t="s">
        <v>9</v>
      </c>
      <c r="F5453" s="42">
        <v>110000</v>
      </c>
      <c r="G5453" s="42">
        <f t="shared" si="98"/>
        <v>110000</v>
      </c>
      <c r="H5453" s="42">
        <v>1</v>
      </c>
      <c r="I5453" s="22"/>
    </row>
    <row r="5454" spans="1:9" x14ac:dyDescent="0.25">
      <c r="A5454" s="42">
        <v>5122</v>
      </c>
      <c r="B5454" s="42" t="s">
        <v>3932</v>
      </c>
      <c r="C5454" s="42" t="s">
        <v>3428</v>
      </c>
      <c r="D5454" s="42" t="s">
        <v>8</v>
      </c>
      <c r="E5454" s="42" t="s">
        <v>9</v>
      </c>
      <c r="F5454" s="42">
        <v>52000</v>
      </c>
      <c r="G5454" s="42">
        <f t="shared" si="98"/>
        <v>52000</v>
      </c>
      <c r="H5454" s="42">
        <v>1</v>
      </c>
      <c r="I5454" s="22"/>
    </row>
    <row r="5455" spans="1:9" x14ac:dyDescent="0.25">
      <c r="A5455" s="42">
        <v>5122</v>
      </c>
      <c r="B5455" s="42" t="s">
        <v>3933</v>
      </c>
      <c r="C5455" s="42" t="s">
        <v>2209</v>
      </c>
      <c r="D5455" s="42" t="s">
        <v>8</v>
      </c>
      <c r="E5455" s="42" t="s">
        <v>851</v>
      </c>
      <c r="F5455" s="42">
        <v>7000</v>
      </c>
      <c r="G5455" s="42">
        <f t="shared" si="98"/>
        <v>175000</v>
      </c>
      <c r="H5455" s="42">
        <v>25</v>
      </c>
      <c r="I5455" s="22"/>
    </row>
    <row r="5456" spans="1:9" ht="36.700000000000003" x14ac:dyDescent="0.25">
      <c r="A5456" s="42">
        <v>4252</v>
      </c>
      <c r="B5456" s="42" t="s">
        <v>959</v>
      </c>
      <c r="C5456" s="42" t="s">
        <v>519</v>
      </c>
      <c r="D5456" s="42" t="s">
        <v>378</v>
      </c>
      <c r="E5456" s="42" t="s">
        <v>13</v>
      </c>
      <c r="F5456" s="42">
        <v>150000</v>
      </c>
      <c r="G5456" s="42">
        <v>150000</v>
      </c>
      <c r="H5456" s="42">
        <v>1</v>
      </c>
      <c r="I5456" s="22"/>
    </row>
    <row r="5457" spans="1:9" ht="35.35" customHeight="1" x14ac:dyDescent="0.25">
      <c r="A5457" s="42">
        <v>4252</v>
      </c>
      <c r="B5457" s="42" t="s">
        <v>960</v>
      </c>
      <c r="C5457" s="42" t="s">
        <v>519</v>
      </c>
      <c r="D5457" s="42" t="s">
        <v>378</v>
      </c>
      <c r="E5457" s="42" t="s">
        <v>13</v>
      </c>
      <c r="F5457" s="42">
        <v>785000</v>
      </c>
      <c r="G5457" s="42">
        <v>785000</v>
      </c>
      <c r="H5457" s="42">
        <v>1</v>
      </c>
      <c r="I5457" s="22"/>
    </row>
    <row r="5458" spans="1:9" ht="36" customHeight="1" x14ac:dyDescent="0.25">
      <c r="A5458" s="42">
        <v>4252</v>
      </c>
      <c r="B5458" s="42" t="s">
        <v>961</v>
      </c>
      <c r="C5458" s="42" t="s">
        <v>522</v>
      </c>
      <c r="D5458" s="42" t="s">
        <v>378</v>
      </c>
      <c r="E5458" s="42" t="s">
        <v>13</v>
      </c>
      <c r="F5458" s="42">
        <v>200000</v>
      </c>
      <c r="G5458" s="42">
        <v>200000</v>
      </c>
      <c r="H5458" s="42">
        <v>1</v>
      </c>
      <c r="I5458" s="22"/>
    </row>
    <row r="5459" spans="1:9" ht="48.9" x14ac:dyDescent="0.25">
      <c r="A5459" s="42">
        <v>4252</v>
      </c>
      <c r="B5459" s="42" t="s">
        <v>962</v>
      </c>
      <c r="C5459" s="42" t="s">
        <v>525</v>
      </c>
      <c r="D5459" s="42" t="s">
        <v>378</v>
      </c>
      <c r="E5459" s="42" t="s">
        <v>13</v>
      </c>
      <c r="F5459" s="42">
        <v>700000</v>
      </c>
      <c r="G5459" s="42">
        <v>700000</v>
      </c>
      <c r="H5459" s="42">
        <v>1</v>
      </c>
      <c r="I5459" s="22"/>
    </row>
    <row r="5460" spans="1:9" x14ac:dyDescent="0.25">
      <c r="A5460" s="42">
        <v>4267</v>
      </c>
      <c r="B5460" s="42" t="s">
        <v>957</v>
      </c>
      <c r="C5460" s="42" t="s">
        <v>538</v>
      </c>
      <c r="D5460" s="42" t="s">
        <v>8</v>
      </c>
      <c r="E5460" s="42" t="s">
        <v>10</v>
      </c>
      <c r="F5460" s="42">
        <v>59.94</v>
      </c>
      <c r="G5460" s="42">
        <f>+F5460*H5460</f>
        <v>959040</v>
      </c>
      <c r="H5460" s="42">
        <v>16000</v>
      </c>
      <c r="I5460" s="22"/>
    </row>
    <row r="5461" spans="1:9" x14ac:dyDescent="0.25">
      <c r="A5461" s="42">
        <v>4267</v>
      </c>
      <c r="B5461" s="42" t="s">
        <v>958</v>
      </c>
      <c r="C5461" s="42" t="s">
        <v>538</v>
      </c>
      <c r="D5461" s="42" t="s">
        <v>8</v>
      </c>
      <c r="E5461" s="42" t="s">
        <v>10</v>
      </c>
      <c r="F5461" s="42">
        <v>200</v>
      </c>
      <c r="G5461" s="42">
        <f t="shared" ref="G5461:G5462" si="99">+F5461*H5461</f>
        <v>200000</v>
      </c>
      <c r="H5461" s="42">
        <v>1000</v>
      </c>
      <c r="I5461" s="22"/>
    </row>
    <row r="5462" spans="1:9" x14ac:dyDescent="0.25">
      <c r="A5462" s="42">
        <v>4269</v>
      </c>
      <c r="B5462" s="42" t="s">
        <v>647</v>
      </c>
      <c r="C5462" s="42" t="s">
        <v>648</v>
      </c>
      <c r="D5462" s="42" t="s">
        <v>8</v>
      </c>
      <c r="E5462" s="42" t="s">
        <v>9</v>
      </c>
      <c r="F5462" s="42">
        <v>620.5</v>
      </c>
      <c r="G5462" s="42">
        <f t="shared" si="99"/>
        <v>372300</v>
      </c>
      <c r="H5462" s="42">
        <v>600</v>
      </c>
      <c r="I5462" s="22"/>
    </row>
    <row r="5463" spans="1:9" x14ac:dyDescent="0.25">
      <c r="A5463" s="42">
        <v>4269</v>
      </c>
      <c r="B5463" s="42" t="s">
        <v>649</v>
      </c>
      <c r="C5463" s="42" t="s">
        <v>648</v>
      </c>
      <c r="D5463" s="42" t="s">
        <v>8</v>
      </c>
      <c r="E5463" s="42" t="s">
        <v>9</v>
      </c>
      <c r="F5463" s="42">
        <v>191.72</v>
      </c>
      <c r="G5463" s="42">
        <f>F5463*H5463</f>
        <v>113114.8</v>
      </c>
      <c r="H5463" s="42">
        <v>590</v>
      </c>
      <c r="I5463" s="22"/>
    </row>
    <row r="5464" spans="1:9" x14ac:dyDescent="0.25">
      <c r="A5464" s="42">
        <v>4269</v>
      </c>
      <c r="B5464" s="42" t="s">
        <v>650</v>
      </c>
      <c r="C5464" s="42" t="s">
        <v>651</v>
      </c>
      <c r="D5464" s="42" t="s">
        <v>8</v>
      </c>
      <c r="E5464" s="42" t="s">
        <v>9</v>
      </c>
      <c r="F5464" s="42">
        <v>26033.34</v>
      </c>
      <c r="G5464" s="42">
        <f>F5464*H5464</f>
        <v>390500.1</v>
      </c>
      <c r="H5464" s="42">
        <v>15</v>
      </c>
      <c r="I5464" s="22"/>
    </row>
    <row r="5465" spans="1:9" x14ac:dyDescent="0.25">
      <c r="A5465" s="42">
        <v>4264</v>
      </c>
      <c r="B5465" s="42" t="s">
        <v>475</v>
      </c>
      <c r="C5465" s="42" t="s">
        <v>228</v>
      </c>
      <c r="D5465" s="42" t="s">
        <v>8</v>
      </c>
      <c r="E5465" s="42" t="s">
        <v>10</v>
      </c>
      <c r="F5465" s="42">
        <v>490</v>
      </c>
      <c r="G5465" s="42">
        <f>F5465*H5465</f>
        <v>7682710</v>
      </c>
      <c r="H5465" s="42">
        <v>15679</v>
      </c>
      <c r="I5465" s="22"/>
    </row>
    <row r="5466" spans="1:9" x14ac:dyDescent="0.25">
      <c r="A5466" s="42">
        <v>4264</v>
      </c>
      <c r="B5466" s="42" t="s">
        <v>6411</v>
      </c>
      <c r="C5466" s="42" t="s">
        <v>3746</v>
      </c>
      <c r="D5466" s="42" t="s">
        <v>8</v>
      </c>
      <c r="E5466" s="42" t="s">
        <v>9</v>
      </c>
      <c r="F5466" s="42">
        <v>30000</v>
      </c>
      <c r="G5466" s="42">
        <f t="shared" ref="G5466:G5467" si="100">F5466*H5466</f>
        <v>120000</v>
      </c>
      <c r="H5466" s="42">
        <v>4</v>
      </c>
      <c r="I5466" s="22"/>
    </row>
    <row r="5467" spans="1:9" x14ac:dyDescent="0.25">
      <c r="A5467" s="42">
        <v>4264</v>
      </c>
      <c r="B5467" s="42" t="s">
        <v>6412</v>
      </c>
      <c r="C5467" s="42" t="s">
        <v>3746</v>
      </c>
      <c r="D5467" s="42" t="s">
        <v>8</v>
      </c>
      <c r="E5467" s="42" t="s">
        <v>9</v>
      </c>
      <c r="F5467" s="42">
        <v>32000</v>
      </c>
      <c r="G5467" s="42">
        <f t="shared" si="100"/>
        <v>128000</v>
      </c>
      <c r="H5467" s="42">
        <v>4</v>
      </c>
      <c r="I5467" s="22"/>
    </row>
    <row r="5468" spans="1:9" ht="14.95" customHeight="1" x14ac:dyDescent="0.25">
      <c r="A5468" s="124" t="s">
        <v>15</v>
      </c>
      <c r="B5468" s="125"/>
      <c r="C5468" s="125"/>
      <c r="D5468" s="125"/>
      <c r="E5468" s="125"/>
      <c r="F5468" s="125"/>
      <c r="G5468" s="125"/>
      <c r="H5468" s="126"/>
      <c r="I5468" s="22"/>
    </row>
    <row r="5469" spans="1:9" ht="24.45" x14ac:dyDescent="0.25">
      <c r="A5469" s="42">
        <v>4251</v>
      </c>
      <c r="B5469" s="42" t="s">
        <v>3398</v>
      </c>
      <c r="C5469" s="42" t="s">
        <v>19</v>
      </c>
      <c r="D5469" s="42" t="s">
        <v>378</v>
      </c>
      <c r="E5469" s="42" t="s">
        <v>13</v>
      </c>
      <c r="F5469" s="42">
        <v>3528000</v>
      </c>
      <c r="G5469" s="42">
        <v>3528000</v>
      </c>
      <c r="H5469" s="42">
        <v>1</v>
      </c>
      <c r="I5469" s="22"/>
    </row>
    <row r="5470" spans="1:9" ht="14.95" customHeight="1" x14ac:dyDescent="0.25">
      <c r="A5470" s="135" t="s">
        <v>4919</v>
      </c>
      <c r="B5470" s="136"/>
      <c r="C5470" s="136"/>
      <c r="D5470" s="136"/>
      <c r="E5470" s="136"/>
      <c r="F5470" s="136"/>
      <c r="G5470" s="136"/>
      <c r="H5470" s="137"/>
      <c r="I5470" s="22"/>
    </row>
    <row r="5471" spans="1:9" ht="14.95" customHeight="1" x14ac:dyDescent="0.25">
      <c r="A5471" s="124" t="s">
        <v>11</v>
      </c>
      <c r="B5471" s="125"/>
      <c r="C5471" s="125"/>
      <c r="D5471" s="125"/>
      <c r="E5471" s="125"/>
      <c r="F5471" s="125"/>
      <c r="G5471" s="125"/>
      <c r="H5471" s="126"/>
      <c r="I5471" s="22"/>
    </row>
    <row r="5472" spans="1:9" ht="14.95" x14ac:dyDescent="0.25">
      <c r="A5472" s="29"/>
      <c r="B5472" s="29"/>
      <c r="C5472" s="29"/>
      <c r="D5472" s="29"/>
      <c r="E5472" s="29"/>
      <c r="F5472" s="29"/>
      <c r="G5472" s="29"/>
      <c r="H5472" s="29"/>
      <c r="I5472" s="22"/>
    </row>
    <row r="5473" spans="1:9" ht="14.95" customHeight="1" x14ac:dyDescent="0.25">
      <c r="A5473" s="135" t="s">
        <v>231</v>
      </c>
      <c r="B5473" s="136"/>
      <c r="C5473" s="136"/>
      <c r="D5473" s="136"/>
      <c r="E5473" s="136"/>
      <c r="F5473" s="136"/>
      <c r="G5473" s="136"/>
      <c r="H5473" s="137"/>
      <c r="I5473" s="22"/>
    </row>
    <row r="5474" spans="1:9" ht="14.95" customHeight="1" x14ac:dyDescent="0.25">
      <c r="A5474" s="124" t="s">
        <v>7</v>
      </c>
      <c r="B5474" s="125"/>
      <c r="C5474" s="125"/>
      <c r="D5474" s="125"/>
      <c r="E5474" s="125"/>
      <c r="F5474" s="125"/>
      <c r="G5474" s="125"/>
      <c r="H5474" s="126"/>
      <c r="I5474" s="22"/>
    </row>
    <row r="5475" spans="1:9" x14ac:dyDescent="0.25">
      <c r="A5475" s="42">
        <v>5129</v>
      </c>
      <c r="B5475" s="114" t="s">
        <v>5544</v>
      </c>
      <c r="C5475" s="42" t="s">
        <v>5291</v>
      </c>
      <c r="D5475" s="42" t="s">
        <v>8</v>
      </c>
      <c r="E5475" s="29" t="s">
        <v>852</v>
      </c>
      <c r="F5475" s="32">
        <v>810</v>
      </c>
      <c r="G5475" s="32">
        <f>H5475*F5475</f>
        <v>2262330</v>
      </c>
      <c r="H5475" s="32">
        <v>2793</v>
      </c>
      <c r="I5475" s="22"/>
    </row>
    <row r="5476" spans="1:9" x14ac:dyDescent="0.25">
      <c r="A5476" s="42">
        <v>5129</v>
      </c>
      <c r="B5476" s="114" t="s">
        <v>5545</v>
      </c>
      <c r="C5476" s="42" t="s">
        <v>5291</v>
      </c>
      <c r="D5476" s="42" t="s">
        <v>8</v>
      </c>
      <c r="E5476" s="29" t="s">
        <v>852</v>
      </c>
      <c r="F5476" s="32">
        <v>620</v>
      </c>
      <c r="G5476" s="32">
        <f>H5476*F5476</f>
        <v>1737612</v>
      </c>
      <c r="H5476" s="32">
        <v>2802.6</v>
      </c>
      <c r="I5476" s="22"/>
    </row>
    <row r="5477" spans="1:9" ht="14.95" customHeight="1" x14ac:dyDescent="0.25">
      <c r="A5477" s="135" t="s">
        <v>4918</v>
      </c>
      <c r="B5477" s="136"/>
      <c r="C5477" s="136"/>
      <c r="D5477" s="136"/>
      <c r="E5477" s="136"/>
      <c r="F5477" s="136"/>
      <c r="G5477" s="136"/>
      <c r="H5477" s="137"/>
      <c r="I5477" s="22"/>
    </row>
    <row r="5478" spans="1:9" ht="14.95" customHeight="1" x14ac:dyDescent="0.25">
      <c r="A5478" s="124" t="s">
        <v>15</v>
      </c>
      <c r="B5478" s="125"/>
      <c r="C5478" s="125"/>
      <c r="D5478" s="125"/>
      <c r="E5478" s="125"/>
      <c r="F5478" s="125"/>
      <c r="G5478" s="125"/>
      <c r="H5478" s="126"/>
      <c r="I5478" s="22"/>
    </row>
    <row r="5479" spans="1:9" ht="24.45" x14ac:dyDescent="0.25">
      <c r="A5479" s="32">
        <v>5134</v>
      </c>
      <c r="B5479" s="32" t="s">
        <v>5110</v>
      </c>
      <c r="C5479" s="32" t="s">
        <v>16</v>
      </c>
      <c r="D5479" s="32" t="s">
        <v>14</v>
      </c>
      <c r="E5479" s="32" t="s">
        <v>13</v>
      </c>
      <c r="F5479" s="32">
        <v>180000</v>
      </c>
      <c r="G5479" s="32">
        <v>180000</v>
      </c>
      <c r="H5479" s="11">
        <v>1</v>
      </c>
    </row>
    <row r="5480" spans="1:9" ht="24.45" x14ac:dyDescent="0.25">
      <c r="A5480" s="32">
        <v>5134</v>
      </c>
      <c r="B5480" s="32" t="s">
        <v>5111</v>
      </c>
      <c r="C5480" s="32" t="s">
        <v>16</v>
      </c>
      <c r="D5480" s="32" t="s">
        <v>14</v>
      </c>
      <c r="E5480" s="32" t="s">
        <v>13</v>
      </c>
      <c r="F5480" s="32">
        <v>200000</v>
      </c>
      <c r="G5480" s="32">
        <v>200000</v>
      </c>
      <c r="H5480" s="11">
        <v>1</v>
      </c>
    </row>
    <row r="5481" spans="1:9" ht="24.45" x14ac:dyDescent="0.25">
      <c r="A5481" s="32">
        <v>5134</v>
      </c>
      <c r="B5481" s="32" t="s">
        <v>5112</v>
      </c>
      <c r="C5481" s="32" t="s">
        <v>16</v>
      </c>
      <c r="D5481" s="32" t="s">
        <v>14</v>
      </c>
      <c r="E5481" s="32" t="s">
        <v>13</v>
      </c>
      <c r="F5481" s="32">
        <v>190000</v>
      </c>
      <c r="G5481" s="32">
        <v>190000</v>
      </c>
      <c r="H5481" s="11">
        <v>1</v>
      </c>
    </row>
    <row r="5482" spans="1:9" ht="24.45" x14ac:dyDescent="0.25">
      <c r="A5482" s="32">
        <v>5134</v>
      </c>
      <c r="B5482" s="32" t="s">
        <v>5113</v>
      </c>
      <c r="C5482" s="32" t="s">
        <v>16</v>
      </c>
      <c r="D5482" s="32" t="s">
        <v>14</v>
      </c>
      <c r="E5482" s="32" t="s">
        <v>13</v>
      </c>
      <c r="F5482" s="32">
        <v>210000</v>
      </c>
      <c r="G5482" s="32">
        <v>210000</v>
      </c>
      <c r="H5482" s="11">
        <v>1</v>
      </c>
    </row>
    <row r="5483" spans="1:9" ht="24.45" x14ac:dyDescent="0.25">
      <c r="A5483" s="32">
        <v>5134</v>
      </c>
      <c r="B5483" s="32" t="s">
        <v>5114</v>
      </c>
      <c r="C5483" s="32" t="s">
        <v>16</v>
      </c>
      <c r="D5483" s="32" t="s">
        <v>14</v>
      </c>
      <c r="E5483" s="32" t="s">
        <v>13</v>
      </c>
      <c r="F5483" s="32">
        <v>150000</v>
      </c>
      <c r="G5483" s="32">
        <v>150000</v>
      </c>
      <c r="H5483" s="11">
        <v>1</v>
      </c>
    </row>
    <row r="5484" spans="1:9" ht="24.45" x14ac:dyDescent="0.25">
      <c r="A5484" s="32">
        <v>5134</v>
      </c>
      <c r="B5484" s="32" t="s">
        <v>5115</v>
      </c>
      <c r="C5484" s="32" t="s">
        <v>16</v>
      </c>
      <c r="D5484" s="32" t="s">
        <v>14</v>
      </c>
      <c r="E5484" s="32" t="s">
        <v>13</v>
      </c>
      <c r="F5484" s="32">
        <v>160000</v>
      </c>
      <c r="G5484" s="32">
        <v>160000</v>
      </c>
      <c r="H5484" s="11">
        <v>1</v>
      </c>
    </row>
    <row r="5485" spans="1:9" ht="24.45" x14ac:dyDescent="0.25">
      <c r="A5485" s="32">
        <v>5134</v>
      </c>
      <c r="B5485" s="32" t="s">
        <v>5116</v>
      </c>
      <c r="C5485" s="32" t="s">
        <v>16</v>
      </c>
      <c r="D5485" s="32" t="s">
        <v>14</v>
      </c>
      <c r="E5485" s="32" t="s">
        <v>13</v>
      </c>
      <c r="F5485" s="32">
        <v>290000</v>
      </c>
      <c r="G5485" s="32">
        <v>290000</v>
      </c>
      <c r="H5485" s="11">
        <v>1</v>
      </c>
    </row>
    <row r="5486" spans="1:9" ht="24.45" x14ac:dyDescent="0.25">
      <c r="A5486" s="32">
        <v>5134</v>
      </c>
      <c r="B5486" s="32" t="s">
        <v>5117</v>
      </c>
      <c r="C5486" s="32" t="s">
        <v>16</v>
      </c>
      <c r="D5486" s="32" t="s">
        <v>14</v>
      </c>
      <c r="E5486" s="32" t="s">
        <v>13</v>
      </c>
      <c r="F5486" s="32">
        <v>190000</v>
      </c>
      <c r="G5486" s="32">
        <v>190000</v>
      </c>
      <c r="H5486" s="11">
        <v>1</v>
      </c>
    </row>
    <row r="5487" spans="1:9" ht="24.45" x14ac:dyDescent="0.25">
      <c r="A5487" s="32">
        <v>5134</v>
      </c>
      <c r="B5487" s="32" t="s">
        <v>5118</v>
      </c>
      <c r="C5487" s="32" t="s">
        <v>16</v>
      </c>
      <c r="D5487" s="32" t="s">
        <v>14</v>
      </c>
      <c r="E5487" s="32" t="s">
        <v>13</v>
      </c>
      <c r="F5487" s="32">
        <v>170000</v>
      </c>
      <c r="G5487" s="32">
        <v>170000</v>
      </c>
      <c r="H5487" s="11">
        <v>1</v>
      </c>
    </row>
    <row r="5488" spans="1:9" ht="24.45" x14ac:dyDescent="0.25">
      <c r="A5488" s="32">
        <v>5134</v>
      </c>
      <c r="B5488" s="32" t="s">
        <v>5119</v>
      </c>
      <c r="C5488" s="32" t="s">
        <v>16</v>
      </c>
      <c r="D5488" s="32" t="s">
        <v>14</v>
      </c>
      <c r="E5488" s="32" t="s">
        <v>13</v>
      </c>
      <c r="F5488" s="32">
        <v>100000</v>
      </c>
      <c r="G5488" s="32">
        <v>100000</v>
      </c>
      <c r="H5488" s="11">
        <v>1</v>
      </c>
    </row>
    <row r="5489" spans="1:8" ht="24.45" x14ac:dyDescent="0.25">
      <c r="A5489" s="32">
        <v>5134</v>
      </c>
      <c r="B5489" s="32" t="s">
        <v>5120</v>
      </c>
      <c r="C5489" s="32" t="s">
        <v>16</v>
      </c>
      <c r="D5489" s="32" t="s">
        <v>14</v>
      </c>
      <c r="E5489" s="32" t="s">
        <v>13</v>
      </c>
      <c r="F5489" s="32">
        <v>300000</v>
      </c>
      <c r="G5489" s="32">
        <v>300000</v>
      </c>
      <c r="H5489" s="11">
        <v>1</v>
      </c>
    </row>
    <row r="5490" spans="1:8" ht="24.45" x14ac:dyDescent="0.25">
      <c r="A5490" s="32">
        <v>5134</v>
      </c>
      <c r="B5490" s="32" t="s">
        <v>5121</v>
      </c>
      <c r="C5490" s="32" t="s">
        <v>16</v>
      </c>
      <c r="D5490" s="32" t="s">
        <v>14</v>
      </c>
      <c r="E5490" s="32" t="s">
        <v>13</v>
      </c>
      <c r="F5490" s="32">
        <v>150000</v>
      </c>
      <c r="G5490" s="32">
        <v>150000</v>
      </c>
      <c r="H5490" s="11">
        <v>1</v>
      </c>
    </row>
    <row r="5491" spans="1:8" ht="24.45" x14ac:dyDescent="0.25">
      <c r="A5491" s="32">
        <v>5134</v>
      </c>
      <c r="B5491" s="32" t="s">
        <v>5122</v>
      </c>
      <c r="C5491" s="32" t="s">
        <v>16</v>
      </c>
      <c r="D5491" s="32" t="s">
        <v>14</v>
      </c>
      <c r="E5491" s="32" t="s">
        <v>13</v>
      </c>
      <c r="F5491" s="32">
        <v>120000</v>
      </c>
      <c r="G5491" s="32">
        <v>120000</v>
      </c>
      <c r="H5491" s="11">
        <v>1</v>
      </c>
    </row>
    <row r="5492" spans="1:8" ht="24.45" x14ac:dyDescent="0.25">
      <c r="A5492" s="32">
        <v>5134</v>
      </c>
      <c r="B5492" s="32" t="s">
        <v>5123</v>
      </c>
      <c r="C5492" s="32" t="s">
        <v>16</v>
      </c>
      <c r="D5492" s="32" t="s">
        <v>14</v>
      </c>
      <c r="E5492" s="32" t="s">
        <v>13</v>
      </c>
      <c r="F5492" s="32">
        <v>110000</v>
      </c>
      <c r="G5492" s="32">
        <v>110000</v>
      </c>
      <c r="H5492" s="11">
        <v>1</v>
      </c>
    </row>
    <row r="5493" spans="1:8" ht="24.45" x14ac:dyDescent="0.25">
      <c r="A5493" s="32">
        <v>5134</v>
      </c>
      <c r="B5493" s="32" t="s">
        <v>5124</v>
      </c>
      <c r="C5493" s="32" t="s">
        <v>16</v>
      </c>
      <c r="D5493" s="32" t="s">
        <v>14</v>
      </c>
      <c r="E5493" s="32" t="s">
        <v>13</v>
      </c>
      <c r="F5493" s="32">
        <v>190000</v>
      </c>
      <c r="G5493" s="32">
        <v>190000</v>
      </c>
      <c r="H5493" s="11">
        <v>1</v>
      </c>
    </row>
    <row r="5494" spans="1:8" ht="24.45" x14ac:dyDescent="0.25">
      <c r="A5494" s="32">
        <v>5134</v>
      </c>
      <c r="B5494" s="32" t="s">
        <v>5125</v>
      </c>
      <c r="C5494" s="32" t="s">
        <v>16</v>
      </c>
      <c r="D5494" s="32" t="s">
        <v>14</v>
      </c>
      <c r="E5494" s="32" t="s">
        <v>13</v>
      </c>
      <c r="F5494" s="32">
        <v>100000</v>
      </c>
      <c r="G5494" s="32">
        <v>100000</v>
      </c>
      <c r="H5494" s="11">
        <v>1</v>
      </c>
    </row>
    <row r="5495" spans="1:8" ht="24.45" x14ac:dyDescent="0.25">
      <c r="A5495" s="32">
        <v>5134</v>
      </c>
      <c r="B5495" s="32" t="s">
        <v>5126</v>
      </c>
      <c r="C5495" s="32" t="s">
        <v>16</v>
      </c>
      <c r="D5495" s="32" t="s">
        <v>14</v>
      </c>
      <c r="E5495" s="32" t="s">
        <v>13</v>
      </c>
      <c r="F5495" s="32">
        <v>180000</v>
      </c>
      <c r="G5495" s="32">
        <v>180000</v>
      </c>
      <c r="H5495" s="11">
        <v>1</v>
      </c>
    </row>
    <row r="5496" spans="1:8" ht="24.45" x14ac:dyDescent="0.25">
      <c r="A5496" s="32">
        <v>5134</v>
      </c>
      <c r="B5496" s="32" t="s">
        <v>5127</v>
      </c>
      <c r="C5496" s="32" t="s">
        <v>16</v>
      </c>
      <c r="D5496" s="32" t="s">
        <v>14</v>
      </c>
      <c r="E5496" s="32" t="s">
        <v>13</v>
      </c>
      <c r="F5496" s="32">
        <v>180000</v>
      </c>
      <c r="G5496" s="32">
        <v>180000</v>
      </c>
      <c r="H5496" s="11">
        <v>1</v>
      </c>
    </row>
    <row r="5497" spans="1:8" ht="24.45" x14ac:dyDescent="0.25">
      <c r="A5497" s="32">
        <v>5134</v>
      </c>
      <c r="B5497" s="32" t="s">
        <v>5128</v>
      </c>
      <c r="C5497" s="32" t="s">
        <v>16</v>
      </c>
      <c r="D5497" s="32" t="s">
        <v>14</v>
      </c>
      <c r="E5497" s="32" t="s">
        <v>13</v>
      </c>
      <c r="F5497" s="32">
        <v>130000</v>
      </c>
      <c r="G5497" s="32">
        <v>130000</v>
      </c>
      <c r="H5497" s="11">
        <v>1</v>
      </c>
    </row>
    <row r="5498" spans="1:8" ht="24.45" x14ac:dyDescent="0.25">
      <c r="A5498" s="32">
        <v>5134</v>
      </c>
      <c r="B5498" s="32" t="s">
        <v>5129</v>
      </c>
      <c r="C5498" s="32" t="s">
        <v>16</v>
      </c>
      <c r="D5498" s="32" t="s">
        <v>14</v>
      </c>
      <c r="E5498" s="32" t="s">
        <v>13</v>
      </c>
      <c r="F5498" s="32">
        <v>140000</v>
      </c>
      <c r="G5498" s="32">
        <v>140000</v>
      </c>
      <c r="H5498" s="11">
        <v>1</v>
      </c>
    </row>
    <row r="5499" spans="1:8" ht="24.45" x14ac:dyDescent="0.25">
      <c r="A5499" s="32">
        <v>5134</v>
      </c>
      <c r="B5499" s="32" t="s">
        <v>5130</v>
      </c>
      <c r="C5499" s="32" t="s">
        <v>16</v>
      </c>
      <c r="D5499" s="32" t="s">
        <v>14</v>
      </c>
      <c r="E5499" s="32" t="s">
        <v>13</v>
      </c>
      <c r="F5499" s="32">
        <v>140000</v>
      </c>
      <c r="G5499" s="32">
        <v>140000</v>
      </c>
      <c r="H5499" s="11">
        <v>1</v>
      </c>
    </row>
    <row r="5500" spans="1:8" ht="24.45" x14ac:dyDescent="0.25">
      <c r="A5500" s="32">
        <v>5134</v>
      </c>
      <c r="B5500" s="32" t="s">
        <v>5131</v>
      </c>
      <c r="C5500" s="32" t="s">
        <v>16</v>
      </c>
      <c r="D5500" s="32" t="s">
        <v>14</v>
      </c>
      <c r="E5500" s="32" t="s">
        <v>13</v>
      </c>
      <c r="F5500" s="32">
        <v>140000</v>
      </c>
      <c r="G5500" s="32">
        <v>140000</v>
      </c>
      <c r="H5500" s="11">
        <v>1</v>
      </c>
    </row>
    <row r="5501" spans="1:8" ht="24.45" x14ac:dyDescent="0.25">
      <c r="A5501" s="32">
        <v>5134</v>
      </c>
      <c r="B5501" s="32" t="s">
        <v>5132</v>
      </c>
      <c r="C5501" s="32" t="s">
        <v>16</v>
      </c>
      <c r="D5501" s="32" t="s">
        <v>14</v>
      </c>
      <c r="E5501" s="32" t="s">
        <v>13</v>
      </c>
      <c r="F5501" s="32">
        <v>180000</v>
      </c>
      <c r="G5501" s="32">
        <v>180000</v>
      </c>
      <c r="H5501" s="11">
        <v>1</v>
      </c>
    </row>
    <row r="5502" spans="1:8" ht="24.45" x14ac:dyDescent="0.25">
      <c r="A5502" s="32">
        <v>5134</v>
      </c>
      <c r="B5502" s="32" t="s">
        <v>5133</v>
      </c>
      <c r="C5502" s="32" t="s">
        <v>16</v>
      </c>
      <c r="D5502" s="32" t="s">
        <v>14</v>
      </c>
      <c r="E5502" s="32" t="s">
        <v>13</v>
      </c>
      <c r="F5502" s="32">
        <v>110000</v>
      </c>
      <c r="G5502" s="32">
        <v>110000</v>
      </c>
      <c r="H5502" s="11">
        <v>1</v>
      </c>
    </row>
    <row r="5503" spans="1:8" ht="24.45" x14ac:dyDescent="0.25">
      <c r="A5503" s="32">
        <v>5134</v>
      </c>
      <c r="B5503" s="32" t="s">
        <v>5134</v>
      </c>
      <c r="C5503" s="32" t="s">
        <v>16</v>
      </c>
      <c r="D5503" s="32" t="s">
        <v>14</v>
      </c>
      <c r="E5503" s="32" t="s">
        <v>13</v>
      </c>
      <c r="F5503" s="32">
        <v>130000</v>
      </c>
      <c r="G5503" s="32">
        <v>130000</v>
      </c>
      <c r="H5503" s="11">
        <v>1</v>
      </c>
    </row>
    <row r="5504" spans="1:8" ht="24.45" x14ac:dyDescent="0.25">
      <c r="A5504" s="32">
        <v>5134</v>
      </c>
      <c r="B5504" s="32" t="s">
        <v>5135</v>
      </c>
      <c r="C5504" s="32" t="s">
        <v>16</v>
      </c>
      <c r="D5504" s="32" t="s">
        <v>14</v>
      </c>
      <c r="E5504" s="32" t="s">
        <v>13</v>
      </c>
      <c r="F5504" s="32">
        <v>120000</v>
      </c>
      <c r="G5504" s="32">
        <v>120000</v>
      </c>
      <c r="H5504" s="11">
        <v>1</v>
      </c>
    </row>
    <row r="5505" spans="1:10" ht="24.45" x14ac:dyDescent="0.25">
      <c r="A5505" s="32">
        <v>5134</v>
      </c>
      <c r="B5505" s="32" t="s">
        <v>5136</v>
      </c>
      <c r="C5505" s="32" t="s">
        <v>16</v>
      </c>
      <c r="D5505" s="32" t="s">
        <v>14</v>
      </c>
      <c r="E5505" s="32" t="s">
        <v>13</v>
      </c>
      <c r="F5505" s="32">
        <v>270000</v>
      </c>
      <c r="G5505" s="32">
        <v>270000</v>
      </c>
      <c r="H5505" s="11">
        <v>1</v>
      </c>
    </row>
    <row r="5506" spans="1:10" ht="24.45" x14ac:dyDescent="0.25">
      <c r="A5506" s="32">
        <v>5134</v>
      </c>
      <c r="B5506" s="32" t="s">
        <v>5137</v>
      </c>
      <c r="C5506" s="32" t="s">
        <v>16</v>
      </c>
      <c r="D5506" s="32" t="s">
        <v>14</v>
      </c>
      <c r="E5506" s="32" t="s">
        <v>13</v>
      </c>
      <c r="F5506" s="32">
        <v>190000</v>
      </c>
      <c r="G5506" s="32">
        <v>190000</v>
      </c>
      <c r="H5506" s="11">
        <v>1</v>
      </c>
    </row>
    <row r="5507" spans="1:10" ht="24.45" x14ac:dyDescent="0.25">
      <c r="A5507" s="32">
        <v>5134</v>
      </c>
      <c r="B5507" s="32" t="s">
        <v>5138</v>
      </c>
      <c r="C5507" s="32" t="s">
        <v>16</v>
      </c>
      <c r="D5507" s="32" t="s">
        <v>14</v>
      </c>
      <c r="E5507" s="32" t="s">
        <v>13</v>
      </c>
      <c r="F5507" s="32">
        <v>170000</v>
      </c>
      <c r="G5507" s="32">
        <v>170000</v>
      </c>
      <c r="H5507" s="11">
        <v>1</v>
      </c>
    </row>
    <row r="5508" spans="1:10" ht="24.45" x14ac:dyDescent="0.25">
      <c r="A5508" s="32">
        <v>5134</v>
      </c>
      <c r="B5508" s="32" t="s">
        <v>5139</v>
      </c>
      <c r="C5508" s="32" t="s">
        <v>16</v>
      </c>
      <c r="D5508" s="32" t="s">
        <v>14</v>
      </c>
      <c r="E5508" s="32" t="s">
        <v>13</v>
      </c>
      <c r="F5508" s="32">
        <v>260000</v>
      </c>
      <c r="G5508" s="32">
        <v>260000</v>
      </c>
      <c r="H5508" s="11">
        <v>1</v>
      </c>
    </row>
    <row r="5509" spans="1:10" ht="24.45" x14ac:dyDescent="0.25">
      <c r="A5509" s="32">
        <v>5134</v>
      </c>
      <c r="B5509" s="32" t="s">
        <v>5140</v>
      </c>
      <c r="C5509" s="32" t="s">
        <v>16</v>
      </c>
      <c r="D5509" s="32" t="s">
        <v>14</v>
      </c>
      <c r="E5509" s="32" t="s">
        <v>13</v>
      </c>
      <c r="F5509" s="32">
        <v>350000</v>
      </c>
      <c r="G5509" s="32">
        <v>350000</v>
      </c>
      <c r="H5509" s="11">
        <v>1</v>
      </c>
    </row>
    <row r="5510" spans="1:10" ht="24.45" x14ac:dyDescent="0.25">
      <c r="A5510" s="32">
        <v>5134</v>
      </c>
      <c r="B5510" s="32" t="s">
        <v>5141</v>
      </c>
      <c r="C5510" s="32" t="s">
        <v>16</v>
      </c>
      <c r="D5510" s="32" t="s">
        <v>14</v>
      </c>
      <c r="E5510" s="32" t="s">
        <v>13</v>
      </c>
      <c r="F5510" s="32">
        <v>80000</v>
      </c>
      <c r="G5510" s="32">
        <v>80000</v>
      </c>
      <c r="H5510" s="11">
        <v>1</v>
      </c>
    </row>
    <row r="5511" spans="1:10" ht="24.45" x14ac:dyDescent="0.25">
      <c r="A5511" s="32">
        <v>5134</v>
      </c>
      <c r="B5511" s="32" t="s">
        <v>5142</v>
      </c>
      <c r="C5511" s="32" t="s">
        <v>16</v>
      </c>
      <c r="D5511" s="32" t="s">
        <v>14</v>
      </c>
      <c r="E5511" s="32" t="s">
        <v>13</v>
      </c>
      <c r="F5511" s="32">
        <v>80000</v>
      </c>
      <c r="G5511" s="32">
        <v>80000</v>
      </c>
      <c r="H5511" s="11">
        <v>1</v>
      </c>
    </row>
    <row r="5512" spans="1:10" ht="24.45" x14ac:dyDescent="0.25">
      <c r="A5512" s="32">
        <v>5134</v>
      </c>
      <c r="B5512" s="32" t="s">
        <v>5143</v>
      </c>
      <c r="C5512" s="32" t="s">
        <v>16</v>
      </c>
      <c r="D5512" s="32" t="s">
        <v>14</v>
      </c>
      <c r="E5512" s="32" t="s">
        <v>13</v>
      </c>
      <c r="F5512" s="32">
        <v>130000</v>
      </c>
      <c r="G5512" s="32">
        <v>130000</v>
      </c>
      <c r="H5512" s="11">
        <v>1</v>
      </c>
    </row>
    <row r="5513" spans="1:10" ht="24.45" x14ac:dyDescent="0.25">
      <c r="A5513" s="32">
        <v>5134</v>
      </c>
      <c r="B5513" s="32" t="s">
        <v>5144</v>
      </c>
      <c r="C5513" s="32" t="s">
        <v>16</v>
      </c>
      <c r="D5513" s="32" t="s">
        <v>14</v>
      </c>
      <c r="E5513" s="32" t="s">
        <v>13</v>
      </c>
      <c r="F5513" s="32">
        <v>110000</v>
      </c>
      <c r="G5513" s="32">
        <v>110000</v>
      </c>
      <c r="H5513" s="11">
        <v>1</v>
      </c>
    </row>
    <row r="5514" spans="1:10" ht="24.45" x14ac:dyDescent="0.25">
      <c r="A5514" s="32">
        <v>5134</v>
      </c>
      <c r="B5514" s="32" t="s">
        <v>5145</v>
      </c>
      <c r="C5514" s="32" t="s">
        <v>16</v>
      </c>
      <c r="D5514" s="32" t="s">
        <v>14</v>
      </c>
      <c r="E5514" s="32" t="s">
        <v>13</v>
      </c>
      <c r="F5514" s="32">
        <v>210000</v>
      </c>
      <c r="G5514" s="32">
        <v>210000</v>
      </c>
      <c r="H5514" s="11">
        <v>1</v>
      </c>
    </row>
    <row r="5515" spans="1:10" ht="14.95" customHeight="1" x14ac:dyDescent="0.25">
      <c r="A5515" s="124" t="s">
        <v>11</v>
      </c>
      <c r="B5515" s="125"/>
      <c r="C5515" s="125"/>
      <c r="D5515" s="125"/>
      <c r="E5515" s="125"/>
      <c r="F5515" s="125"/>
      <c r="G5515" s="125"/>
      <c r="H5515" s="126"/>
    </row>
    <row r="5516" spans="1:10" x14ac:dyDescent="0.25">
      <c r="A5516" s="32">
        <v>5134</v>
      </c>
      <c r="B5516" s="32" t="s">
        <v>4507</v>
      </c>
      <c r="C5516" s="32" t="s">
        <v>389</v>
      </c>
      <c r="D5516" s="32" t="s">
        <v>378</v>
      </c>
      <c r="E5516" s="32" t="s">
        <v>13</v>
      </c>
      <c r="F5516" s="32">
        <v>15000</v>
      </c>
      <c r="G5516" s="32">
        <v>15000</v>
      </c>
      <c r="H5516" s="11"/>
    </row>
    <row r="5517" spans="1:10" x14ac:dyDescent="0.25">
      <c r="A5517" s="32">
        <v>5134</v>
      </c>
      <c r="B5517" s="32" t="s">
        <v>4508</v>
      </c>
      <c r="C5517" s="32" t="s">
        <v>389</v>
      </c>
      <c r="D5517" s="32" t="s">
        <v>378</v>
      </c>
      <c r="E5517" s="32" t="s">
        <v>13</v>
      </c>
      <c r="F5517" s="32">
        <v>35000</v>
      </c>
      <c r="G5517" s="32">
        <v>35000</v>
      </c>
      <c r="H5517" s="11">
        <v>1</v>
      </c>
    </row>
    <row r="5518" spans="1:10" ht="14.95" customHeight="1" x14ac:dyDescent="0.25">
      <c r="A5518" s="135" t="s">
        <v>2080</v>
      </c>
      <c r="B5518" s="136"/>
      <c r="C5518" s="136"/>
      <c r="D5518" s="136"/>
      <c r="E5518" s="136"/>
      <c r="F5518" s="136"/>
      <c r="G5518" s="136"/>
      <c r="H5518" s="136"/>
      <c r="I5518" s="37"/>
      <c r="J5518" s="37"/>
    </row>
    <row r="5519" spans="1:10" ht="14.95" customHeight="1" x14ac:dyDescent="0.25">
      <c r="A5519" s="164" t="s">
        <v>15</v>
      </c>
      <c r="B5519" s="165"/>
      <c r="C5519" s="165"/>
      <c r="D5519" s="165"/>
      <c r="E5519" s="165"/>
      <c r="F5519" s="165"/>
      <c r="G5519" s="165"/>
      <c r="H5519" s="166"/>
      <c r="I5519" s="22"/>
    </row>
    <row r="5520" spans="1:10" ht="36.700000000000003" x14ac:dyDescent="0.25">
      <c r="A5520" s="29">
        <v>4251</v>
      </c>
      <c r="B5520" s="29" t="s">
        <v>986</v>
      </c>
      <c r="C5520" s="29" t="s">
        <v>23</v>
      </c>
      <c r="D5520" s="29" t="s">
        <v>14</v>
      </c>
      <c r="E5520" s="29" t="s">
        <v>13</v>
      </c>
      <c r="F5520" s="90">
        <v>94626458</v>
      </c>
      <c r="G5520" s="90">
        <v>94626458</v>
      </c>
      <c r="H5520" s="29">
        <v>1</v>
      </c>
      <c r="I5520" s="22"/>
    </row>
    <row r="5521" spans="1:9" ht="14.95" customHeight="1" x14ac:dyDescent="0.25">
      <c r="A5521" s="229" t="s">
        <v>11</v>
      </c>
      <c r="B5521" s="230"/>
      <c r="C5521" s="230"/>
      <c r="D5521" s="230"/>
      <c r="E5521" s="230"/>
      <c r="F5521" s="230"/>
      <c r="G5521" s="230"/>
      <c r="H5521" s="231"/>
      <c r="I5521" s="22"/>
    </row>
    <row r="5522" spans="1:9" ht="24.45" x14ac:dyDescent="0.25">
      <c r="A5522" s="29">
        <v>4251</v>
      </c>
      <c r="B5522" s="29" t="s">
        <v>1025</v>
      </c>
      <c r="C5522" s="29" t="s">
        <v>451</v>
      </c>
      <c r="D5522" s="29" t="s">
        <v>14</v>
      </c>
      <c r="E5522" s="29" t="s">
        <v>13</v>
      </c>
      <c r="F5522" s="90">
        <v>250000</v>
      </c>
      <c r="G5522" s="90">
        <v>250000</v>
      </c>
      <c r="H5522" s="29">
        <v>1</v>
      </c>
      <c r="I5522" s="22"/>
    </row>
    <row r="5523" spans="1:9" ht="24.45" x14ac:dyDescent="0.25">
      <c r="A5523" s="29">
        <v>4251</v>
      </c>
      <c r="B5523" s="29" t="s">
        <v>6413</v>
      </c>
      <c r="C5523" s="29" t="s">
        <v>451</v>
      </c>
      <c r="D5523" s="29" t="s">
        <v>12</v>
      </c>
      <c r="E5523" s="29" t="s">
        <v>13</v>
      </c>
      <c r="F5523" s="90">
        <v>173930</v>
      </c>
      <c r="G5523" s="90">
        <v>173930</v>
      </c>
      <c r="H5523" s="29">
        <v>1</v>
      </c>
      <c r="I5523" s="22"/>
    </row>
    <row r="5524" spans="1:9" ht="18" customHeight="1" x14ac:dyDescent="0.25">
      <c r="A5524" s="167" t="s">
        <v>4917</v>
      </c>
      <c r="B5524" s="168"/>
      <c r="C5524" s="168"/>
      <c r="D5524" s="168"/>
      <c r="E5524" s="168"/>
      <c r="F5524" s="168"/>
      <c r="G5524" s="168"/>
      <c r="H5524" s="169"/>
      <c r="I5524" s="22"/>
    </row>
    <row r="5525" spans="1:9" ht="14.95" customHeight="1" x14ac:dyDescent="0.25">
      <c r="A5525" s="124" t="s">
        <v>11</v>
      </c>
      <c r="B5525" s="125"/>
      <c r="C5525" s="125"/>
      <c r="D5525" s="125"/>
      <c r="E5525" s="125"/>
      <c r="F5525" s="125"/>
      <c r="G5525" s="125"/>
      <c r="H5525" s="126"/>
      <c r="I5525" s="22"/>
    </row>
    <row r="5526" spans="1:9" ht="14.95" x14ac:dyDescent="0.25">
      <c r="A5526" s="4"/>
      <c r="B5526" s="4"/>
      <c r="C5526" s="4"/>
      <c r="D5526" s="11"/>
      <c r="E5526" s="12"/>
      <c r="F5526" s="12"/>
      <c r="G5526" s="12"/>
      <c r="H5526" s="21"/>
      <c r="I5526" s="22"/>
    </row>
    <row r="5527" spans="1:9" ht="14.95" customHeight="1" x14ac:dyDescent="0.25">
      <c r="A5527" s="135" t="s">
        <v>4913</v>
      </c>
      <c r="B5527" s="136"/>
      <c r="C5527" s="136"/>
      <c r="D5527" s="136"/>
      <c r="E5527" s="136"/>
      <c r="F5527" s="136"/>
      <c r="G5527" s="136"/>
      <c r="H5527" s="137"/>
      <c r="I5527" s="22"/>
    </row>
    <row r="5528" spans="1:9" ht="14.95" customHeight="1" x14ac:dyDescent="0.25">
      <c r="A5528" s="124" t="s">
        <v>11</v>
      </c>
      <c r="B5528" s="125"/>
      <c r="C5528" s="125"/>
      <c r="D5528" s="125"/>
      <c r="E5528" s="125"/>
      <c r="F5528" s="125"/>
      <c r="G5528" s="125"/>
      <c r="H5528" s="126"/>
      <c r="I5528" s="22"/>
    </row>
    <row r="5529" spans="1:9" ht="24.45" x14ac:dyDescent="0.25">
      <c r="A5529" s="32">
        <v>5113</v>
      </c>
      <c r="B5529" s="32" t="s">
        <v>4541</v>
      </c>
      <c r="C5529" s="32" t="s">
        <v>1090</v>
      </c>
      <c r="D5529" s="32" t="s">
        <v>12</v>
      </c>
      <c r="E5529" s="32" t="s">
        <v>13</v>
      </c>
      <c r="F5529" s="32">
        <v>230376</v>
      </c>
      <c r="G5529" s="32">
        <v>230376</v>
      </c>
      <c r="H5529" s="32">
        <v>1</v>
      </c>
      <c r="I5529" s="22"/>
    </row>
    <row r="5530" spans="1:9" ht="24.45" x14ac:dyDescent="0.25">
      <c r="A5530" s="32">
        <v>4251</v>
      </c>
      <c r="B5530" s="32" t="s">
        <v>4977</v>
      </c>
      <c r="C5530" s="32" t="s">
        <v>451</v>
      </c>
      <c r="D5530" s="32" t="s">
        <v>1209</v>
      </c>
      <c r="E5530" s="32" t="s">
        <v>13</v>
      </c>
      <c r="F5530" s="32">
        <v>425613</v>
      </c>
      <c r="G5530" s="32">
        <v>425613</v>
      </c>
      <c r="H5530" s="32">
        <v>1</v>
      </c>
      <c r="I5530" s="22"/>
    </row>
    <row r="5531" spans="1:9" ht="24.45" x14ac:dyDescent="0.25">
      <c r="A5531" s="32">
        <v>5113</v>
      </c>
      <c r="B5531" s="32" t="s">
        <v>6505</v>
      </c>
      <c r="C5531" s="32" t="s">
        <v>451</v>
      </c>
      <c r="D5531" s="32" t="s">
        <v>14</v>
      </c>
      <c r="E5531" s="32" t="s">
        <v>13</v>
      </c>
      <c r="F5531" s="32">
        <v>1542252</v>
      </c>
      <c r="G5531" s="32">
        <v>1542252</v>
      </c>
      <c r="H5531" s="32">
        <v>1</v>
      </c>
      <c r="I5531" s="22"/>
    </row>
    <row r="5532" spans="1:9" ht="24.45" x14ac:dyDescent="0.25">
      <c r="A5532" s="32">
        <v>5113</v>
      </c>
      <c r="B5532" s="32" t="s">
        <v>6431</v>
      </c>
      <c r="C5532" s="32" t="s">
        <v>1090</v>
      </c>
      <c r="D5532" s="32" t="s">
        <v>12</v>
      </c>
      <c r="E5532" s="32" t="s">
        <v>13</v>
      </c>
      <c r="F5532" s="32">
        <v>514080</v>
      </c>
      <c r="G5532" s="32">
        <v>514080</v>
      </c>
      <c r="H5532" s="32">
        <v>1</v>
      </c>
      <c r="I5532" s="22"/>
    </row>
    <row r="5533" spans="1:9" ht="14.95" customHeight="1" x14ac:dyDescent="0.25">
      <c r="A5533" s="124" t="s">
        <v>15</v>
      </c>
      <c r="B5533" s="125"/>
      <c r="C5533" s="125"/>
      <c r="D5533" s="125"/>
      <c r="E5533" s="125"/>
      <c r="F5533" s="125"/>
      <c r="G5533" s="125"/>
      <c r="H5533" s="126"/>
      <c r="I5533" s="22"/>
    </row>
    <row r="5534" spans="1:9" ht="36.700000000000003" x14ac:dyDescent="0.25">
      <c r="A5534" s="4">
        <v>5113</v>
      </c>
      <c r="B5534" s="4" t="s">
        <v>968</v>
      </c>
      <c r="C5534" s="4" t="s">
        <v>969</v>
      </c>
      <c r="D5534" s="4" t="s">
        <v>378</v>
      </c>
      <c r="E5534" s="4" t="s">
        <v>13</v>
      </c>
      <c r="F5534" s="32">
        <v>36588660</v>
      </c>
      <c r="G5534" s="32">
        <v>36588660</v>
      </c>
      <c r="H5534" s="4">
        <v>1</v>
      </c>
      <c r="I5534" s="22"/>
    </row>
    <row r="5535" spans="1:9" ht="24.45" x14ac:dyDescent="0.25">
      <c r="A5535" s="4">
        <v>4251</v>
      </c>
      <c r="B5535" s="4" t="s">
        <v>4975</v>
      </c>
      <c r="C5535" s="4" t="s">
        <v>4976</v>
      </c>
      <c r="D5535" s="4" t="s">
        <v>378</v>
      </c>
      <c r="E5535" s="4" t="s">
        <v>13</v>
      </c>
      <c r="F5535" s="32">
        <v>21608387</v>
      </c>
      <c r="G5535" s="32">
        <v>21608387</v>
      </c>
      <c r="H5535" s="4">
        <v>1</v>
      </c>
      <c r="I5535" s="22"/>
    </row>
    <row r="5536" spans="1:9" ht="36.700000000000003" x14ac:dyDescent="0.25">
      <c r="A5536" s="4">
        <v>5113</v>
      </c>
      <c r="B5536" s="4" t="s">
        <v>6504</v>
      </c>
      <c r="C5536" s="4" t="s">
        <v>969</v>
      </c>
      <c r="D5536" s="4" t="s">
        <v>14</v>
      </c>
      <c r="E5536" s="4" t="s">
        <v>13</v>
      </c>
      <c r="F5536" s="32">
        <v>86663328</v>
      </c>
      <c r="G5536" s="32">
        <v>86663328</v>
      </c>
      <c r="H5536" s="4">
        <v>1</v>
      </c>
      <c r="I5536" s="22"/>
    </row>
    <row r="5537" spans="1:9" ht="14.95" customHeight="1" x14ac:dyDescent="0.25">
      <c r="A5537" s="135" t="s">
        <v>4916</v>
      </c>
      <c r="B5537" s="136"/>
      <c r="C5537" s="136"/>
      <c r="D5537" s="136"/>
      <c r="E5537" s="136"/>
      <c r="F5537" s="136"/>
      <c r="G5537" s="136"/>
      <c r="H5537" s="137"/>
      <c r="I5537" s="22"/>
    </row>
    <row r="5538" spans="1:9" ht="14.95" customHeight="1" x14ac:dyDescent="0.25">
      <c r="A5538" s="124" t="s">
        <v>11</v>
      </c>
      <c r="B5538" s="125"/>
      <c r="C5538" s="125"/>
      <c r="D5538" s="125"/>
      <c r="E5538" s="125"/>
      <c r="F5538" s="125"/>
      <c r="G5538" s="125"/>
      <c r="H5538" s="126"/>
      <c r="I5538" s="22"/>
    </row>
    <row r="5539" spans="1:9" ht="14.95" x14ac:dyDescent="0.25">
      <c r="A5539" s="12"/>
      <c r="B5539" s="12"/>
      <c r="C5539" s="12"/>
      <c r="D5539" s="12"/>
      <c r="E5539" s="12"/>
      <c r="F5539" s="12"/>
      <c r="G5539" s="12"/>
      <c r="H5539" s="12"/>
      <c r="I5539" s="22"/>
    </row>
    <row r="5540" spans="1:9" ht="14.95" customHeight="1" x14ac:dyDescent="0.25">
      <c r="A5540" s="124" t="s">
        <v>15</v>
      </c>
      <c r="B5540" s="125"/>
      <c r="C5540" s="125"/>
      <c r="D5540" s="125"/>
      <c r="E5540" s="125"/>
      <c r="F5540" s="125"/>
      <c r="G5540" s="125"/>
      <c r="H5540" s="126"/>
      <c r="I5540" s="22"/>
    </row>
    <row r="5541" spans="1:9" ht="14.95" x14ac:dyDescent="0.25">
      <c r="A5541" s="12"/>
      <c r="B5541" s="12"/>
      <c r="C5541" s="12"/>
      <c r="D5541" s="12"/>
      <c r="E5541" s="12"/>
      <c r="F5541" s="12"/>
      <c r="G5541" s="12"/>
      <c r="H5541" s="12"/>
      <c r="I5541" s="22"/>
    </row>
    <row r="5542" spans="1:9" ht="14.95" customHeight="1" x14ac:dyDescent="0.25">
      <c r="A5542" s="135" t="s">
        <v>4915</v>
      </c>
      <c r="B5542" s="136"/>
      <c r="C5542" s="136"/>
      <c r="D5542" s="136"/>
      <c r="E5542" s="136"/>
      <c r="F5542" s="136"/>
      <c r="G5542" s="136"/>
      <c r="H5542" s="137"/>
      <c r="I5542" s="22"/>
    </row>
    <row r="5543" spans="1:9" ht="14.95" customHeight="1" x14ac:dyDescent="0.25">
      <c r="A5543" s="124" t="s">
        <v>15</v>
      </c>
      <c r="B5543" s="125"/>
      <c r="C5543" s="125"/>
      <c r="D5543" s="125"/>
      <c r="E5543" s="125"/>
      <c r="F5543" s="125"/>
      <c r="G5543" s="125"/>
      <c r="H5543" s="126"/>
      <c r="I5543" s="22"/>
    </row>
    <row r="5544" spans="1:9" ht="14.95" x14ac:dyDescent="0.25">
      <c r="A5544" s="20"/>
      <c r="B5544" s="20"/>
      <c r="C5544" s="20"/>
      <c r="D5544" s="20"/>
      <c r="E5544" s="20"/>
      <c r="F5544" s="20"/>
      <c r="G5544" s="20"/>
      <c r="H5544" s="20"/>
      <c r="I5544" s="22"/>
    </row>
    <row r="5545" spans="1:9" ht="14.95" customHeight="1" x14ac:dyDescent="0.25">
      <c r="A5545" s="124" t="s">
        <v>11</v>
      </c>
      <c r="B5545" s="125"/>
      <c r="C5545" s="125"/>
      <c r="D5545" s="125"/>
      <c r="E5545" s="125"/>
      <c r="F5545" s="125"/>
      <c r="G5545" s="125"/>
      <c r="H5545" s="126"/>
      <c r="I5545" s="22"/>
    </row>
    <row r="5546" spans="1:9" ht="14.95" x14ac:dyDescent="0.25">
      <c r="A5546" s="20"/>
      <c r="B5546" s="20"/>
      <c r="C5546" s="20"/>
      <c r="D5546" s="20"/>
      <c r="E5546" s="20"/>
      <c r="F5546" s="20"/>
      <c r="G5546" s="20"/>
      <c r="H5546" s="20"/>
      <c r="I5546" s="22"/>
    </row>
    <row r="5547" spans="1:9" ht="14.95" customHeight="1" x14ac:dyDescent="0.25">
      <c r="A5547" s="135" t="s">
        <v>4914</v>
      </c>
      <c r="B5547" s="136"/>
      <c r="C5547" s="136"/>
      <c r="D5547" s="136"/>
      <c r="E5547" s="136"/>
      <c r="F5547" s="136"/>
      <c r="G5547" s="136"/>
      <c r="H5547" s="137"/>
      <c r="I5547" s="22"/>
    </row>
    <row r="5548" spans="1:9" ht="14.95" customHeight="1" x14ac:dyDescent="0.25">
      <c r="A5548" s="124" t="s">
        <v>15</v>
      </c>
      <c r="B5548" s="125"/>
      <c r="C5548" s="125"/>
      <c r="D5548" s="125"/>
      <c r="E5548" s="125"/>
      <c r="F5548" s="125"/>
      <c r="G5548" s="125"/>
      <c r="H5548" s="126"/>
      <c r="I5548" s="22"/>
    </row>
    <row r="5549" spans="1:9" ht="14.95" x14ac:dyDescent="0.25">
      <c r="A5549" s="20"/>
      <c r="B5549" s="20"/>
      <c r="C5549" s="20"/>
      <c r="D5549" s="20"/>
      <c r="E5549" s="20"/>
      <c r="F5549" s="20"/>
      <c r="G5549" s="20"/>
      <c r="H5549" s="20"/>
      <c r="I5549" s="22"/>
    </row>
    <row r="5550" spans="1:9" x14ac:dyDescent="0.25">
      <c r="A5550" s="254" t="s">
        <v>7</v>
      </c>
      <c r="B5550" s="255"/>
      <c r="C5550" s="255"/>
      <c r="D5550" s="255"/>
      <c r="E5550" s="255"/>
      <c r="F5550" s="255"/>
      <c r="G5550" s="255"/>
      <c r="H5550" s="256"/>
      <c r="I5550" s="22"/>
    </row>
    <row r="5551" spans="1:9" ht="14.95" x14ac:dyDescent="0.25">
      <c r="A5551" s="20"/>
      <c r="B5551" s="20"/>
      <c r="C5551" s="20"/>
      <c r="D5551" s="20"/>
      <c r="E5551" s="20"/>
      <c r="F5551" s="20"/>
      <c r="G5551" s="20"/>
      <c r="H5551" s="20"/>
      <c r="I5551" s="22"/>
    </row>
    <row r="5552" spans="1:9" ht="14.95" customHeight="1" x14ac:dyDescent="0.25">
      <c r="A5552" s="135" t="s">
        <v>4913</v>
      </c>
      <c r="B5552" s="136"/>
      <c r="C5552" s="136"/>
      <c r="D5552" s="136"/>
      <c r="E5552" s="136"/>
      <c r="F5552" s="136"/>
      <c r="G5552" s="136"/>
      <c r="H5552" s="137"/>
      <c r="I5552" s="22"/>
    </row>
    <row r="5553" spans="1:9" ht="14.95" customHeight="1" x14ac:dyDescent="0.25">
      <c r="A5553" s="124" t="s">
        <v>15</v>
      </c>
      <c r="B5553" s="125"/>
      <c r="C5553" s="125"/>
      <c r="D5553" s="125"/>
      <c r="E5553" s="125"/>
      <c r="F5553" s="125"/>
      <c r="G5553" s="125"/>
      <c r="H5553" s="126"/>
      <c r="I5553" s="22"/>
    </row>
    <row r="5554" spans="1:9" ht="14.95" x14ac:dyDescent="0.25">
      <c r="A5554" s="12"/>
      <c r="B5554" s="12"/>
      <c r="C5554" s="12"/>
      <c r="D5554" s="12"/>
      <c r="E5554" s="12"/>
      <c r="F5554" s="12"/>
      <c r="G5554" s="12"/>
      <c r="H5554" s="12"/>
      <c r="I5554" s="22"/>
    </row>
    <row r="5555" spans="1:9" ht="14.95" customHeight="1" x14ac:dyDescent="0.25">
      <c r="A5555" s="164" t="s">
        <v>11</v>
      </c>
      <c r="B5555" s="165"/>
      <c r="C5555" s="165"/>
      <c r="D5555" s="165"/>
      <c r="E5555" s="165"/>
      <c r="F5555" s="165"/>
      <c r="G5555" s="165"/>
      <c r="H5555" s="166"/>
      <c r="I5555" s="22"/>
    </row>
    <row r="5556" spans="1:9" ht="24.45" x14ac:dyDescent="0.25">
      <c r="A5556" s="32">
        <v>5113</v>
      </c>
      <c r="B5556" s="32" t="s">
        <v>1027</v>
      </c>
      <c r="C5556" s="32" t="s">
        <v>451</v>
      </c>
      <c r="D5556" s="32" t="s">
        <v>14</v>
      </c>
      <c r="E5556" s="32" t="s">
        <v>13</v>
      </c>
      <c r="F5556" s="90">
        <v>170000</v>
      </c>
      <c r="G5556" s="90">
        <v>170000</v>
      </c>
      <c r="H5556" s="32">
        <v>1</v>
      </c>
      <c r="I5556" s="22"/>
    </row>
    <row r="5557" spans="1:9" ht="14.95" customHeight="1" x14ac:dyDescent="0.25">
      <c r="A5557" s="167" t="s">
        <v>4911</v>
      </c>
      <c r="B5557" s="168"/>
      <c r="C5557" s="168"/>
      <c r="D5557" s="168"/>
      <c r="E5557" s="168"/>
      <c r="F5557" s="168"/>
      <c r="G5557" s="168"/>
      <c r="H5557" s="169"/>
      <c r="I5557" s="22"/>
    </row>
    <row r="5558" spans="1:9" ht="14.95" customHeight="1" x14ac:dyDescent="0.25">
      <c r="A5558" s="124" t="s">
        <v>15</v>
      </c>
      <c r="B5558" s="125"/>
      <c r="C5558" s="125"/>
      <c r="D5558" s="125"/>
      <c r="E5558" s="125"/>
      <c r="F5558" s="125"/>
      <c r="G5558" s="125"/>
      <c r="H5558" s="126"/>
      <c r="I5558" s="22"/>
    </row>
    <row r="5559" spans="1:9" ht="24.45" x14ac:dyDescent="0.25">
      <c r="A5559" s="4">
        <v>4251</v>
      </c>
      <c r="B5559" s="4" t="s">
        <v>3037</v>
      </c>
      <c r="C5559" s="4" t="s">
        <v>461</v>
      </c>
      <c r="D5559" s="4" t="s">
        <v>378</v>
      </c>
      <c r="E5559" s="4" t="s">
        <v>13</v>
      </c>
      <c r="F5559" s="4">
        <v>42200000</v>
      </c>
      <c r="G5559" s="4">
        <v>42200000</v>
      </c>
      <c r="H5559" s="4">
        <v>1</v>
      </c>
      <c r="I5559" s="22"/>
    </row>
    <row r="5560" spans="1:9" ht="14.95" customHeight="1" x14ac:dyDescent="0.25">
      <c r="A5560" s="124" t="s">
        <v>11</v>
      </c>
      <c r="B5560" s="125"/>
      <c r="C5560" s="125"/>
      <c r="D5560" s="125"/>
      <c r="E5560" s="125"/>
      <c r="F5560" s="125"/>
      <c r="G5560" s="125"/>
      <c r="H5560" s="126"/>
      <c r="I5560" s="22"/>
    </row>
    <row r="5561" spans="1:9" ht="24.45" x14ac:dyDescent="0.25">
      <c r="A5561" s="11">
        <v>4251</v>
      </c>
      <c r="B5561" s="11" t="s">
        <v>3038</v>
      </c>
      <c r="C5561" s="11" t="s">
        <v>451</v>
      </c>
      <c r="D5561" s="11" t="s">
        <v>1209</v>
      </c>
      <c r="E5561" s="11" t="s">
        <v>13</v>
      </c>
      <c r="F5561" s="11">
        <v>800000</v>
      </c>
      <c r="G5561" s="11">
        <v>800000</v>
      </c>
      <c r="H5561" s="11">
        <v>1</v>
      </c>
      <c r="I5561" s="22"/>
    </row>
    <row r="5562" spans="1:9" ht="24.45" x14ac:dyDescent="0.25">
      <c r="A5562" s="11">
        <v>4251</v>
      </c>
      <c r="B5562" s="11" t="s">
        <v>4968</v>
      </c>
      <c r="C5562" s="11" t="s">
        <v>451</v>
      </c>
      <c r="D5562" s="11" t="s">
        <v>1209</v>
      </c>
      <c r="E5562" s="11" t="s">
        <v>13</v>
      </c>
      <c r="F5562" s="11">
        <v>282545</v>
      </c>
      <c r="G5562" s="11">
        <v>282545</v>
      </c>
      <c r="H5562" s="11">
        <v>1</v>
      </c>
      <c r="I5562" s="22"/>
    </row>
    <row r="5563" spans="1:9" ht="14.3" customHeight="1" x14ac:dyDescent="0.25">
      <c r="A5563" s="135" t="s">
        <v>4912</v>
      </c>
      <c r="B5563" s="136"/>
      <c r="C5563" s="136"/>
      <c r="D5563" s="136"/>
      <c r="E5563" s="136"/>
      <c r="F5563" s="136"/>
      <c r="G5563" s="136"/>
      <c r="H5563" s="137"/>
      <c r="I5563" s="22"/>
    </row>
    <row r="5564" spans="1:9" ht="14.95" customHeight="1" x14ac:dyDescent="0.25">
      <c r="A5564" s="124" t="s">
        <v>15</v>
      </c>
      <c r="B5564" s="125"/>
      <c r="C5564" s="125"/>
      <c r="D5564" s="125"/>
      <c r="E5564" s="125"/>
      <c r="F5564" s="125"/>
      <c r="G5564" s="125"/>
      <c r="H5564" s="126"/>
      <c r="I5564" s="22"/>
    </row>
    <row r="5565" spans="1:9" ht="24.45" x14ac:dyDescent="0.25">
      <c r="A5565" s="4">
        <v>4251</v>
      </c>
      <c r="B5565" s="11" t="s">
        <v>4965</v>
      </c>
      <c r="C5565" s="11" t="s">
        <v>419</v>
      </c>
      <c r="D5565" s="12" t="s">
        <v>378</v>
      </c>
      <c r="E5565" s="12" t="s">
        <v>13</v>
      </c>
      <c r="F5565" s="11">
        <v>13844705</v>
      </c>
      <c r="G5565" s="11">
        <v>13844705</v>
      </c>
      <c r="H5565" s="11">
        <v>1</v>
      </c>
      <c r="I5565" s="22"/>
    </row>
    <row r="5566" spans="1:9" ht="14.95" customHeight="1" x14ac:dyDescent="0.25">
      <c r="A5566" s="124" t="s">
        <v>11</v>
      </c>
      <c r="B5566" s="125"/>
      <c r="C5566" s="125"/>
      <c r="D5566" s="125"/>
      <c r="E5566" s="125"/>
      <c r="F5566" s="125"/>
      <c r="G5566" s="125"/>
      <c r="H5566" s="126"/>
      <c r="I5566" s="22"/>
    </row>
    <row r="5567" spans="1:9" ht="14.95" x14ac:dyDescent="0.25">
      <c r="A5567" s="11"/>
      <c r="B5567" s="11"/>
      <c r="C5567" s="11"/>
      <c r="D5567" s="11"/>
      <c r="E5567" s="11"/>
      <c r="F5567" s="11"/>
      <c r="G5567" s="11"/>
      <c r="H5567" s="11"/>
      <c r="I5567" s="22"/>
    </row>
    <row r="5568" spans="1:9" ht="14.95" customHeight="1" x14ac:dyDescent="0.25">
      <c r="A5568" s="135" t="s">
        <v>82</v>
      </c>
      <c r="B5568" s="136"/>
      <c r="C5568" s="136"/>
      <c r="D5568" s="136"/>
      <c r="E5568" s="136"/>
      <c r="F5568" s="136"/>
      <c r="G5568" s="136"/>
      <c r="H5568" s="137"/>
      <c r="I5568" s="22"/>
    </row>
    <row r="5569" spans="1:9" ht="14.95" customHeight="1" x14ac:dyDescent="0.25">
      <c r="A5569" s="124" t="s">
        <v>15</v>
      </c>
      <c r="B5569" s="125"/>
      <c r="C5569" s="125"/>
      <c r="D5569" s="125"/>
      <c r="E5569" s="125"/>
      <c r="F5569" s="125"/>
      <c r="G5569" s="125"/>
      <c r="H5569" s="126"/>
      <c r="I5569" s="22"/>
    </row>
    <row r="5570" spans="1:9" ht="24.45" x14ac:dyDescent="0.25">
      <c r="A5570" s="32">
        <v>4861</v>
      </c>
      <c r="B5570" s="32" t="s">
        <v>1815</v>
      </c>
      <c r="C5570" s="32" t="s">
        <v>19</v>
      </c>
      <c r="D5570" s="32" t="s">
        <v>378</v>
      </c>
      <c r="E5570" s="32" t="s">
        <v>13</v>
      </c>
      <c r="F5570" s="32">
        <v>10290000</v>
      </c>
      <c r="G5570" s="32">
        <v>10290000</v>
      </c>
      <c r="H5570" s="32">
        <v>1</v>
      </c>
      <c r="I5570" s="22"/>
    </row>
    <row r="5571" spans="1:9" ht="24.45" x14ac:dyDescent="0.25">
      <c r="A5571" s="32">
        <v>4861</v>
      </c>
      <c r="B5571" s="32" t="s">
        <v>1019</v>
      </c>
      <c r="C5571" s="32" t="s">
        <v>19</v>
      </c>
      <c r="D5571" s="32" t="s">
        <v>378</v>
      </c>
      <c r="E5571" s="32" t="s">
        <v>13</v>
      </c>
      <c r="F5571" s="32">
        <v>0</v>
      </c>
      <c r="G5571" s="32">
        <v>0</v>
      </c>
      <c r="H5571" s="32">
        <v>1</v>
      </c>
      <c r="I5571" s="22"/>
    </row>
    <row r="5572" spans="1:9" ht="14.95" customHeight="1" x14ac:dyDescent="0.25">
      <c r="A5572" s="124" t="s">
        <v>11</v>
      </c>
      <c r="B5572" s="125"/>
      <c r="C5572" s="125"/>
      <c r="D5572" s="125"/>
      <c r="E5572" s="125"/>
      <c r="F5572" s="125"/>
      <c r="G5572" s="125"/>
      <c r="H5572" s="126"/>
      <c r="I5572" s="22"/>
    </row>
    <row r="5573" spans="1:9" ht="24.45" x14ac:dyDescent="0.25">
      <c r="A5573" s="32">
        <v>4861</v>
      </c>
      <c r="B5573" s="32" t="s">
        <v>1018</v>
      </c>
      <c r="C5573" s="32" t="s">
        <v>492</v>
      </c>
      <c r="D5573" s="32" t="s">
        <v>378</v>
      </c>
      <c r="E5573" s="32" t="s">
        <v>13</v>
      </c>
      <c r="F5573" s="32">
        <v>15000000</v>
      </c>
      <c r="G5573" s="32">
        <v>15000000</v>
      </c>
      <c r="H5573" s="32">
        <v>1</v>
      </c>
      <c r="I5573" s="22"/>
    </row>
    <row r="5574" spans="1:9" ht="24.45" x14ac:dyDescent="0.25">
      <c r="A5574" s="32">
        <v>4861</v>
      </c>
      <c r="B5574" s="32" t="s">
        <v>1028</v>
      </c>
      <c r="C5574" s="32" t="s">
        <v>451</v>
      </c>
      <c r="D5574" s="32" t="s">
        <v>14</v>
      </c>
      <c r="E5574" s="32" t="s">
        <v>13</v>
      </c>
      <c r="F5574" s="32">
        <v>80000</v>
      </c>
      <c r="G5574" s="32">
        <v>80000</v>
      </c>
      <c r="H5574" s="32">
        <v>1</v>
      </c>
      <c r="I5574" s="22"/>
    </row>
    <row r="5575" spans="1:9" ht="24.45" x14ac:dyDescent="0.25">
      <c r="A5575" s="32">
        <v>4861</v>
      </c>
      <c r="B5575" s="32" t="s">
        <v>1018</v>
      </c>
      <c r="C5575" s="32" t="s">
        <v>492</v>
      </c>
      <c r="D5575" s="32" t="s">
        <v>378</v>
      </c>
      <c r="E5575" s="32" t="s">
        <v>13</v>
      </c>
      <c r="F5575" s="32">
        <v>1500000</v>
      </c>
      <c r="G5575" s="32">
        <v>1500000</v>
      </c>
      <c r="H5575" s="32">
        <v>1</v>
      </c>
      <c r="I5575" s="22"/>
    </row>
    <row r="5576" spans="1:9" ht="24.45" x14ac:dyDescent="0.25">
      <c r="A5576" s="32">
        <v>4861</v>
      </c>
      <c r="B5576" s="32" t="s">
        <v>7098</v>
      </c>
      <c r="C5576" s="32" t="s">
        <v>492</v>
      </c>
      <c r="D5576" s="32" t="s">
        <v>378</v>
      </c>
      <c r="E5576" s="32" t="s">
        <v>13</v>
      </c>
      <c r="F5576" s="32">
        <v>10000000</v>
      </c>
      <c r="G5576" s="32">
        <v>10000000</v>
      </c>
      <c r="H5576" s="32">
        <v>1</v>
      </c>
      <c r="I5576" s="22"/>
    </row>
    <row r="5577" spans="1:9" ht="14.95" customHeight="1" x14ac:dyDescent="0.25">
      <c r="A5577" s="135" t="s">
        <v>3771</v>
      </c>
      <c r="B5577" s="136"/>
      <c r="C5577" s="136"/>
      <c r="D5577" s="136"/>
      <c r="E5577" s="136"/>
      <c r="F5577" s="136"/>
      <c r="G5577" s="136"/>
      <c r="H5577" s="137"/>
      <c r="I5577" s="22"/>
    </row>
    <row r="5578" spans="1:9" x14ac:dyDescent="0.25">
      <c r="A5578" s="124" t="s">
        <v>7</v>
      </c>
      <c r="B5578" s="125"/>
      <c r="C5578" s="125"/>
      <c r="D5578" s="125"/>
      <c r="E5578" s="125"/>
      <c r="F5578" s="125"/>
      <c r="G5578" s="125"/>
      <c r="H5578" s="126"/>
      <c r="I5578" s="22"/>
    </row>
    <row r="5579" spans="1:9" ht="24.45" x14ac:dyDescent="0.25">
      <c r="A5579" s="32">
        <v>5129</v>
      </c>
      <c r="B5579" s="32" t="s">
        <v>3787</v>
      </c>
      <c r="C5579" s="32" t="s">
        <v>1325</v>
      </c>
      <c r="D5579" s="32" t="s">
        <v>8</v>
      </c>
      <c r="E5579" s="32" t="s">
        <v>9</v>
      </c>
      <c r="F5579" s="32">
        <v>200</v>
      </c>
      <c r="G5579" s="32">
        <f>+F5579*H5579</f>
        <v>800000</v>
      </c>
      <c r="H5579" s="32">
        <v>4000</v>
      </c>
      <c r="I5579" s="22"/>
    </row>
    <row r="5580" spans="1:9" ht="24.45" x14ac:dyDescent="0.25">
      <c r="A5580" s="32">
        <v>5129</v>
      </c>
      <c r="B5580" s="32" t="s">
        <v>3788</v>
      </c>
      <c r="C5580" s="32" t="s">
        <v>1325</v>
      </c>
      <c r="D5580" s="32" t="s">
        <v>8</v>
      </c>
      <c r="E5580" s="32" t="s">
        <v>9</v>
      </c>
      <c r="F5580" s="32">
        <v>300</v>
      </c>
      <c r="G5580" s="32">
        <f>+F5580*H5580</f>
        <v>1200000</v>
      </c>
      <c r="H5580" s="32">
        <v>4000</v>
      </c>
      <c r="I5580" s="22"/>
    </row>
    <row r="5581" spans="1:9" x14ac:dyDescent="0.25">
      <c r="A5581" s="32">
        <v>5129</v>
      </c>
      <c r="B5581" s="32" t="s">
        <v>3777</v>
      </c>
      <c r="C5581" s="32" t="s">
        <v>3230</v>
      </c>
      <c r="D5581" s="32" t="s">
        <v>8</v>
      </c>
      <c r="E5581" s="32" t="s">
        <v>9</v>
      </c>
      <c r="F5581" s="32">
        <v>120000</v>
      </c>
      <c r="G5581" s="32">
        <f>+F5581*H5581</f>
        <v>480000</v>
      </c>
      <c r="H5581" s="32">
        <v>4</v>
      </c>
      <c r="I5581" s="22"/>
    </row>
    <row r="5582" spans="1:9" x14ac:dyDescent="0.25">
      <c r="A5582" s="32">
        <v>5129</v>
      </c>
      <c r="B5582" s="32" t="s">
        <v>3778</v>
      </c>
      <c r="C5582" s="32" t="s">
        <v>1346</v>
      </c>
      <c r="D5582" s="32" t="s">
        <v>8</v>
      </c>
      <c r="E5582" s="32" t="s">
        <v>9</v>
      </c>
      <c r="F5582" s="32">
        <v>130000</v>
      </c>
      <c r="G5582" s="32">
        <f t="shared" ref="G5582:G5587" si="101">+F5582*H5582</f>
        <v>1430000</v>
      </c>
      <c r="H5582" s="32">
        <v>11</v>
      </c>
      <c r="I5582" s="22"/>
    </row>
    <row r="5583" spans="1:9" x14ac:dyDescent="0.25">
      <c r="A5583" s="32">
        <v>5129</v>
      </c>
      <c r="B5583" s="32" t="s">
        <v>3779</v>
      </c>
      <c r="C5583" s="32" t="s">
        <v>3242</v>
      </c>
      <c r="D5583" s="32" t="s">
        <v>8</v>
      </c>
      <c r="E5583" s="32" t="s">
        <v>9</v>
      </c>
      <c r="F5583" s="32">
        <v>40000</v>
      </c>
      <c r="G5583" s="32">
        <f t="shared" si="101"/>
        <v>160000</v>
      </c>
      <c r="H5583" s="32">
        <v>4</v>
      </c>
      <c r="I5583" s="22"/>
    </row>
    <row r="5584" spans="1:9" x14ac:dyDescent="0.25">
      <c r="A5584" s="32">
        <v>5129</v>
      </c>
      <c r="B5584" s="32" t="s">
        <v>3780</v>
      </c>
      <c r="C5584" s="32" t="s">
        <v>3781</v>
      </c>
      <c r="D5584" s="32" t="s">
        <v>8</v>
      </c>
      <c r="E5584" s="32" t="s">
        <v>9</v>
      </c>
      <c r="F5584" s="32">
        <v>110000</v>
      </c>
      <c r="G5584" s="32">
        <f t="shared" si="101"/>
        <v>550000</v>
      </c>
      <c r="H5584" s="32">
        <v>5</v>
      </c>
      <c r="I5584" s="22"/>
    </row>
    <row r="5585" spans="1:9" x14ac:dyDescent="0.25">
      <c r="A5585" s="32">
        <v>5129</v>
      </c>
      <c r="B5585" s="32" t="s">
        <v>3782</v>
      </c>
      <c r="C5585" s="32" t="s">
        <v>3783</v>
      </c>
      <c r="D5585" s="32" t="s">
        <v>8</v>
      </c>
      <c r="E5585" s="32" t="s">
        <v>9</v>
      </c>
      <c r="F5585" s="32">
        <v>60000</v>
      </c>
      <c r="G5585" s="32">
        <f t="shared" si="101"/>
        <v>240000</v>
      </c>
      <c r="H5585" s="32">
        <v>4</v>
      </c>
      <c r="I5585" s="22"/>
    </row>
    <row r="5586" spans="1:9" x14ac:dyDescent="0.25">
      <c r="A5586" s="32">
        <v>5129</v>
      </c>
      <c r="B5586" s="32" t="s">
        <v>3784</v>
      </c>
      <c r="C5586" s="32" t="s">
        <v>1350</v>
      </c>
      <c r="D5586" s="32" t="s">
        <v>8</v>
      </c>
      <c r="E5586" s="32" t="s">
        <v>9</v>
      </c>
      <c r="F5586" s="32">
        <v>130000</v>
      </c>
      <c r="G5586" s="32">
        <f t="shared" si="101"/>
        <v>1560000</v>
      </c>
      <c r="H5586" s="32">
        <v>12</v>
      </c>
      <c r="I5586" s="22"/>
    </row>
    <row r="5587" spans="1:9" ht="24.45" x14ac:dyDescent="0.25">
      <c r="A5587" s="32">
        <v>5129</v>
      </c>
      <c r="B5587" s="32" t="s">
        <v>3785</v>
      </c>
      <c r="C5587" s="32" t="s">
        <v>3786</v>
      </c>
      <c r="D5587" s="32" t="s">
        <v>8</v>
      </c>
      <c r="E5587" s="32" t="s">
        <v>9</v>
      </c>
      <c r="F5587" s="32">
        <v>50000</v>
      </c>
      <c r="G5587" s="32">
        <f t="shared" si="101"/>
        <v>150000</v>
      </c>
      <c r="H5587" s="32">
        <v>3</v>
      </c>
      <c r="I5587" s="22"/>
    </row>
    <row r="5588" spans="1:9" x14ac:dyDescent="0.25">
      <c r="A5588" s="32">
        <v>5129</v>
      </c>
      <c r="B5588" s="32" t="s">
        <v>3772</v>
      </c>
      <c r="C5588" s="32" t="s">
        <v>3234</v>
      </c>
      <c r="D5588" s="32" t="s">
        <v>8</v>
      </c>
      <c r="E5588" s="32" t="s">
        <v>9</v>
      </c>
      <c r="F5588" s="32">
        <v>8000</v>
      </c>
      <c r="G5588" s="32">
        <f>+F5588*H5588</f>
        <v>160000</v>
      </c>
      <c r="H5588" s="32">
        <v>20</v>
      </c>
      <c r="I5588" s="22"/>
    </row>
    <row r="5589" spans="1:9" x14ac:dyDescent="0.25">
      <c r="A5589" s="32">
        <v>5129</v>
      </c>
      <c r="B5589" s="32" t="s">
        <v>3773</v>
      </c>
      <c r="C5589" s="32" t="s">
        <v>2320</v>
      </c>
      <c r="D5589" s="32" t="s">
        <v>8</v>
      </c>
      <c r="E5589" s="32" t="s">
        <v>9</v>
      </c>
      <c r="F5589" s="32">
        <v>105000</v>
      </c>
      <c r="G5589" s="32">
        <f t="shared" ref="G5589:G5592" si="102">+F5589*H5589</f>
        <v>210000</v>
      </c>
      <c r="H5589" s="32">
        <v>2</v>
      </c>
      <c r="I5589" s="22"/>
    </row>
    <row r="5590" spans="1:9" x14ac:dyDescent="0.25">
      <c r="A5590" s="32">
        <v>5129</v>
      </c>
      <c r="B5590" s="32" t="s">
        <v>3774</v>
      </c>
      <c r="C5590" s="32" t="s">
        <v>3237</v>
      </c>
      <c r="D5590" s="32" t="s">
        <v>8</v>
      </c>
      <c r="E5590" s="32" t="s">
        <v>9</v>
      </c>
      <c r="F5590" s="32">
        <v>120000</v>
      </c>
      <c r="G5590" s="32">
        <f t="shared" si="102"/>
        <v>480000</v>
      </c>
      <c r="H5590" s="32">
        <v>4</v>
      </c>
      <c r="I5590" s="22"/>
    </row>
    <row r="5591" spans="1:9" x14ac:dyDescent="0.25">
      <c r="A5591" s="32">
        <v>5129</v>
      </c>
      <c r="B5591" s="32" t="s">
        <v>3775</v>
      </c>
      <c r="C5591" s="32" t="s">
        <v>1339</v>
      </c>
      <c r="D5591" s="32" t="s">
        <v>8</v>
      </c>
      <c r="E5591" s="32" t="s">
        <v>9</v>
      </c>
      <c r="F5591" s="32">
        <v>100000</v>
      </c>
      <c r="G5591" s="32">
        <f t="shared" si="102"/>
        <v>1000000</v>
      </c>
      <c r="H5591" s="32">
        <v>10</v>
      </c>
      <c r="I5591" s="22"/>
    </row>
    <row r="5592" spans="1:9" x14ac:dyDescent="0.25">
      <c r="A5592" s="32">
        <v>5129</v>
      </c>
      <c r="B5592" s="32" t="s">
        <v>3776</v>
      </c>
      <c r="C5592" s="32" t="s">
        <v>1341</v>
      </c>
      <c r="D5592" s="32" t="s">
        <v>8</v>
      </c>
      <c r="E5592" s="32" t="s">
        <v>9</v>
      </c>
      <c r="F5592" s="32">
        <v>120000</v>
      </c>
      <c r="G5592" s="32">
        <f t="shared" si="102"/>
        <v>480000</v>
      </c>
      <c r="H5592" s="32">
        <v>4</v>
      </c>
      <c r="I5592" s="22"/>
    </row>
    <row r="5593" spans="1:9" ht="14.95" customHeight="1" x14ac:dyDescent="0.25">
      <c r="A5593" s="135" t="s">
        <v>171</v>
      </c>
      <c r="B5593" s="136"/>
      <c r="C5593" s="136"/>
      <c r="D5593" s="136"/>
      <c r="E5593" s="136"/>
      <c r="F5593" s="136"/>
      <c r="G5593" s="136"/>
      <c r="H5593" s="137"/>
      <c r="I5593" s="22"/>
    </row>
    <row r="5594" spans="1:9" ht="16.5" customHeight="1" x14ac:dyDescent="0.25">
      <c r="A5594" s="124" t="s">
        <v>11</v>
      </c>
      <c r="B5594" s="125"/>
      <c r="C5594" s="125"/>
      <c r="D5594" s="125"/>
      <c r="E5594" s="125"/>
      <c r="F5594" s="125"/>
      <c r="G5594" s="125"/>
      <c r="H5594" s="126"/>
      <c r="I5594" s="22"/>
    </row>
    <row r="5595" spans="1:9" ht="24.45" x14ac:dyDescent="0.25">
      <c r="A5595" s="32">
        <v>4239</v>
      </c>
      <c r="B5595" s="32" t="s">
        <v>3767</v>
      </c>
      <c r="C5595" s="32" t="s">
        <v>854</v>
      </c>
      <c r="D5595" s="32" t="s">
        <v>8</v>
      </c>
      <c r="E5595" s="32" t="s">
        <v>13</v>
      </c>
      <c r="F5595" s="32">
        <v>40000</v>
      </c>
      <c r="G5595" s="32">
        <v>40000</v>
      </c>
      <c r="H5595" s="32">
        <v>1</v>
      </c>
      <c r="I5595" s="22"/>
    </row>
    <row r="5596" spans="1:9" ht="24.45" x14ac:dyDescent="0.25">
      <c r="A5596" s="32">
        <v>4239</v>
      </c>
      <c r="B5596" s="32" t="s">
        <v>3766</v>
      </c>
      <c r="C5596" s="32" t="s">
        <v>854</v>
      </c>
      <c r="D5596" s="32" t="s">
        <v>8</v>
      </c>
      <c r="E5596" s="32" t="s">
        <v>13</v>
      </c>
      <c r="F5596" s="32">
        <v>400000</v>
      </c>
      <c r="G5596" s="32">
        <v>400000</v>
      </c>
      <c r="H5596" s="32">
        <v>1</v>
      </c>
      <c r="I5596" s="22"/>
    </row>
    <row r="5597" spans="1:9" ht="24.45" x14ac:dyDescent="0.25">
      <c r="A5597" s="32">
        <v>4239</v>
      </c>
      <c r="B5597" s="32" t="s">
        <v>3764</v>
      </c>
      <c r="C5597" s="32" t="s">
        <v>854</v>
      </c>
      <c r="D5597" s="32" t="s">
        <v>8</v>
      </c>
      <c r="E5597" s="32" t="s">
        <v>13</v>
      </c>
      <c r="F5597" s="32">
        <v>200000</v>
      </c>
      <c r="G5597" s="32">
        <v>200000</v>
      </c>
      <c r="H5597" s="32">
        <v>1</v>
      </c>
      <c r="I5597" s="22"/>
    </row>
    <row r="5598" spans="1:9" ht="24.45" x14ac:dyDescent="0.25">
      <c r="A5598" s="32">
        <v>4239</v>
      </c>
      <c r="B5598" s="32" t="s">
        <v>3762</v>
      </c>
      <c r="C5598" s="32" t="s">
        <v>854</v>
      </c>
      <c r="D5598" s="32" t="s">
        <v>8</v>
      </c>
      <c r="E5598" s="32" t="s">
        <v>13</v>
      </c>
      <c r="F5598" s="32">
        <v>400000</v>
      </c>
      <c r="G5598" s="32">
        <v>400000</v>
      </c>
      <c r="H5598" s="32">
        <v>1</v>
      </c>
      <c r="I5598" s="22"/>
    </row>
    <row r="5599" spans="1:9" ht="24.45" x14ac:dyDescent="0.25">
      <c r="A5599" s="32">
        <v>4239</v>
      </c>
      <c r="B5599" s="32" t="s">
        <v>3765</v>
      </c>
      <c r="C5599" s="32" t="s">
        <v>854</v>
      </c>
      <c r="D5599" s="32" t="s">
        <v>8</v>
      </c>
      <c r="E5599" s="32" t="s">
        <v>13</v>
      </c>
      <c r="F5599" s="32">
        <v>440000</v>
      </c>
      <c r="G5599" s="32">
        <v>440000</v>
      </c>
      <c r="H5599" s="32">
        <v>1</v>
      </c>
      <c r="I5599" s="22"/>
    </row>
    <row r="5600" spans="1:9" ht="24.45" x14ac:dyDescent="0.25">
      <c r="A5600" s="32">
        <v>4239</v>
      </c>
      <c r="B5600" s="32" t="s">
        <v>3763</v>
      </c>
      <c r="C5600" s="32" t="s">
        <v>854</v>
      </c>
      <c r="D5600" s="32" t="s">
        <v>8</v>
      </c>
      <c r="E5600" s="32" t="s">
        <v>13</v>
      </c>
      <c r="F5600" s="32">
        <v>480000</v>
      </c>
      <c r="G5600" s="32">
        <v>480000</v>
      </c>
      <c r="H5600" s="32">
        <v>1</v>
      </c>
      <c r="I5600" s="22"/>
    </row>
    <row r="5601" spans="1:9" ht="24.45" x14ac:dyDescent="0.25">
      <c r="A5601" s="32">
        <v>4239</v>
      </c>
      <c r="B5601" s="32" t="s">
        <v>3761</v>
      </c>
      <c r="C5601" s="32" t="s">
        <v>854</v>
      </c>
      <c r="D5601" s="32" t="s">
        <v>8</v>
      </c>
      <c r="E5601" s="32" t="s">
        <v>13</v>
      </c>
      <c r="F5601" s="32">
        <v>440000</v>
      </c>
      <c r="G5601" s="32">
        <v>440000</v>
      </c>
      <c r="H5601" s="32">
        <v>1</v>
      </c>
      <c r="I5601" s="22"/>
    </row>
    <row r="5602" spans="1:9" ht="24.45" x14ac:dyDescent="0.25">
      <c r="A5602" s="32">
        <v>4239</v>
      </c>
      <c r="B5602" s="32" t="s">
        <v>3768</v>
      </c>
      <c r="C5602" s="32" t="s">
        <v>854</v>
      </c>
      <c r="D5602" s="32" t="s">
        <v>8</v>
      </c>
      <c r="E5602" s="32" t="s">
        <v>13</v>
      </c>
      <c r="F5602" s="32">
        <v>320000</v>
      </c>
      <c r="G5602" s="32">
        <v>320000</v>
      </c>
      <c r="H5602" s="32">
        <v>1</v>
      </c>
      <c r="I5602" s="22"/>
    </row>
    <row r="5603" spans="1:9" ht="24.45" x14ac:dyDescent="0.25">
      <c r="A5603" s="32">
        <v>4239</v>
      </c>
      <c r="B5603" s="32" t="s">
        <v>3761</v>
      </c>
      <c r="C5603" s="32" t="s">
        <v>854</v>
      </c>
      <c r="D5603" s="32" t="s">
        <v>8</v>
      </c>
      <c r="E5603" s="32" t="s">
        <v>13</v>
      </c>
      <c r="F5603" s="32">
        <v>800000</v>
      </c>
      <c r="G5603" s="32">
        <v>800000</v>
      </c>
      <c r="H5603" s="32">
        <v>1</v>
      </c>
      <c r="I5603" s="22"/>
    </row>
    <row r="5604" spans="1:9" ht="24.45" x14ac:dyDescent="0.25">
      <c r="A5604" s="32">
        <v>4239</v>
      </c>
      <c r="B5604" s="32" t="s">
        <v>3762</v>
      </c>
      <c r="C5604" s="32" t="s">
        <v>854</v>
      </c>
      <c r="D5604" s="32" t="s">
        <v>8</v>
      </c>
      <c r="E5604" s="32" t="s">
        <v>13</v>
      </c>
      <c r="F5604" s="32">
        <v>800000</v>
      </c>
      <c r="G5604" s="32">
        <v>800000</v>
      </c>
      <c r="H5604" s="32">
        <v>1</v>
      </c>
      <c r="I5604" s="22"/>
    </row>
    <row r="5605" spans="1:9" ht="24.45" x14ac:dyDescent="0.25">
      <c r="A5605" s="32">
        <v>4239</v>
      </c>
      <c r="B5605" s="32" t="s">
        <v>3763</v>
      </c>
      <c r="C5605" s="32" t="s">
        <v>854</v>
      </c>
      <c r="D5605" s="32" t="s">
        <v>8</v>
      </c>
      <c r="E5605" s="32" t="s">
        <v>13</v>
      </c>
      <c r="F5605" s="32">
        <v>660000</v>
      </c>
      <c r="G5605" s="32">
        <v>660000</v>
      </c>
      <c r="H5605" s="32">
        <v>1</v>
      </c>
      <c r="I5605" s="22"/>
    </row>
    <row r="5606" spans="1:9" ht="24.45" x14ac:dyDescent="0.25">
      <c r="A5606" s="32">
        <v>4239</v>
      </c>
      <c r="B5606" s="32" t="s">
        <v>3764</v>
      </c>
      <c r="C5606" s="32" t="s">
        <v>854</v>
      </c>
      <c r="D5606" s="32" t="s">
        <v>8</v>
      </c>
      <c r="E5606" s="32" t="s">
        <v>13</v>
      </c>
      <c r="F5606" s="32">
        <v>500000</v>
      </c>
      <c r="G5606" s="32">
        <v>500000</v>
      </c>
      <c r="H5606" s="32">
        <v>1</v>
      </c>
      <c r="I5606" s="22"/>
    </row>
    <row r="5607" spans="1:9" ht="24.45" x14ac:dyDescent="0.25">
      <c r="A5607" s="32">
        <v>4239</v>
      </c>
      <c r="B5607" s="32" t="s">
        <v>3765</v>
      </c>
      <c r="C5607" s="32" t="s">
        <v>854</v>
      </c>
      <c r="D5607" s="32" t="s">
        <v>8</v>
      </c>
      <c r="E5607" s="32" t="s">
        <v>13</v>
      </c>
      <c r="F5607" s="32">
        <v>360000</v>
      </c>
      <c r="G5607" s="32">
        <v>360000</v>
      </c>
      <c r="H5607" s="32">
        <v>1</v>
      </c>
      <c r="I5607" s="22"/>
    </row>
    <row r="5608" spans="1:9" ht="24.45" x14ac:dyDescent="0.25">
      <c r="A5608" s="32">
        <v>4239</v>
      </c>
      <c r="B5608" s="32" t="s">
        <v>3766</v>
      </c>
      <c r="C5608" s="32" t="s">
        <v>854</v>
      </c>
      <c r="D5608" s="32" t="s">
        <v>8</v>
      </c>
      <c r="E5608" s="32" t="s">
        <v>13</v>
      </c>
      <c r="F5608" s="32">
        <v>1200000</v>
      </c>
      <c r="G5608" s="32">
        <v>1200000</v>
      </c>
      <c r="H5608" s="32">
        <v>1</v>
      </c>
      <c r="I5608" s="22"/>
    </row>
    <row r="5609" spans="1:9" ht="24.45" x14ac:dyDescent="0.25">
      <c r="A5609" s="32">
        <v>4239</v>
      </c>
      <c r="B5609" s="32" t="s">
        <v>3767</v>
      </c>
      <c r="C5609" s="32" t="s">
        <v>854</v>
      </c>
      <c r="D5609" s="32" t="s">
        <v>8</v>
      </c>
      <c r="E5609" s="32" t="s">
        <v>13</v>
      </c>
      <c r="F5609" s="32">
        <v>700000</v>
      </c>
      <c r="G5609" s="32">
        <v>700000</v>
      </c>
      <c r="H5609" s="32">
        <v>1</v>
      </c>
      <c r="I5609" s="22"/>
    </row>
    <row r="5610" spans="1:9" ht="24.45" x14ac:dyDescent="0.25">
      <c r="A5610" s="32">
        <v>4239</v>
      </c>
      <c r="B5610" s="32" t="s">
        <v>3768</v>
      </c>
      <c r="C5610" s="32" t="s">
        <v>854</v>
      </c>
      <c r="D5610" s="32" t="s">
        <v>8</v>
      </c>
      <c r="E5610" s="32" t="s">
        <v>13</v>
      </c>
      <c r="F5610" s="32">
        <v>180000</v>
      </c>
      <c r="G5610" s="32">
        <v>180000</v>
      </c>
      <c r="H5610" s="32">
        <v>1</v>
      </c>
      <c r="I5610" s="22"/>
    </row>
    <row r="5611" spans="1:9" ht="24.45" x14ac:dyDescent="0.25">
      <c r="A5611" s="32">
        <v>4251</v>
      </c>
      <c r="B5611" s="32" t="s">
        <v>6067</v>
      </c>
      <c r="C5611" s="32" t="s">
        <v>451</v>
      </c>
      <c r="D5611" s="32" t="s">
        <v>1209</v>
      </c>
      <c r="E5611" s="32" t="s">
        <v>13</v>
      </c>
      <c r="F5611" s="32">
        <v>126000</v>
      </c>
      <c r="G5611" s="32">
        <v>126000</v>
      </c>
      <c r="H5611" s="32">
        <v>1</v>
      </c>
      <c r="I5611" s="22"/>
    </row>
    <row r="5612" spans="1:9" x14ac:dyDescent="0.25">
      <c r="A5612" s="124" t="s">
        <v>7</v>
      </c>
      <c r="B5612" s="125"/>
      <c r="C5612" s="125"/>
      <c r="D5612" s="125"/>
      <c r="E5612" s="125"/>
      <c r="F5612" s="125"/>
      <c r="G5612" s="125"/>
      <c r="H5612" s="126"/>
      <c r="I5612" s="22"/>
    </row>
    <row r="5613" spans="1:9" x14ac:dyDescent="0.25">
      <c r="A5613" s="32">
        <v>4267</v>
      </c>
      <c r="B5613" s="32" t="s">
        <v>3769</v>
      </c>
      <c r="C5613" s="32" t="s">
        <v>954</v>
      </c>
      <c r="D5613" s="32" t="s">
        <v>378</v>
      </c>
      <c r="E5613" s="32" t="s">
        <v>9</v>
      </c>
      <c r="F5613" s="32">
        <v>15500</v>
      </c>
      <c r="G5613" s="32">
        <f>+F5613*H5613</f>
        <v>1550000</v>
      </c>
      <c r="H5613" s="32">
        <v>100</v>
      </c>
      <c r="I5613" s="22"/>
    </row>
    <row r="5614" spans="1:9" x14ac:dyDescent="0.25">
      <c r="A5614" s="32">
        <v>4267</v>
      </c>
      <c r="B5614" s="32" t="s">
        <v>3770</v>
      </c>
      <c r="C5614" s="32" t="s">
        <v>956</v>
      </c>
      <c r="D5614" s="32" t="s">
        <v>378</v>
      </c>
      <c r="E5614" s="32" t="s">
        <v>13</v>
      </c>
      <c r="F5614" s="32">
        <v>450000</v>
      </c>
      <c r="G5614" s="32">
        <f>+F5614*H5614</f>
        <v>450000</v>
      </c>
      <c r="H5614" s="32">
        <v>1</v>
      </c>
      <c r="I5614" s="22"/>
    </row>
    <row r="5615" spans="1:9" x14ac:dyDescent="0.25">
      <c r="A5615" s="124" t="s">
        <v>15</v>
      </c>
      <c r="B5615" s="125"/>
      <c r="C5615" s="125"/>
      <c r="D5615" s="125"/>
      <c r="E5615" s="125"/>
      <c r="F5615" s="125"/>
      <c r="G5615" s="125"/>
      <c r="H5615" s="126"/>
      <c r="I5615" s="22"/>
    </row>
    <row r="5616" spans="1:9" ht="23.3" customHeight="1" x14ac:dyDescent="0.25">
      <c r="A5616" s="32">
        <v>4251</v>
      </c>
      <c r="B5616" s="32" t="s">
        <v>6068</v>
      </c>
      <c r="C5616" s="32" t="s">
        <v>19</v>
      </c>
      <c r="D5616" s="32" t="s">
        <v>378</v>
      </c>
      <c r="E5616" s="32" t="s">
        <v>13</v>
      </c>
      <c r="F5616" s="32">
        <v>6167780</v>
      </c>
      <c r="G5616" s="32">
        <v>6167780</v>
      </c>
      <c r="H5616" s="32">
        <v>1</v>
      </c>
      <c r="I5616" s="22"/>
    </row>
    <row r="5617" spans="1:9" ht="14.95" customHeight="1" x14ac:dyDescent="0.25">
      <c r="A5617" s="135" t="s">
        <v>152</v>
      </c>
      <c r="B5617" s="136"/>
      <c r="C5617" s="136"/>
      <c r="D5617" s="136"/>
      <c r="E5617" s="136"/>
      <c r="F5617" s="136"/>
      <c r="G5617" s="136"/>
      <c r="H5617" s="137"/>
      <c r="I5617" s="22"/>
    </row>
    <row r="5618" spans="1:9" ht="14.95" customHeight="1" x14ac:dyDescent="0.25">
      <c r="A5618" s="124" t="s">
        <v>15</v>
      </c>
      <c r="B5618" s="125"/>
      <c r="C5618" s="125"/>
      <c r="D5618" s="125"/>
      <c r="E5618" s="125"/>
      <c r="F5618" s="125"/>
      <c r="G5618" s="125"/>
      <c r="H5618" s="126"/>
      <c r="I5618" s="22"/>
    </row>
    <row r="5619" spans="1:9" ht="24.45" x14ac:dyDescent="0.25">
      <c r="A5619" s="32">
        <v>4251</v>
      </c>
      <c r="B5619" s="32" t="s">
        <v>4741</v>
      </c>
      <c r="C5619" s="32" t="s">
        <v>419</v>
      </c>
      <c r="D5619" s="32" t="s">
        <v>378</v>
      </c>
      <c r="E5619" s="32" t="s">
        <v>13</v>
      </c>
      <c r="F5619" s="32">
        <v>29400000</v>
      </c>
      <c r="G5619" s="32">
        <v>29400000</v>
      </c>
      <c r="H5619" s="32">
        <v>1</v>
      </c>
      <c r="I5619" s="22"/>
    </row>
    <row r="5620" spans="1:9" ht="24.45" x14ac:dyDescent="0.25">
      <c r="A5620" s="32">
        <v>5113</v>
      </c>
      <c r="B5620" s="32" t="s">
        <v>974</v>
      </c>
      <c r="C5620" s="32" t="s">
        <v>971</v>
      </c>
      <c r="D5620" s="32" t="s">
        <v>378</v>
      </c>
      <c r="E5620" s="32" t="s">
        <v>13</v>
      </c>
      <c r="F5620" s="32">
        <v>46509</v>
      </c>
      <c r="G5620" s="32">
        <v>46509</v>
      </c>
      <c r="H5620" s="32">
        <v>1</v>
      </c>
      <c r="I5620" s="22"/>
    </row>
    <row r="5621" spans="1:9" ht="24.45" x14ac:dyDescent="0.25">
      <c r="A5621" s="32">
        <v>5113</v>
      </c>
      <c r="B5621" s="32" t="s">
        <v>973</v>
      </c>
      <c r="C5621" s="32" t="s">
        <v>971</v>
      </c>
      <c r="D5621" s="32" t="s">
        <v>378</v>
      </c>
      <c r="E5621" s="32" t="s">
        <v>13</v>
      </c>
      <c r="F5621" s="32">
        <v>989858</v>
      </c>
      <c r="G5621" s="32">
        <v>989858</v>
      </c>
      <c r="H5621" s="32">
        <v>1</v>
      </c>
      <c r="I5621" s="22"/>
    </row>
    <row r="5622" spans="1:9" ht="24.45" x14ac:dyDescent="0.25">
      <c r="A5622" s="32">
        <v>5113</v>
      </c>
      <c r="B5622" s="32" t="s">
        <v>970</v>
      </c>
      <c r="C5622" s="32" t="s">
        <v>971</v>
      </c>
      <c r="D5622" s="32" t="s">
        <v>378</v>
      </c>
      <c r="E5622" s="32" t="s">
        <v>13</v>
      </c>
      <c r="F5622" s="32">
        <v>13805592</v>
      </c>
      <c r="G5622" s="32">
        <v>13805592</v>
      </c>
      <c r="H5622" s="32">
        <v>1</v>
      </c>
      <c r="I5622" s="22"/>
    </row>
    <row r="5623" spans="1:9" ht="24.45" x14ac:dyDescent="0.25">
      <c r="A5623" s="32">
        <v>5113</v>
      </c>
      <c r="B5623" s="32" t="s">
        <v>972</v>
      </c>
      <c r="C5623" s="32" t="s">
        <v>971</v>
      </c>
      <c r="D5623" s="32" t="s">
        <v>378</v>
      </c>
      <c r="E5623" s="32" t="s">
        <v>13</v>
      </c>
      <c r="F5623" s="32">
        <v>28051517</v>
      </c>
      <c r="G5623" s="32">
        <v>28051517</v>
      </c>
      <c r="H5623" s="32">
        <v>1</v>
      </c>
      <c r="I5623" s="22"/>
    </row>
    <row r="5624" spans="1:9" ht="24.45" x14ac:dyDescent="0.25">
      <c r="A5624" s="32">
        <v>5113</v>
      </c>
      <c r="B5624" s="32" t="s">
        <v>972</v>
      </c>
      <c r="C5624" s="32" t="s">
        <v>971</v>
      </c>
      <c r="D5624" s="32" t="s">
        <v>378</v>
      </c>
      <c r="E5624" s="32" t="s">
        <v>13</v>
      </c>
      <c r="F5624" s="32">
        <v>2802934</v>
      </c>
      <c r="G5624" s="32">
        <v>2802934</v>
      </c>
      <c r="H5624" s="32">
        <v>1</v>
      </c>
      <c r="I5624" s="22"/>
    </row>
    <row r="5625" spans="1:9" ht="24.45" x14ac:dyDescent="0.25">
      <c r="A5625" s="32">
        <v>5113</v>
      </c>
      <c r="B5625" s="32" t="s">
        <v>973</v>
      </c>
      <c r="C5625" s="32" t="s">
        <v>971</v>
      </c>
      <c r="D5625" s="32" t="s">
        <v>378</v>
      </c>
      <c r="E5625" s="32" t="s">
        <v>13</v>
      </c>
      <c r="F5625" s="32">
        <v>15052010</v>
      </c>
      <c r="G5625" s="32">
        <v>15052010</v>
      </c>
      <c r="H5625" s="32">
        <v>1</v>
      </c>
      <c r="I5625" s="22"/>
    </row>
    <row r="5626" spans="1:9" ht="24.45" x14ac:dyDescent="0.25">
      <c r="A5626" s="32">
        <v>5113</v>
      </c>
      <c r="B5626" s="32" t="s">
        <v>974</v>
      </c>
      <c r="C5626" s="32" t="s">
        <v>971</v>
      </c>
      <c r="D5626" s="32" t="s">
        <v>378</v>
      </c>
      <c r="E5626" s="32" t="s">
        <v>13</v>
      </c>
      <c r="F5626" s="32">
        <v>10804803</v>
      </c>
      <c r="G5626" s="32">
        <v>10804803</v>
      </c>
      <c r="H5626" s="32">
        <v>1</v>
      </c>
      <c r="I5626" s="22"/>
    </row>
    <row r="5627" spans="1:9" ht="24.45" x14ac:dyDescent="0.25">
      <c r="A5627" s="32">
        <v>5113</v>
      </c>
      <c r="B5627" s="32" t="s">
        <v>2149</v>
      </c>
      <c r="C5627" s="32" t="s">
        <v>971</v>
      </c>
      <c r="D5627" s="32" t="s">
        <v>378</v>
      </c>
      <c r="E5627" s="32" t="s">
        <v>13</v>
      </c>
      <c r="F5627" s="32">
        <v>53799600</v>
      </c>
      <c r="G5627" s="32">
        <v>53799600</v>
      </c>
      <c r="H5627" s="32">
        <v>1</v>
      </c>
      <c r="I5627" s="22"/>
    </row>
    <row r="5628" spans="1:9" ht="24.45" x14ac:dyDescent="0.25">
      <c r="A5628" s="32">
        <v>5113</v>
      </c>
      <c r="B5628" s="32" t="s">
        <v>975</v>
      </c>
      <c r="C5628" s="32" t="s">
        <v>971</v>
      </c>
      <c r="D5628" s="32" t="s">
        <v>378</v>
      </c>
      <c r="E5628" s="32" t="s">
        <v>13</v>
      </c>
      <c r="F5628" s="32">
        <v>22871620</v>
      </c>
      <c r="G5628" s="32">
        <v>22871620</v>
      </c>
      <c r="H5628" s="32">
        <v>1</v>
      </c>
      <c r="I5628" s="22"/>
    </row>
    <row r="5629" spans="1:9" ht="24.45" x14ac:dyDescent="0.25">
      <c r="A5629" s="32">
        <v>5113</v>
      </c>
      <c r="B5629" s="32" t="s">
        <v>975</v>
      </c>
      <c r="C5629" s="32" t="s">
        <v>971</v>
      </c>
      <c r="D5629" s="32" t="s">
        <v>378</v>
      </c>
      <c r="E5629" s="32" t="s">
        <v>13</v>
      </c>
      <c r="F5629" s="32">
        <v>2285706</v>
      </c>
      <c r="G5629" s="32">
        <v>2285706</v>
      </c>
      <c r="H5629" s="32">
        <v>1</v>
      </c>
      <c r="I5629" s="22"/>
    </row>
    <row r="5630" spans="1:9" ht="24.45" x14ac:dyDescent="0.25">
      <c r="A5630" s="32">
        <v>5113</v>
      </c>
      <c r="B5630" s="32" t="s">
        <v>4937</v>
      </c>
      <c r="C5630" s="32" t="s">
        <v>971</v>
      </c>
      <c r="D5630" s="32" t="s">
        <v>378</v>
      </c>
      <c r="E5630" s="32" t="s">
        <v>13</v>
      </c>
      <c r="F5630" s="32">
        <v>15487260</v>
      </c>
      <c r="G5630" s="32">
        <v>15487260</v>
      </c>
      <c r="H5630" s="32">
        <v>1</v>
      </c>
      <c r="I5630" s="22"/>
    </row>
    <row r="5631" spans="1:9" ht="24.45" x14ac:dyDescent="0.25">
      <c r="A5631" s="32">
        <v>5113</v>
      </c>
      <c r="B5631" s="32" t="s">
        <v>4938</v>
      </c>
      <c r="C5631" s="32" t="s">
        <v>971</v>
      </c>
      <c r="D5631" s="32" t="s">
        <v>378</v>
      </c>
      <c r="E5631" s="32" t="s">
        <v>13</v>
      </c>
      <c r="F5631" s="32">
        <v>30932028</v>
      </c>
      <c r="G5631" s="32">
        <v>30932028</v>
      </c>
      <c r="H5631" s="32">
        <v>1</v>
      </c>
      <c r="I5631" s="22"/>
    </row>
    <row r="5632" spans="1:9" ht="24.45" x14ac:dyDescent="0.25">
      <c r="A5632" s="32">
        <v>5113</v>
      </c>
      <c r="B5632" s="32" t="s">
        <v>4939</v>
      </c>
      <c r="C5632" s="32" t="s">
        <v>971</v>
      </c>
      <c r="D5632" s="32" t="s">
        <v>378</v>
      </c>
      <c r="E5632" s="32" t="s">
        <v>13</v>
      </c>
      <c r="F5632" s="32">
        <v>29152716</v>
      </c>
      <c r="G5632" s="32">
        <v>29152716</v>
      </c>
      <c r="H5632" s="32">
        <v>1</v>
      </c>
      <c r="I5632" s="22"/>
    </row>
    <row r="5633" spans="1:9" ht="24.45" x14ac:dyDescent="0.25">
      <c r="A5633" s="32">
        <v>5113</v>
      </c>
      <c r="B5633" s="32" t="s">
        <v>4940</v>
      </c>
      <c r="C5633" s="32" t="s">
        <v>971</v>
      </c>
      <c r="D5633" s="32" t="s">
        <v>378</v>
      </c>
      <c r="E5633" s="32" t="s">
        <v>13</v>
      </c>
      <c r="F5633" s="32">
        <v>28468140</v>
      </c>
      <c r="G5633" s="32">
        <v>28468140</v>
      </c>
      <c r="H5633" s="32">
        <v>1</v>
      </c>
      <c r="I5633" s="22"/>
    </row>
    <row r="5634" spans="1:9" ht="24.45" x14ac:dyDescent="0.25">
      <c r="A5634" s="32">
        <v>5113</v>
      </c>
      <c r="B5634" s="32" t="s">
        <v>4941</v>
      </c>
      <c r="C5634" s="32" t="s">
        <v>971</v>
      </c>
      <c r="D5634" s="32" t="s">
        <v>378</v>
      </c>
      <c r="E5634" s="32" t="s">
        <v>13</v>
      </c>
      <c r="F5634" s="32">
        <v>29489892</v>
      </c>
      <c r="G5634" s="32">
        <v>29489892</v>
      </c>
      <c r="H5634" s="32">
        <v>1</v>
      </c>
      <c r="I5634" s="22"/>
    </row>
    <row r="5635" spans="1:9" ht="24.45" x14ac:dyDescent="0.25">
      <c r="A5635" s="32">
        <v>5113</v>
      </c>
      <c r="B5635" s="32" t="s">
        <v>4942</v>
      </c>
      <c r="C5635" s="32" t="s">
        <v>971</v>
      </c>
      <c r="D5635" s="32" t="s">
        <v>378</v>
      </c>
      <c r="E5635" s="32" t="s">
        <v>13</v>
      </c>
      <c r="F5635" s="32">
        <v>27398268</v>
      </c>
      <c r="G5635" s="32">
        <v>27398268</v>
      </c>
      <c r="H5635" s="32">
        <v>1</v>
      </c>
      <c r="I5635" s="22"/>
    </row>
    <row r="5636" spans="1:9" ht="24.45" x14ac:dyDescent="0.25">
      <c r="A5636" s="32">
        <v>5113</v>
      </c>
      <c r="B5636" s="32" t="s">
        <v>4943</v>
      </c>
      <c r="C5636" s="32" t="s">
        <v>971</v>
      </c>
      <c r="D5636" s="32" t="s">
        <v>378</v>
      </c>
      <c r="E5636" s="32" t="s">
        <v>13</v>
      </c>
      <c r="F5636" s="32">
        <v>28830276</v>
      </c>
      <c r="G5636" s="32">
        <v>28830276</v>
      </c>
      <c r="H5636" s="32">
        <v>1</v>
      </c>
      <c r="I5636" s="22"/>
    </row>
    <row r="5637" spans="1:9" ht="24.45" x14ac:dyDescent="0.25">
      <c r="A5637" s="32">
        <v>5113</v>
      </c>
      <c r="B5637" s="32" t="s">
        <v>4944</v>
      </c>
      <c r="C5637" s="32" t="s">
        <v>971</v>
      </c>
      <c r="D5637" s="32" t="s">
        <v>378</v>
      </c>
      <c r="E5637" s="32" t="s">
        <v>13</v>
      </c>
      <c r="F5637" s="32">
        <v>13749816</v>
      </c>
      <c r="G5637" s="32">
        <v>13749816</v>
      </c>
      <c r="H5637" s="32">
        <v>1</v>
      </c>
      <c r="I5637" s="22"/>
    </row>
    <row r="5638" spans="1:9" ht="24.45" x14ac:dyDescent="0.25">
      <c r="A5638" s="32">
        <v>4251</v>
      </c>
      <c r="B5638" s="114" t="s">
        <v>4966</v>
      </c>
      <c r="C5638" s="32" t="s">
        <v>467</v>
      </c>
      <c r="D5638" s="32" t="s">
        <v>378</v>
      </c>
      <c r="E5638" s="32" t="s">
        <v>13</v>
      </c>
      <c r="F5638" s="32">
        <v>25479846</v>
      </c>
      <c r="G5638" s="32">
        <v>25479846</v>
      </c>
      <c r="H5638" s="32">
        <v>1</v>
      </c>
      <c r="I5638" s="22"/>
    </row>
    <row r="5639" spans="1:9" ht="14.95" customHeight="1" x14ac:dyDescent="0.25">
      <c r="A5639" s="154" t="s">
        <v>11</v>
      </c>
      <c r="B5639" s="155"/>
      <c r="C5639" s="155"/>
      <c r="D5639" s="155"/>
      <c r="E5639" s="155"/>
      <c r="F5639" s="155"/>
      <c r="G5639" s="155"/>
      <c r="H5639" s="156"/>
      <c r="I5639" s="22"/>
    </row>
    <row r="5640" spans="1:9" ht="24.45" x14ac:dyDescent="0.25">
      <c r="A5640" s="32">
        <v>4251</v>
      </c>
      <c r="B5640" s="32" t="s">
        <v>4742</v>
      </c>
      <c r="C5640" s="32" t="s">
        <v>451</v>
      </c>
      <c r="D5640" s="32" t="s">
        <v>1209</v>
      </c>
      <c r="E5640" s="32" t="s">
        <v>13</v>
      </c>
      <c r="F5640" s="32">
        <v>600000</v>
      </c>
      <c r="G5640" s="32">
        <v>600000</v>
      </c>
      <c r="H5640" s="32">
        <v>1</v>
      </c>
      <c r="I5640" s="22"/>
    </row>
    <row r="5641" spans="1:9" ht="24.45" x14ac:dyDescent="0.25">
      <c r="A5641" s="32">
        <v>5113</v>
      </c>
      <c r="B5641" s="32" t="s">
        <v>2122</v>
      </c>
      <c r="C5641" s="32" t="s">
        <v>1090</v>
      </c>
      <c r="D5641" s="32" t="s">
        <v>12</v>
      </c>
      <c r="E5641" s="32" t="s">
        <v>13</v>
      </c>
      <c r="F5641" s="32">
        <v>375468</v>
      </c>
      <c r="G5641" s="32">
        <f>+F5641*H5641</f>
        <v>375468</v>
      </c>
      <c r="H5641" s="32">
        <v>1</v>
      </c>
      <c r="I5641" s="22"/>
    </row>
    <row r="5642" spans="1:9" ht="24.45" x14ac:dyDescent="0.25">
      <c r="A5642" s="32">
        <v>5113</v>
      </c>
      <c r="B5642" s="32" t="s">
        <v>2123</v>
      </c>
      <c r="C5642" s="32" t="s">
        <v>1090</v>
      </c>
      <c r="D5642" s="32" t="s">
        <v>12</v>
      </c>
      <c r="E5642" s="32" t="s">
        <v>13</v>
      </c>
      <c r="F5642" s="32">
        <v>108624</v>
      </c>
      <c r="G5642" s="32">
        <f t="shared" ref="G5642:G5646" si="103">+F5642*H5642</f>
        <v>108624</v>
      </c>
      <c r="H5642" s="32">
        <v>1</v>
      </c>
      <c r="I5642" s="22"/>
    </row>
    <row r="5643" spans="1:9" ht="24.45" x14ac:dyDescent="0.25">
      <c r="A5643" s="32">
        <v>5113</v>
      </c>
      <c r="B5643" s="32" t="s">
        <v>2124</v>
      </c>
      <c r="C5643" s="32" t="s">
        <v>1090</v>
      </c>
      <c r="D5643" s="32" t="s">
        <v>12</v>
      </c>
      <c r="E5643" s="32" t="s">
        <v>13</v>
      </c>
      <c r="F5643" s="32">
        <v>212448</v>
      </c>
      <c r="G5643" s="32">
        <f t="shared" si="103"/>
        <v>212448</v>
      </c>
      <c r="H5643" s="32">
        <v>1</v>
      </c>
      <c r="I5643" s="22"/>
    </row>
    <row r="5644" spans="1:9" ht="24.45" x14ac:dyDescent="0.25">
      <c r="A5644" s="32">
        <v>5113</v>
      </c>
      <c r="B5644" s="32" t="s">
        <v>2125</v>
      </c>
      <c r="C5644" s="32" t="s">
        <v>1090</v>
      </c>
      <c r="D5644" s="32" t="s">
        <v>12</v>
      </c>
      <c r="E5644" s="32" t="s">
        <v>13</v>
      </c>
      <c r="F5644" s="32">
        <v>111540</v>
      </c>
      <c r="G5644" s="32">
        <f t="shared" si="103"/>
        <v>111540</v>
      </c>
      <c r="H5644" s="32">
        <v>1</v>
      </c>
      <c r="I5644" s="22"/>
    </row>
    <row r="5645" spans="1:9" ht="24.45" x14ac:dyDescent="0.25">
      <c r="A5645" s="32">
        <v>5113</v>
      </c>
      <c r="B5645" s="32" t="s">
        <v>2126</v>
      </c>
      <c r="C5645" s="32" t="s">
        <v>1090</v>
      </c>
      <c r="D5645" s="32" t="s">
        <v>12</v>
      </c>
      <c r="E5645" s="32" t="s">
        <v>13</v>
      </c>
      <c r="F5645" s="32">
        <v>84612</v>
      </c>
      <c r="G5645" s="32">
        <f t="shared" si="103"/>
        <v>84612</v>
      </c>
      <c r="H5645" s="32">
        <v>1</v>
      </c>
      <c r="I5645" s="22"/>
    </row>
    <row r="5646" spans="1:9" ht="24.45" x14ac:dyDescent="0.25">
      <c r="A5646" s="32">
        <v>5113</v>
      </c>
      <c r="B5646" s="32" t="s">
        <v>2127</v>
      </c>
      <c r="C5646" s="32" t="s">
        <v>1090</v>
      </c>
      <c r="D5646" s="32" t="s">
        <v>12</v>
      </c>
      <c r="E5646" s="32" t="s">
        <v>13</v>
      </c>
      <c r="F5646" s="32">
        <v>172452</v>
      </c>
      <c r="G5646" s="32">
        <f t="shared" si="103"/>
        <v>172452</v>
      </c>
      <c r="H5646" s="32">
        <v>1</v>
      </c>
      <c r="I5646" s="22"/>
    </row>
    <row r="5647" spans="1:9" ht="24.45" x14ac:dyDescent="0.25">
      <c r="A5647" s="32">
        <v>5113</v>
      </c>
      <c r="B5647" s="32" t="s">
        <v>1020</v>
      </c>
      <c r="C5647" s="32" t="s">
        <v>451</v>
      </c>
      <c r="D5647" s="32" t="s">
        <v>14</v>
      </c>
      <c r="E5647" s="32" t="s">
        <v>13</v>
      </c>
      <c r="F5647" s="32">
        <v>90000</v>
      </c>
      <c r="G5647" s="32">
        <v>90000</v>
      </c>
      <c r="H5647" s="32">
        <v>1</v>
      </c>
      <c r="I5647" s="22"/>
    </row>
    <row r="5648" spans="1:9" ht="24.45" x14ac:dyDescent="0.25">
      <c r="A5648" s="32">
        <v>5113</v>
      </c>
      <c r="B5648" s="32" t="s">
        <v>1021</v>
      </c>
      <c r="C5648" s="32" t="s">
        <v>451</v>
      </c>
      <c r="D5648" s="32" t="s">
        <v>14</v>
      </c>
      <c r="E5648" s="32" t="s">
        <v>13</v>
      </c>
      <c r="F5648" s="32">
        <v>145000</v>
      </c>
      <c r="G5648" s="32">
        <v>145000</v>
      </c>
      <c r="H5648" s="32">
        <v>1</v>
      </c>
      <c r="I5648" s="22"/>
    </row>
    <row r="5649" spans="1:9" ht="24.45" x14ac:dyDescent="0.25">
      <c r="A5649" s="32">
        <v>5113</v>
      </c>
      <c r="B5649" s="32" t="s">
        <v>1021</v>
      </c>
      <c r="C5649" s="32" t="s">
        <v>451</v>
      </c>
      <c r="D5649" s="32" t="s">
        <v>14</v>
      </c>
      <c r="E5649" s="32" t="s">
        <v>13</v>
      </c>
      <c r="F5649" s="32">
        <v>14500</v>
      </c>
      <c r="G5649" s="32">
        <v>14500</v>
      </c>
      <c r="H5649" s="32">
        <v>1</v>
      </c>
      <c r="I5649" s="22"/>
    </row>
    <row r="5650" spans="1:9" ht="24.45" x14ac:dyDescent="0.25">
      <c r="A5650" s="32">
        <v>5113</v>
      </c>
      <c r="B5650" s="32" t="s">
        <v>1022</v>
      </c>
      <c r="C5650" s="32" t="s">
        <v>451</v>
      </c>
      <c r="D5650" s="32" t="s">
        <v>14</v>
      </c>
      <c r="E5650" s="32" t="s">
        <v>13</v>
      </c>
      <c r="F5650" s="32">
        <v>90000</v>
      </c>
      <c r="G5650" s="32">
        <v>90000</v>
      </c>
      <c r="H5650" s="32">
        <v>1</v>
      </c>
      <c r="I5650" s="22"/>
    </row>
    <row r="5651" spans="1:9" ht="24.45" x14ac:dyDescent="0.25">
      <c r="A5651" s="32">
        <v>5113</v>
      </c>
      <c r="B5651" s="32" t="s">
        <v>1023</v>
      </c>
      <c r="C5651" s="32" t="s">
        <v>451</v>
      </c>
      <c r="D5651" s="32" t="s">
        <v>14</v>
      </c>
      <c r="E5651" s="32" t="s">
        <v>13</v>
      </c>
      <c r="F5651" s="32">
        <v>70000</v>
      </c>
      <c r="G5651" s="32">
        <v>70000</v>
      </c>
      <c r="H5651" s="32">
        <v>1</v>
      </c>
      <c r="I5651" s="22"/>
    </row>
    <row r="5652" spans="1:9" ht="24.45" x14ac:dyDescent="0.25">
      <c r="A5652" s="32">
        <v>5113</v>
      </c>
      <c r="B5652" s="32" t="s">
        <v>2150</v>
      </c>
      <c r="C5652" s="32" t="s">
        <v>451</v>
      </c>
      <c r="D5652" s="32" t="s">
        <v>14</v>
      </c>
      <c r="E5652" s="32" t="s">
        <v>13</v>
      </c>
      <c r="F5652" s="32">
        <v>170000</v>
      </c>
      <c r="G5652" s="32">
        <v>170000</v>
      </c>
      <c r="H5652" s="32">
        <v>1</v>
      </c>
      <c r="I5652" s="22"/>
    </row>
    <row r="5653" spans="1:9" ht="24.45" x14ac:dyDescent="0.25">
      <c r="A5653" s="32">
        <v>5113</v>
      </c>
      <c r="B5653" s="32" t="s">
        <v>1024</v>
      </c>
      <c r="C5653" s="32" t="s">
        <v>451</v>
      </c>
      <c r="D5653" s="32" t="s">
        <v>14</v>
      </c>
      <c r="E5653" s="32" t="s">
        <v>13</v>
      </c>
      <c r="F5653" s="32">
        <v>103000</v>
      </c>
      <c r="G5653" s="32">
        <v>103000</v>
      </c>
      <c r="H5653" s="32">
        <v>1</v>
      </c>
      <c r="I5653" s="22"/>
    </row>
    <row r="5654" spans="1:9" ht="24.45" x14ac:dyDescent="0.25">
      <c r="A5654" s="32">
        <v>5113</v>
      </c>
      <c r="B5654" s="32" t="s">
        <v>1024</v>
      </c>
      <c r="C5654" s="32" t="s">
        <v>451</v>
      </c>
      <c r="D5654" s="32" t="s">
        <v>14</v>
      </c>
      <c r="E5654" s="32" t="s">
        <v>13</v>
      </c>
      <c r="F5654" s="32">
        <v>10300</v>
      </c>
      <c r="G5654" s="32">
        <v>10300</v>
      </c>
      <c r="H5654" s="32">
        <v>1</v>
      </c>
      <c r="I5654" s="22"/>
    </row>
    <row r="5655" spans="1:9" ht="24.45" x14ac:dyDescent="0.25">
      <c r="A5655" s="32">
        <v>5113</v>
      </c>
      <c r="B5655" s="32" t="s">
        <v>4945</v>
      </c>
      <c r="C5655" s="32" t="s">
        <v>451</v>
      </c>
      <c r="D5655" s="32" t="s">
        <v>1209</v>
      </c>
      <c r="E5655" s="32" t="s">
        <v>13</v>
      </c>
      <c r="F5655" s="32">
        <v>303240</v>
      </c>
      <c r="G5655" s="32">
        <v>303240</v>
      </c>
      <c r="H5655" s="32">
        <v>1</v>
      </c>
      <c r="I5655" s="22"/>
    </row>
    <row r="5656" spans="1:9" ht="24.45" x14ac:dyDescent="0.25">
      <c r="A5656" s="32">
        <v>5113</v>
      </c>
      <c r="B5656" s="32" t="s">
        <v>4946</v>
      </c>
      <c r="C5656" s="32" t="s">
        <v>451</v>
      </c>
      <c r="D5656" s="32" t="s">
        <v>1209</v>
      </c>
      <c r="E5656" s="32" t="s">
        <v>13</v>
      </c>
      <c r="F5656" s="32">
        <v>608628</v>
      </c>
      <c r="G5656" s="32">
        <v>608628</v>
      </c>
      <c r="H5656" s="32">
        <v>1</v>
      </c>
      <c r="I5656" s="22"/>
    </row>
    <row r="5657" spans="1:9" ht="24.45" x14ac:dyDescent="0.25">
      <c r="A5657" s="32">
        <v>5113</v>
      </c>
      <c r="B5657" s="32" t="s">
        <v>4947</v>
      </c>
      <c r="C5657" s="32" t="s">
        <v>451</v>
      </c>
      <c r="D5657" s="32" t="s">
        <v>1209</v>
      </c>
      <c r="E5657" s="32" t="s">
        <v>13</v>
      </c>
      <c r="F5657" s="32">
        <v>570816</v>
      </c>
      <c r="G5657" s="32">
        <v>570816</v>
      </c>
      <c r="H5657" s="32">
        <v>1</v>
      </c>
      <c r="I5657" s="22"/>
    </row>
    <row r="5658" spans="1:9" ht="24.45" x14ac:dyDescent="0.25">
      <c r="A5658" s="32">
        <v>5113</v>
      </c>
      <c r="B5658" s="32" t="s">
        <v>4948</v>
      </c>
      <c r="C5658" s="32" t="s">
        <v>451</v>
      </c>
      <c r="D5658" s="32" t="s">
        <v>1209</v>
      </c>
      <c r="E5658" s="32" t="s">
        <v>13</v>
      </c>
      <c r="F5658" s="32">
        <v>568512</v>
      </c>
      <c r="G5658" s="32">
        <v>568512</v>
      </c>
      <c r="H5658" s="32">
        <v>1</v>
      </c>
      <c r="I5658" s="22"/>
    </row>
    <row r="5659" spans="1:9" ht="24.45" x14ac:dyDescent="0.25">
      <c r="A5659" s="32">
        <v>5113</v>
      </c>
      <c r="B5659" s="32" t="s">
        <v>4949</v>
      </c>
      <c r="C5659" s="32" t="s">
        <v>451</v>
      </c>
      <c r="D5659" s="32" t="s">
        <v>1209</v>
      </c>
      <c r="E5659" s="32" t="s">
        <v>13</v>
      </c>
      <c r="F5659" s="32">
        <v>577416</v>
      </c>
      <c r="G5659" s="32">
        <v>577416</v>
      </c>
      <c r="H5659" s="32">
        <v>1</v>
      </c>
      <c r="I5659" s="22"/>
    </row>
    <row r="5660" spans="1:9" ht="24.45" x14ac:dyDescent="0.25">
      <c r="A5660" s="32">
        <v>5113</v>
      </c>
      <c r="B5660" s="32" t="s">
        <v>4950</v>
      </c>
      <c r="C5660" s="32" t="s">
        <v>451</v>
      </c>
      <c r="D5660" s="32" t="s">
        <v>1209</v>
      </c>
      <c r="E5660" s="32" t="s">
        <v>13</v>
      </c>
      <c r="F5660" s="32">
        <v>536460</v>
      </c>
      <c r="G5660" s="32">
        <v>536460</v>
      </c>
      <c r="H5660" s="32">
        <v>1</v>
      </c>
      <c r="I5660" s="22"/>
    </row>
    <row r="5661" spans="1:9" ht="24.45" x14ac:dyDescent="0.25">
      <c r="A5661" s="32">
        <v>5113</v>
      </c>
      <c r="B5661" s="32" t="s">
        <v>4951</v>
      </c>
      <c r="C5661" s="32" t="s">
        <v>451</v>
      </c>
      <c r="D5661" s="32" t="s">
        <v>1209</v>
      </c>
      <c r="E5661" s="32" t="s">
        <v>13</v>
      </c>
      <c r="F5661" s="32">
        <v>274596</v>
      </c>
      <c r="G5661" s="32">
        <v>274596</v>
      </c>
      <c r="H5661" s="32">
        <v>1</v>
      </c>
      <c r="I5661" s="22"/>
    </row>
    <row r="5662" spans="1:9" ht="24.45" x14ac:dyDescent="0.25">
      <c r="A5662" s="32">
        <v>5113</v>
      </c>
      <c r="B5662" s="32" t="s">
        <v>4952</v>
      </c>
      <c r="C5662" s="32" t="s">
        <v>451</v>
      </c>
      <c r="D5662" s="32" t="s">
        <v>1209</v>
      </c>
      <c r="E5662" s="32" t="s">
        <v>13</v>
      </c>
      <c r="F5662" s="32">
        <v>564504</v>
      </c>
      <c r="G5662" s="32">
        <v>564504</v>
      </c>
      <c r="H5662" s="32">
        <v>1</v>
      </c>
      <c r="I5662" s="22"/>
    </row>
    <row r="5663" spans="1:9" ht="24.45" x14ac:dyDescent="0.25">
      <c r="A5663" s="32">
        <v>5113</v>
      </c>
      <c r="B5663" s="32" t="s">
        <v>4953</v>
      </c>
      <c r="C5663" s="32" t="s">
        <v>1090</v>
      </c>
      <c r="D5663" s="32" t="s">
        <v>12</v>
      </c>
      <c r="E5663" s="32" t="s">
        <v>13</v>
      </c>
      <c r="F5663" s="32">
        <v>90972</v>
      </c>
      <c r="G5663" s="32">
        <v>90972</v>
      </c>
      <c r="H5663" s="32">
        <v>1</v>
      </c>
      <c r="I5663" s="22"/>
    </row>
    <row r="5664" spans="1:9" ht="24.45" x14ac:dyDescent="0.25">
      <c r="A5664" s="32">
        <v>5113</v>
      </c>
      <c r="B5664" s="32" t="s">
        <v>4954</v>
      </c>
      <c r="C5664" s="32" t="s">
        <v>1090</v>
      </c>
      <c r="D5664" s="32" t="s">
        <v>12</v>
      </c>
      <c r="E5664" s="32" t="s">
        <v>13</v>
      </c>
      <c r="F5664" s="32">
        <v>182592</v>
      </c>
      <c r="G5664" s="32">
        <v>182592</v>
      </c>
      <c r="H5664" s="32">
        <v>1</v>
      </c>
      <c r="I5664" s="22"/>
    </row>
    <row r="5665" spans="1:9" ht="24.45" x14ac:dyDescent="0.25">
      <c r="A5665" s="32">
        <v>5113</v>
      </c>
      <c r="B5665" s="32" t="s">
        <v>4955</v>
      </c>
      <c r="C5665" s="32" t="s">
        <v>1090</v>
      </c>
      <c r="D5665" s="32" t="s">
        <v>12</v>
      </c>
      <c r="E5665" s="32" t="s">
        <v>13</v>
      </c>
      <c r="F5665" s="32">
        <v>171240</v>
      </c>
      <c r="G5665" s="32">
        <v>171240</v>
      </c>
      <c r="H5665" s="32">
        <v>1</v>
      </c>
      <c r="I5665" s="22"/>
    </row>
    <row r="5666" spans="1:9" ht="24.45" x14ac:dyDescent="0.25">
      <c r="A5666" s="32">
        <v>5113</v>
      </c>
      <c r="B5666" s="32" t="s">
        <v>4956</v>
      </c>
      <c r="C5666" s="32" t="s">
        <v>1090</v>
      </c>
      <c r="D5666" s="32" t="s">
        <v>12</v>
      </c>
      <c r="E5666" s="32" t="s">
        <v>13</v>
      </c>
      <c r="F5666" s="32">
        <v>170556</v>
      </c>
      <c r="G5666" s="32">
        <v>170556</v>
      </c>
      <c r="H5666" s="32">
        <v>1</v>
      </c>
      <c r="I5666" s="22"/>
    </row>
    <row r="5667" spans="1:9" ht="24.45" x14ac:dyDescent="0.25">
      <c r="A5667" s="32">
        <v>5113</v>
      </c>
      <c r="B5667" s="32" t="s">
        <v>4957</v>
      </c>
      <c r="C5667" s="32" t="s">
        <v>1090</v>
      </c>
      <c r="D5667" s="32" t="s">
        <v>12</v>
      </c>
      <c r="E5667" s="32" t="s">
        <v>13</v>
      </c>
      <c r="F5667" s="32">
        <v>173232</v>
      </c>
      <c r="G5667" s="32">
        <v>173232</v>
      </c>
      <c r="H5667" s="32">
        <v>1</v>
      </c>
      <c r="I5667" s="22"/>
    </row>
    <row r="5668" spans="1:9" ht="24.45" x14ac:dyDescent="0.25">
      <c r="A5668" s="32">
        <v>5113</v>
      </c>
      <c r="B5668" s="32" t="s">
        <v>4958</v>
      </c>
      <c r="C5668" s="32" t="s">
        <v>1090</v>
      </c>
      <c r="D5668" s="32" t="s">
        <v>12</v>
      </c>
      <c r="E5668" s="32" t="s">
        <v>13</v>
      </c>
      <c r="F5668" s="32">
        <v>160944</v>
      </c>
      <c r="G5668" s="32">
        <v>160944</v>
      </c>
      <c r="H5668" s="32">
        <v>1</v>
      </c>
      <c r="I5668" s="22"/>
    </row>
    <row r="5669" spans="1:9" ht="24.45" x14ac:dyDescent="0.25">
      <c r="A5669" s="32">
        <v>5113</v>
      </c>
      <c r="B5669" s="32" t="s">
        <v>4959</v>
      </c>
      <c r="C5669" s="32" t="s">
        <v>1090</v>
      </c>
      <c r="D5669" s="32" t="s">
        <v>12</v>
      </c>
      <c r="E5669" s="32" t="s">
        <v>13</v>
      </c>
      <c r="F5669" s="32">
        <v>169356</v>
      </c>
      <c r="G5669" s="32">
        <v>169356</v>
      </c>
      <c r="H5669" s="32">
        <v>1</v>
      </c>
      <c r="I5669" s="22"/>
    </row>
    <row r="5670" spans="1:9" ht="24.45" x14ac:dyDescent="0.25">
      <c r="A5670" s="32">
        <v>5113</v>
      </c>
      <c r="B5670" s="32" t="s">
        <v>4960</v>
      </c>
      <c r="C5670" s="32" t="s">
        <v>1090</v>
      </c>
      <c r="D5670" s="32" t="s">
        <v>12</v>
      </c>
      <c r="E5670" s="32" t="s">
        <v>13</v>
      </c>
      <c r="F5670" s="32">
        <v>82380</v>
      </c>
      <c r="G5670" s="32">
        <v>82380</v>
      </c>
      <c r="H5670" s="32">
        <v>1</v>
      </c>
      <c r="I5670" s="22"/>
    </row>
    <row r="5671" spans="1:9" ht="24.45" x14ac:dyDescent="0.25">
      <c r="A5671" s="32">
        <v>4251</v>
      </c>
      <c r="B5671" s="32" t="s">
        <v>4967</v>
      </c>
      <c r="C5671" s="32" t="s">
        <v>451</v>
      </c>
      <c r="D5671" s="32" t="s">
        <v>1209</v>
      </c>
      <c r="E5671" s="32" t="s">
        <v>13</v>
      </c>
      <c r="F5671" s="32">
        <v>509500</v>
      </c>
      <c r="G5671" s="32">
        <v>509500</v>
      </c>
      <c r="H5671" s="32">
        <v>1</v>
      </c>
      <c r="I5671" s="22"/>
    </row>
    <row r="5672" spans="1:9" ht="24.45" x14ac:dyDescent="0.25">
      <c r="A5672" s="32">
        <v>4251</v>
      </c>
      <c r="B5672" s="32" t="s">
        <v>4969</v>
      </c>
      <c r="C5672" s="32" t="s">
        <v>451</v>
      </c>
      <c r="D5672" s="32" t="s">
        <v>1209</v>
      </c>
      <c r="E5672" s="32" t="s">
        <v>13</v>
      </c>
      <c r="F5672" s="32">
        <v>666400</v>
      </c>
      <c r="G5672" s="32">
        <v>666400</v>
      </c>
      <c r="H5672" s="32">
        <v>1</v>
      </c>
      <c r="I5672" s="22"/>
    </row>
    <row r="5673" spans="1:9" ht="24.45" x14ac:dyDescent="0.25">
      <c r="A5673" s="32">
        <v>5113</v>
      </c>
      <c r="B5673" s="32" t="s">
        <v>6414</v>
      </c>
      <c r="C5673" s="32" t="s">
        <v>451</v>
      </c>
      <c r="D5673" s="32" t="s">
        <v>12</v>
      </c>
      <c r="E5673" s="32" t="s">
        <v>13</v>
      </c>
      <c r="F5673" s="32">
        <v>103000</v>
      </c>
      <c r="G5673" s="32">
        <v>103000</v>
      </c>
      <c r="H5673" s="32">
        <v>1</v>
      </c>
      <c r="I5673" s="22"/>
    </row>
    <row r="5674" spans="1:9" x14ac:dyDescent="0.25">
      <c r="A5674" s="124" t="s">
        <v>7</v>
      </c>
      <c r="B5674" s="125"/>
      <c r="C5674" s="125"/>
      <c r="D5674" s="125"/>
      <c r="E5674" s="125"/>
      <c r="F5674" s="125"/>
      <c r="G5674" s="125"/>
      <c r="H5674" s="126"/>
      <c r="I5674" s="22"/>
    </row>
    <row r="5675" spans="1:9" ht="24.45" x14ac:dyDescent="0.25">
      <c r="A5675" s="32">
        <v>5129</v>
      </c>
      <c r="B5675" s="32" t="s">
        <v>4737</v>
      </c>
      <c r="C5675" s="32" t="s">
        <v>1627</v>
      </c>
      <c r="D5675" s="32" t="s">
        <v>8</v>
      </c>
      <c r="E5675" s="32" t="s">
        <v>9</v>
      </c>
      <c r="F5675" s="32">
        <v>539760</v>
      </c>
      <c r="G5675" s="32">
        <f>+F5675*H5675</f>
        <v>1079520</v>
      </c>
      <c r="H5675" s="32">
        <v>2</v>
      </c>
      <c r="I5675" s="22"/>
    </row>
    <row r="5676" spans="1:9" ht="24.45" x14ac:dyDescent="0.25">
      <c r="A5676" s="32">
        <v>5129</v>
      </c>
      <c r="B5676" s="32" t="s">
        <v>4738</v>
      </c>
      <c r="C5676" s="32" t="s">
        <v>1627</v>
      </c>
      <c r="D5676" s="32" t="s">
        <v>8</v>
      </c>
      <c r="E5676" s="32" t="s">
        <v>9</v>
      </c>
      <c r="F5676" s="32">
        <v>311280</v>
      </c>
      <c r="G5676" s="32">
        <f t="shared" ref="G5676:G5678" si="104">+F5676*H5676</f>
        <v>933840</v>
      </c>
      <c r="H5676" s="32">
        <v>3</v>
      </c>
      <c r="I5676" s="22"/>
    </row>
    <row r="5677" spans="1:9" ht="24.45" x14ac:dyDescent="0.25">
      <c r="A5677" s="32">
        <v>5129</v>
      </c>
      <c r="B5677" s="32" t="s">
        <v>4739</v>
      </c>
      <c r="C5677" s="32" t="s">
        <v>1627</v>
      </c>
      <c r="D5677" s="32" t="s">
        <v>8</v>
      </c>
      <c r="E5677" s="32" t="s">
        <v>9</v>
      </c>
      <c r="F5677" s="32">
        <v>251550</v>
      </c>
      <c r="G5677" s="32">
        <f t="shared" si="104"/>
        <v>251550</v>
      </c>
      <c r="H5677" s="32">
        <v>1</v>
      </c>
      <c r="I5677" s="22"/>
    </row>
    <row r="5678" spans="1:9" ht="24.45" x14ac:dyDescent="0.25">
      <c r="A5678" s="32">
        <v>5129</v>
      </c>
      <c r="B5678" s="32" t="s">
        <v>4740</v>
      </c>
      <c r="C5678" s="32" t="s">
        <v>1627</v>
      </c>
      <c r="D5678" s="32" t="s">
        <v>8</v>
      </c>
      <c r="E5678" s="32" t="s">
        <v>9</v>
      </c>
      <c r="F5678" s="32">
        <v>451003</v>
      </c>
      <c r="G5678" s="32">
        <f t="shared" si="104"/>
        <v>451003</v>
      </c>
      <c r="H5678" s="32">
        <v>1</v>
      </c>
      <c r="I5678" s="22"/>
    </row>
    <row r="5679" spans="1:9" x14ac:dyDescent="0.25">
      <c r="A5679" s="32">
        <v>5129</v>
      </c>
      <c r="B5679" s="32" t="s">
        <v>3889</v>
      </c>
      <c r="C5679" s="32" t="s">
        <v>1580</v>
      </c>
      <c r="D5679" s="32" t="s">
        <v>8</v>
      </c>
      <c r="E5679" s="32" t="s">
        <v>9</v>
      </c>
      <c r="F5679" s="32">
        <v>50000</v>
      </c>
      <c r="G5679" s="32">
        <f>+F5679*H5679</f>
        <v>5000000</v>
      </c>
      <c r="H5679" s="32">
        <v>100</v>
      </c>
      <c r="I5679" s="22"/>
    </row>
    <row r="5680" spans="1:9" ht="24.45" x14ac:dyDescent="0.25">
      <c r="A5680" s="32">
        <v>5129</v>
      </c>
      <c r="B5680" s="32" t="s">
        <v>3209</v>
      </c>
      <c r="C5680" s="32" t="s">
        <v>1626</v>
      </c>
      <c r="D5680" s="32" t="s">
        <v>8</v>
      </c>
      <c r="E5680" s="32" t="s">
        <v>9</v>
      </c>
      <c r="F5680" s="32">
        <v>27000</v>
      </c>
      <c r="G5680" s="32">
        <f>+F5680*H5680</f>
        <v>2700000</v>
      </c>
      <c r="H5680" s="32">
        <v>100</v>
      </c>
      <c r="I5680" s="22"/>
    </row>
    <row r="5681" spans="1:9" x14ac:dyDescent="0.25">
      <c r="A5681" s="32">
        <v>5129</v>
      </c>
      <c r="B5681" s="32" t="s">
        <v>5292</v>
      </c>
      <c r="C5681" s="32" t="s">
        <v>5293</v>
      </c>
      <c r="D5681" s="32" t="s">
        <v>8</v>
      </c>
      <c r="E5681" s="32" t="s">
        <v>9</v>
      </c>
      <c r="F5681" s="32">
        <v>260000</v>
      </c>
      <c r="G5681" s="32">
        <f>H5681*F5681</f>
        <v>1300000</v>
      </c>
      <c r="H5681" s="32">
        <v>5</v>
      </c>
      <c r="I5681" s="22"/>
    </row>
    <row r="5682" spans="1:9" ht="24.45" x14ac:dyDescent="0.25">
      <c r="A5682" s="32">
        <v>5129</v>
      </c>
      <c r="B5682" s="32" t="s">
        <v>5294</v>
      </c>
      <c r="C5682" s="32" t="s">
        <v>1584</v>
      </c>
      <c r="D5682" s="32" t="s">
        <v>8</v>
      </c>
      <c r="E5682" s="32" t="s">
        <v>9</v>
      </c>
      <c r="F5682" s="32">
        <v>380000</v>
      </c>
      <c r="G5682" s="32">
        <f>H5682*F5682</f>
        <v>3040000</v>
      </c>
      <c r="H5682" s="32">
        <v>8</v>
      </c>
      <c r="I5682" s="22"/>
    </row>
    <row r="5683" spans="1:9" ht="14.95" customHeight="1" x14ac:dyDescent="0.25">
      <c r="A5683" s="135" t="s">
        <v>151</v>
      </c>
      <c r="B5683" s="136"/>
      <c r="C5683" s="136"/>
      <c r="D5683" s="136"/>
      <c r="E5683" s="136"/>
      <c r="F5683" s="136"/>
      <c r="G5683" s="136"/>
      <c r="H5683" s="137"/>
      <c r="I5683" s="22"/>
    </row>
    <row r="5684" spans="1:9" ht="14.95" customHeight="1" x14ac:dyDescent="0.25">
      <c r="A5684" s="124" t="s">
        <v>15</v>
      </c>
      <c r="B5684" s="125"/>
      <c r="C5684" s="125"/>
      <c r="D5684" s="125"/>
      <c r="E5684" s="125"/>
      <c r="F5684" s="125"/>
      <c r="G5684" s="125"/>
      <c r="H5684" s="126"/>
      <c r="I5684" s="22"/>
    </row>
    <row r="5685" spans="1:9" ht="24.45" x14ac:dyDescent="0.25">
      <c r="A5685" s="4">
        <v>4251</v>
      </c>
      <c r="B5685" s="32" t="s">
        <v>4964</v>
      </c>
      <c r="C5685" s="32" t="s">
        <v>465</v>
      </c>
      <c r="D5685" s="4" t="s">
        <v>378</v>
      </c>
      <c r="E5685" s="4" t="s">
        <v>13</v>
      </c>
      <c r="F5685" s="32">
        <v>33333600</v>
      </c>
      <c r="G5685" s="32">
        <v>33333600</v>
      </c>
      <c r="H5685" s="4">
        <v>1</v>
      </c>
      <c r="I5685" s="22"/>
    </row>
    <row r="5686" spans="1:9" ht="14.95" customHeight="1" x14ac:dyDescent="0.25">
      <c r="A5686" s="135" t="s">
        <v>257</v>
      </c>
      <c r="B5686" s="136"/>
      <c r="C5686" s="136"/>
      <c r="D5686" s="136"/>
      <c r="E5686" s="136"/>
      <c r="F5686" s="136"/>
      <c r="G5686" s="136"/>
      <c r="H5686" s="137"/>
      <c r="I5686" s="22"/>
    </row>
    <row r="5687" spans="1:9" x14ac:dyDescent="0.25">
      <c r="A5687" s="124" t="s">
        <v>7</v>
      </c>
      <c r="B5687" s="125"/>
      <c r="C5687" s="125"/>
      <c r="D5687" s="125"/>
      <c r="E5687" s="125"/>
      <c r="F5687" s="125"/>
      <c r="G5687" s="125"/>
      <c r="H5687" s="126"/>
      <c r="I5687" s="22"/>
    </row>
    <row r="5688" spans="1:9" x14ac:dyDescent="0.25">
      <c r="A5688" s="4">
        <v>4269</v>
      </c>
      <c r="B5688" s="32" t="s">
        <v>5447</v>
      </c>
      <c r="C5688" s="32" t="s">
        <v>1822</v>
      </c>
      <c r="D5688" s="4" t="s">
        <v>8</v>
      </c>
      <c r="E5688" s="4" t="s">
        <v>851</v>
      </c>
      <c r="F5688" s="32">
        <v>3141.5</v>
      </c>
      <c r="G5688" s="32">
        <f>H5688*F5688</f>
        <v>6389811</v>
      </c>
      <c r="H5688" s="4">
        <v>2034</v>
      </c>
      <c r="I5688" s="22"/>
    </row>
    <row r="5689" spans="1:9" x14ac:dyDescent="0.25">
      <c r="A5689" s="4">
        <v>4269</v>
      </c>
      <c r="B5689" s="32" t="s">
        <v>5448</v>
      </c>
      <c r="C5689" s="32" t="s">
        <v>1822</v>
      </c>
      <c r="D5689" s="4" t="s">
        <v>8</v>
      </c>
      <c r="E5689" s="4" t="s">
        <v>851</v>
      </c>
      <c r="F5689" s="32">
        <v>2524</v>
      </c>
      <c r="G5689" s="32">
        <f t="shared" ref="G5689:G5691" si="105">H5689*F5689</f>
        <v>656240</v>
      </c>
      <c r="H5689" s="4">
        <v>260</v>
      </c>
      <c r="I5689" s="22"/>
    </row>
    <row r="5690" spans="1:9" x14ac:dyDescent="0.25">
      <c r="A5690" s="4">
        <v>4269</v>
      </c>
      <c r="B5690" s="32" t="s">
        <v>5449</v>
      </c>
      <c r="C5690" s="32" t="s">
        <v>1844</v>
      </c>
      <c r="D5690" s="4" t="s">
        <v>8</v>
      </c>
      <c r="E5690" s="4" t="s">
        <v>1672</v>
      </c>
      <c r="F5690" s="32">
        <v>139806</v>
      </c>
      <c r="G5690" s="32">
        <f t="shared" si="105"/>
        <v>718602.84</v>
      </c>
      <c r="H5690" s="4">
        <v>5.14</v>
      </c>
      <c r="I5690" s="22"/>
    </row>
    <row r="5691" spans="1:9" x14ac:dyDescent="0.25">
      <c r="A5691" s="4">
        <v>4269</v>
      </c>
      <c r="B5691" s="32" t="s">
        <v>5450</v>
      </c>
      <c r="C5691" s="32" t="s">
        <v>1844</v>
      </c>
      <c r="D5691" s="4" t="s">
        <v>8</v>
      </c>
      <c r="E5691" s="4" t="s">
        <v>1672</v>
      </c>
      <c r="F5691" s="32">
        <v>140120</v>
      </c>
      <c r="G5691" s="32">
        <f t="shared" si="105"/>
        <v>234000.4</v>
      </c>
      <c r="H5691" s="4">
        <v>1.67</v>
      </c>
      <c r="I5691" s="22"/>
    </row>
    <row r="5692" spans="1:9" ht="14.95" customHeight="1" x14ac:dyDescent="0.25">
      <c r="A5692" s="135" t="s">
        <v>150</v>
      </c>
      <c r="B5692" s="136"/>
      <c r="C5692" s="136"/>
      <c r="D5692" s="136"/>
      <c r="E5692" s="136"/>
      <c r="F5692" s="136"/>
      <c r="G5692" s="136"/>
      <c r="H5692" s="137"/>
      <c r="I5692" s="22"/>
    </row>
    <row r="5693" spans="1:9" ht="14.95" customHeight="1" x14ac:dyDescent="0.25">
      <c r="A5693" s="124" t="s">
        <v>15</v>
      </c>
      <c r="B5693" s="125"/>
      <c r="C5693" s="125"/>
      <c r="D5693" s="125"/>
      <c r="E5693" s="125"/>
      <c r="F5693" s="125"/>
      <c r="G5693" s="125"/>
      <c r="H5693" s="126"/>
      <c r="I5693" s="22"/>
    </row>
    <row r="5694" spans="1:9" ht="14.95" x14ac:dyDescent="0.25">
      <c r="A5694" s="4"/>
      <c r="B5694" s="4"/>
      <c r="C5694" s="4"/>
      <c r="D5694" s="4"/>
      <c r="E5694" s="4"/>
      <c r="F5694" s="4"/>
      <c r="G5694" s="4"/>
      <c r="H5694" s="4"/>
      <c r="I5694" s="22"/>
    </row>
    <row r="5695" spans="1:9" ht="14.95" customHeight="1" x14ac:dyDescent="0.25">
      <c r="A5695" s="135" t="s">
        <v>207</v>
      </c>
      <c r="B5695" s="136"/>
      <c r="C5695" s="136"/>
      <c r="D5695" s="136"/>
      <c r="E5695" s="136"/>
      <c r="F5695" s="136"/>
      <c r="G5695" s="136"/>
      <c r="H5695" s="137"/>
      <c r="I5695" s="22"/>
    </row>
    <row r="5696" spans="1:9" ht="14.95" customHeight="1" x14ac:dyDescent="0.25">
      <c r="A5696" s="124" t="s">
        <v>11</v>
      </c>
      <c r="B5696" s="125"/>
      <c r="C5696" s="125"/>
      <c r="D5696" s="125"/>
      <c r="E5696" s="125"/>
      <c r="F5696" s="125"/>
      <c r="G5696" s="125"/>
      <c r="H5696" s="126"/>
      <c r="I5696" s="22"/>
    </row>
    <row r="5697" spans="1:9" ht="24.45" x14ac:dyDescent="0.25">
      <c r="A5697" s="32">
        <v>4239</v>
      </c>
      <c r="B5697" s="32" t="s">
        <v>5737</v>
      </c>
      <c r="C5697" s="32" t="s">
        <v>431</v>
      </c>
      <c r="D5697" s="32" t="s">
        <v>246</v>
      </c>
      <c r="E5697" s="32" t="s">
        <v>13</v>
      </c>
      <c r="F5697" s="32">
        <v>1750000</v>
      </c>
      <c r="G5697" s="32">
        <v>1750000</v>
      </c>
      <c r="H5697" s="32">
        <v>1</v>
      </c>
      <c r="I5697" s="22"/>
    </row>
    <row r="5698" spans="1:9" ht="14.95" customHeight="1" x14ac:dyDescent="0.25">
      <c r="A5698" s="135" t="s">
        <v>3969</v>
      </c>
      <c r="B5698" s="136"/>
      <c r="C5698" s="136"/>
      <c r="D5698" s="136"/>
      <c r="E5698" s="136"/>
      <c r="F5698" s="136"/>
      <c r="G5698" s="136"/>
      <c r="H5698" s="137"/>
      <c r="I5698" s="22"/>
    </row>
    <row r="5699" spans="1:9" ht="14.95" customHeight="1" x14ac:dyDescent="0.25">
      <c r="A5699" s="124" t="s">
        <v>11</v>
      </c>
      <c r="B5699" s="125"/>
      <c r="C5699" s="125"/>
      <c r="D5699" s="125"/>
      <c r="E5699" s="125"/>
      <c r="F5699" s="125"/>
      <c r="G5699" s="125"/>
      <c r="H5699" s="126"/>
      <c r="I5699" s="22"/>
    </row>
    <row r="5700" spans="1:9" ht="24.45" x14ac:dyDescent="0.25">
      <c r="A5700" s="32">
        <v>4239</v>
      </c>
      <c r="B5700" s="32" t="s">
        <v>3970</v>
      </c>
      <c r="C5700" s="32" t="s">
        <v>854</v>
      </c>
      <c r="D5700" s="32" t="s">
        <v>246</v>
      </c>
      <c r="E5700" s="32" t="s">
        <v>13</v>
      </c>
      <c r="F5700" s="32">
        <v>900000</v>
      </c>
      <c r="G5700" s="32">
        <v>900000</v>
      </c>
      <c r="H5700" s="32">
        <v>1</v>
      </c>
      <c r="I5700" s="22"/>
    </row>
    <row r="5701" spans="1:9" ht="24.45" x14ac:dyDescent="0.25">
      <c r="A5701" s="32">
        <v>4239</v>
      </c>
      <c r="B5701" s="32" t="s">
        <v>3971</v>
      </c>
      <c r="C5701" s="32" t="s">
        <v>854</v>
      </c>
      <c r="D5701" s="32" t="s">
        <v>246</v>
      </c>
      <c r="E5701" s="32" t="s">
        <v>13</v>
      </c>
      <c r="F5701" s="32">
        <v>125000</v>
      </c>
      <c r="G5701" s="32">
        <v>125000</v>
      </c>
      <c r="H5701" s="32">
        <v>1</v>
      </c>
      <c r="I5701" s="22"/>
    </row>
    <row r="5702" spans="1:9" ht="24.45" x14ac:dyDescent="0.25">
      <c r="A5702" s="32">
        <v>4239</v>
      </c>
      <c r="B5702" s="32" t="s">
        <v>3972</v>
      </c>
      <c r="C5702" s="32" t="s">
        <v>854</v>
      </c>
      <c r="D5702" s="32" t="s">
        <v>246</v>
      </c>
      <c r="E5702" s="32" t="s">
        <v>13</v>
      </c>
      <c r="F5702" s="32">
        <v>125000</v>
      </c>
      <c r="G5702" s="32">
        <v>125000</v>
      </c>
      <c r="H5702" s="32">
        <v>1</v>
      </c>
      <c r="I5702" s="22"/>
    </row>
    <row r="5703" spans="1:9" ht="24.45" x14ac:dyDescent="0.25">
      <c r="A5703" s="32">
        <v>4239</v>
      </c>
      <c r="B5703" s="32" t="s">
        <v>3973</v>
      </c>
      <c r="C5703" s="32" t="s">
        <v>854</v>
      </c>
      <c r="D5703" s="32" t="s">
        <v>246</v>
      </c>
      <c r="E5703" s="32" t="s">
        <v>13</v>
      </c>
      <c r="F5703" s="32">
        <v>80000</v>
      </c>
      <c r="G5703" s="32">
        <v>80000</v>
      </c>
      <c r="H5703" s="32">
        <v>1</v>
      </c>
      <c r="I5703" s="22"/>
    </row>
    <row r="5704" spans="1:9" ht="24.45" x14ac:dyDescent="0.25">
      <c r="A5704" s="32">
        <v>4239</v>
      </c>
      <c r="B5704" s="32" t="s">
        <v>3974</v>
      </c>
      <c r="C5704" s="32" t="s">
        <v>854</v>
      </c>
      <c r="D5704" s="32" t="s">
        <v>246</v>
      </c>
      <c r="E5704" s="32" t="s">
        <v>13</v>
      </c>
      <c r="F5704" s="32">
        <v>80000</v>
      </c>
      <c r="G5704" s="32">
        <v>80000</v>
      </c>
      <c r="H5704" s="32">
        <v>1</v>
      </c>
      <c r="I5704" s="22"/>
    </row>
    <row r="5705" spans="1:9" ht="14.95" customHeight="1" x14ac:dyDescent="0.25">
      <c r="A5705" s="124" t="s">
        <v>7</v>
      </c>
      <c r="B5705" s="125"/>
      <c r="C5705" s="125"/>
      <c r="D5705" s="125"/>
      <c r="E5705" s="125"/>
      <c r="F5705" s="125"/>
      <c r="G5705" s="125"/>
      <c r="H5705" s="126"/>
      <c r="I5705" s="22"/>
    </row>
    <row r="5706" spans="1:9" ht="14.95" customHeight="1" x14ac:dyDescent="0.25">
      <c r="A5706" s="32">
        <v>4269</v>
      </c>
      <c r="B5706" s="32" t="s">
        <v>3975</v>
      </c>
      <c r="C5706" s="32" t="s">
        <v>1323</v>
      </c>
      <c r="D5706" s="32" t="s">
        <v>246</v>
      </c>
      <c r="E5706" s="32" t="s">
        <v>9</v>
      </c>
      <c r="F5706" s="32">
        <v>12000</v>
      </c>
      <c r="G5706" s="32">
        <f>+F5706*H5706</f>
        <v>900000</v>
      </c>
      <c r="H5706" s="32">
        <v>75</v>
      </c>
      <c r="I5706" s="22"/>
    </row>
    <row r="5707" spans="1:9" ht="14.95" customHeight="1" x14ac:dyDescent="0.25">
      <c r="A5707" s="32">
        <v>4269</v>
      </c>
      <c r="B5707" s="32" t="s">
        <v>3976</v>
      </c>
      <c r="C5707" s="32" t="s">
        <v>3064</v>
      </c>
      <c r="D5707" s="32" t="s">
        <v>246</v>
      </c>
      <c r="E5707" s="32" t="s">
        <v>9</v>
      </c>
      <c r="F5707" s="32">
        <v>10000</v>
      </c>
      <c r="G5707" s="32">
        <f t="shared" ref="G5707:G5708" si="106">+F5707*H5707</f>
        <v>3000000</v>
      </c>
      <c r="H5707" s="32">
        <v>300</v>
      </c>
      <c r="I5707" s="22"/>
    </row>
    <row r="5708" spans="1:9" x14ac:dyDescent="0.25">
      <c r="A5708" s="32">
        <v>4269</v>
      </c>
      <c r="B5708" s="32" t="s">
        <v>3977</v>
      </c>
      <c r="C5708" s="32" t="s">
        <v>3432</v>
      </c>
      <c r="D5708" s="32" t="s">
        <v>246</v>
      </c>
      <c r="E5708" s="32" t="s">
        <v>9</v>
      </c>
      <c r="F5708" s="32">
        <v>60000</v>
      </c>
      <c r="G5708" s="32">
        <f t="shared" si="106"/>
        <v>900000</v>
      </c>
      <c r="H5708" s="32">
        <v>15</v>
      </c>
      <c r="I5708" s="22"/>
    </row>
    <row r="5709" spans="1:9" ht="14.95" customHeight="1" x14ac:dyDescent="0.25">
      <c r="A5709" s="135" t="s">
        <v>5738</v>
      </c>
      <c r="B5709" s="136"/>
      <c r="C5709" s="136"/>
      <c r="D5709" s="136"/>
      <c r="E5709" s="136"/>
      <c r="F5709" s="136"/>
      <c r="G5709" s="136"/>
      <c r="H5709" s="137"/>
      <c r="I5709" s="22"/>
    </row>
    <row r="5710" spans="1:9" x14ac:dyDescent="0.25">
      <c r="A5710" s="124" t="s">
        <v>7</v>
      </c>
      <c r="B5710" s="125"/>
      <c r="C5710" s="125"/>
      <c r="D5710" s="125"/>
      <c r="E5710" s="125"/>
      <c r="F5710" s="125"/>
      <c r="G5710" s="125"/>
      <c r="H5710" s="126"/>
      <c r="I5710" s="22"/>
    </row>
    <row r="5711" spans="1:9" x14ac:dyDescent="0.25">
      <c r="A5711" s="32">
        <v>4267</v>
      </c>
      <c r="B5711" s="32" t="s">
        <v>6017</v>
      </c>
      <c r="C5711" s="32" t="s">
        <v>954</v>
      </c>
      <c r="D5711" s="32" t="s">
        <v>378</v>
      </c>
      <c r="E5711" s="32"/>
      <c r="F5711" s="32">
        <v>1500</v>
      </c>
      <c r="G5711" s="32">
        <f>H5711*F5711</f>
        <v>7257000</v>
      </c>
      <c r="H5711" s="32">
        <v>4838</v>
      </c>
      <c r="I5711" s="22"/>
    </row>
    <row r="5712" spans="1:9" ht="14.95" customHeight="1" x14ac:dyDescent="0.25">
      <c r="A5712" s="124" t="s">
        <v>11</v>
      </c>
      <c r="B5712" s="125"/>
      <c r="C5712" s="125"/>
      <c r="D5712" s="125"/>
      <c r="E5712" s="125"/>
      <c r="F5712" s="125"/>
      <c r="G5712" s="125"/>
      <c r="H5712" s="126"/>
      <c r="I5712" s="22"/>
    </row>
    <row r="5713" spans="1:9" ht="24.45" x14ac:dyDescent="0.25">
      <c r="A5713" s="32">
        <v>4239</v>
      </c>
      <c r="B5713" s="32" t="s">
        <v>4108</v>
      </c>
      <c r="C5713" s="32" t="s">
        <v>494</v>
      </c>
      <c r="D5713" s="32" t="s">
        <v>8</v>
      </c>
      <c r="E5713" s="32" t="s">
        <v>13</v>
      </c>
      <c r="F5713" s="32">
        <v>1700000</v>
      </c>
      <c r="G5713" s="32">
        <v>1700000</v>
      </c>
      <c r="H5713" s="32">
        <v>1</v>
      </c>
      <c r="I5713" s="22"/>
    </row>
    <row r="5714" spans="1:9" ht="24.45" x14ac:dyDescent="0.25">
      <c r="A5714" s="32">
        <v>4239</v>
      </c>
      <c r="B5714" s="32" t="s">
        <v>4109</v>
      </c>
      <c r="C5714" s="32" t="s">
        <v>494</v>
      </c>
      <c r="D5714" s="32" t="s">
        <v>8</v>
      </c>
      <c r="E5714" s="32" t="s">
        <v>13</v>
      </c>
      <c r="F5714" s="32">
        <v>500000</v>
      </c>
      <c r="G5714" s="32">
        <v>500000</v>
      </c>
      <c r="H5714" s="32">
        <v>1</v>
      </c>
      <c r="I5714" s="22"/>
    </row>
    <row r="5715" spans="1:9" ht="24.45" x14ac:dyDescent="0.25">
      <c r="A5715" s="32">
        <v>4239</v>
      </c>
      <c r="B5715" s="32" t="s">
        <v>4110</v>
      </c>
      <c r="C5715" s="32" t="s">
        <v>494</v>
      </c>
      <c r="D5715" s="32" t="s">
        <v>8</v>
      </c>
      <c r="E5715" s="32" t="s">
        <v>13</v>
      </c>
      <c r="F5715" s="32">
        <v>1000000</v>
      </c>
      <c r="G5715" s="32">
        <v>1000000</v>
      </c>
      <c r="H5715" s="32">
        <v>1</v>
      </c>
      <c r="I5715" s="22"/>
    </row>
    <row r="5716" spans="1:9" ht="24.45" x14ac:dyDescent="0.25">
      <c r="A5716" s="32">
        <v>4239</v>
      </c>
      <c r="B5716" s="32" t="s">
        <v>4111</v>
      </c>
      <c r="C5716" s="32" t="s">
        <v>494</v>
      </c>
      <c r="D5716" s="32" t="s">
        <v>8</v>
      </c>
      <c r="E5716" s="32" t="s">
        <v>13</v>
      </c>
      <c r="F5716" s="32">
        <v>1000000</v>
      </c>
      <c r="G5716" s="32">
        <v>1000000</v>
      </c>
      <c r="H5716" s="32">
        <v>1</v>
      </c>
      <c r="I5716" s="22"/>
    </row>
    <row r="5717" spans="1:9" ht="24.45" x14ac:dyDescent="0.25">
      <c r="A5717" s="32">
        <v>4239</v>
      </c>
      <c r="B5717" s="32" t="s">
        <v>4112</v>
      </c>
      <c r="C5717" s="32" t="s">
        <v>494</v>
      </c>
      <c r="D5717" s="32" t="s">
        <v>8</v>
      </c>
      <c r="E5717" s="32" t="s">
        <v>13</v>
      </c>
      <c r="F5717" s="32">
        <v>1000000</v>
      </c>
      <c r="G5717" s="32">
        <v>1000000</v>
      </c>
      <c r="H5717" s="32">
        <v>1</v>
      </c>
      <c r="I5717" s="22"/>
    </row>
    <row r="5718" spans="1:9" ht="24.45" x14ac:dyDescent="0.25">
      <c r="A5718" s="32">
        <v>4239</v>
      </c>
      <c r="B5718" s="32" t="s">
        <v>4113</v>
      </c>
      <c r="C5718" s="32" t="s">
        <v>494</v>
      </c>
      <c r="D5718" s="32" t="s">
        <v>8</v>
      </c>
      <c r="E5718" s="32" t="s">
        <v>13</v>
      </c>
      <c r="F5718" s="32">
        <v>1500000</v>
      </c>
      <c r="G5718" s="32">
        <v>1500000</v>
      </c>
      <c r="H5718" s="32">
        <v>1</v>
      </c>
      <c r="I5718" s="22"/>
    </row>
    <row r="5719" spans="1:9" ht="24.45" x14ac:dyDescent="0.25">
      <c r="A5719" s="32">
        <v>4239</v>
      </c>
      <c r="B5719" s="32" t="s">
        <v>4114</v>
      </c>
      <c r="C5719" s="32" t="s">
        <v>494</v>
      </c>
      <c r="D5719" s="32" t="s">
        <v>8</v>
      </c>
      <c r="E5719" s="32" t="s">
        <v>13</v>
      </c>
      <c r="F5719" s="32">
        <v>500000</v>
      </c>
      <c r="G5719" s="32">
        <v>500000</v>
      </c>
      <c r="H5719" s="32">
        <v>1</v>
      </c>
      <c r="I5719" s="22"/>
    </row>
    <row r="5720" spans="1:9" ht="24.45" x14ac:dyDescent="0.25">
      <c r="A5720" s="32">
        <v>4239</v>
      </c>
      <c r="B5720" s="32" t="s">
        <v>979</v>
      </c>
      <c r="C5720" s="32" t="s">
        <v>494</v>
      </c>
      <c r="D5720" s="32" t="s">
        <v>8</v>
      </c>
      <c r="E5720" s="32" t="s">
        <v>13</v>
      </c>
      <c r="F5720" s="32">
        <v>776000</v>
      </c>
      <c r="G5720" s="32">
        <v>776000</v>
      </c>
      <c r="H5720" s="32">
        <v>1</v>
      </c>
      <c r="I5720" s="22"/>
    </row>
    <row r="5721" spans="1:9" ht="24.45" x14ac:dyDescent="0.25">
      <c r="A5721" s="32">
        <v>4239</v>
      </c>
      <c r="B5721" s="32" t="s">
        <v>980</v>
      </c>
      <c r="C5721" s="32" t="s">
        <v>494</v>
      </c>
      <c r="D5721" s="32" t="s">
        <v>8</v>
      </c>
      <c r="E5721" s="32" t="s">
        <v>13</v>
      </c>
      <c r="F5721" s="32">
        <v>332000</v>
      </c>
      <c r="G5721" s="32">
        <v>332000</v>
      </c>
      <c r="H5721" s="32">
        <v>1</v>
      </c>
      <c r="I5721" s="22"/>
    </row>
    <row r="5722" spans="1:9" ht="24.45" x14ac:dyDescent="0.25">
      <c r="A5722" s="32">
        <v>4239</v>
      </c>
      <c r="B5722" s="32" t="s">
        <v>981</v>
      </c>
      <c r="C5722" s="32" t="s">
        <v>494</v>
      </c>
      <c r="D5722" s="32" t="s">
        <v>8</v>
      </c>
      <c r="E5722" s="32" t="s">
        <v>13</v>
      </c>
      <c r="F5722" s="32">
        <v>543000</v>
      </c>
      <c r="G5722" s="32">
        <v>543000</v>
      </c>
      <c r="H5722" s="32">
        <v>1</v>
      </c>
      <c r="I5722" s="22"/>
    </row>
    <row r="5723" spans="1:9" ht="24.45" x14ac:dyDescent="0.25">
      <c r="A5723" s="32">
        <v>4239</v>
      </c>
      <c r="B5723" s="32" t="s">
        <v>982</v>
      </c>
      <c r="C5723" s="32" t="s">
        <v>494</v>
      </c>
      <c r="D5723" s="32" t="s">
        <v>8</v>
      </c>
      <c r="E5723" s="32" t="s">
        <v>13</v>
      </c>
      <c r="F5723" s="90">
        <v>296000</v>
      </c>
      <c r="G5723" s="90">
        <v>296000</v>
      </c>
      <c r="H5723" s="32">
        <v>1</v>
      </c>
      <c r="I5723" s="22"/>
    </row>
    <row r="5724" spans="1:9" ht="24.45" x14ac:dyDescent="0.25">
      <c r="A5724" s="32">
        <v>4239</v>
      </c>
      <c r="B5724" s="32" t="s">
        <v>983</v>
      </c>
      <c r="C5724" s="32" t="s">
        <v>494</v>
      </c>
      <c r="D5724" s="32" t="s">
        <v>8</v>
      </c>
      <c r="E5724" s="32" t="s">
        <v>13</v>
      </c>
      <c r="F5724" s="90">
        <v>870000</v>
      </c>
      <c r="G5724" s="90">
        <v>870000</v>
      </c>
      <c r="H5724" s="32">
        <v>1</v>
      </c>
      <c r="I5724" s="22"/>
    </row>
    <row r="5725" spans="1:9" ht="24.45" x14ac:dyDescent="0.25">
      <c r="A5725" s="32">
        <v>4239</v>
      </c>
      <c r="B5725" s="32" t="s">
        <v>984</v>
      </c>
      <c r="C5725" s="32" t="s">
        <v>494</v>
      </c>
      <c r="D5725" s="32" t="s">
        <v>8</v>
      </c>
      <c r="E5725" s="32" t="s">
        <v>13</v>
      </c>
      <c r="F5725" s="90">
        <v>430000</v>
      </c>
      <c r="G5725" s="90">
        <v>430000</v>
      </c>
      <c r="H5725" s="32">
        <v>1</v>
      </c>
      <c r="I5725" s="22"/>
    </row>
    <row r="5726" spans="1:9" ht="24.45" x14ac:dyDescent="0.25">
      <c r="A5726" s="32">
        <v>4239</v>
      </c>
      <c r="B5726" s="32" t="s">
        <v>985</v>
      </c>
      <c r="C5726" s="32" t="s">
        <v>494</v>
      </c>
      <c r="D5726" s="32" t="s">
        <v>8</v>
      </c>
      <c r="E5726" s="32" t="s">
        <v>13</v>
      </c>
      <c r="F5726" s="90">
        <v>530000</v>
      </c>
      <c r="G5726" s="90">
        <v>530000</v>
      </c>
      <c r="H5726" s="32">
        <v>1</v>
      </c>
      <c r="I5726" s="22"/>
    </row>
    <row r="5727" spans="1:9" ht="24.45" x14ac:dyDescent="0.25">
      <c r="A5727" s="32">
        <v>4239</v>
      </c>
      <c r="B5727" s="32" t="s">
        <v>5739</v>
      </c>
      <c r="C5727" s="32" t="s">
        <v>494</v>
      </c>
      <c r="D5727" s="32" t="s">
        <v>8</v>
      </c>
      <c r="E5727" s="32" t="s">
        <v>13</v>
      </c>
      <c r="F5727" s="90">
        <v>700000</v>
      </c>
      <c r="G5727" s="90">
        <v>700000</v>
      </c>
      <c r="H5727" s="32">
        <v>1</v>
      </c>
      <c r="I5727" s="22"/>
    </row>
    <row r="5728" spans="1:9" ht="24.45" x14ac:dyDescent="0.25">
      <c r="A5728" s="32">
        <v>4239</v>
      </c>
      <c r="B5728" s="32" t="s">
        <v>5740</v>
      </c>
      <c r="C5728" s="32" t="s">
        <v>494</v>
      </c>
      <c r="D5728" s="32" t="s">
        <v>8</v>
      </c>
      <c r="E5728" s="32" t="s">
        <v>13</v>
      </c>
      <c r="F5728" s="90">
        <v>1000000</v>
      </c>
      <c r="G5728" s="90">
        <v>1000000</v>
      </c>
      <c r="H5728" s="32">
        <v>1</v>
      </c>
      <c r="I5728" s="22"/>
    </row>
    <row r="5729" spans="1:9" ht="24.45" x14ac:dyDescent="0.25">
      <c r="A5729" s="32">
        <v>4239</v>
      </c>
      <c r="B5729" s="32" t="s">
        <v>5741</v>
      </c>
      <c r="C5729" s="32" t="s">
        <v>494</v>
      </c>
      <c r="D5729" s="32" t="s">
        <v>8</v>
      </c>
      <c r="E5729" s="32" t="s">
        <v>13</v>
      </c>
      <c r="F5729" s="90">
        <v>1000000</v>
      </c>
      <c r="G5729" s="90">
        <v>1000000</v>
      </c>
      <c r="H5729" s="32">
        <v>1</v>
      </c>
      <c r="I5729" s="22"/>
    </row>
    <row r="5730" spans="1:9" ht="24.45" x14ac:dyDescent="0.25">
      <c r="A5730" s="32">
        <v>4239</v>
      </c>
      <c r="B5730" s="32" t="s">
        <v>5742</v>
      </c>
      <c r="C5730" s="32" t="s">
        <v>494</v>
      </c>
      <c r="D5730" s="32" t="s">
        <v>8</v>
      </c>
      <c r="E5730" s="32" t="s">
        <v>13</v>
      </c>
      <c r="F5730" s="90">
        <v>700000</v>
      </c>
      <c r="G5730" s="90">
        <v>700000</v>
      </c>
      <c r="H5730" s="32">
        <v>1</v>
      </c>
      <c r="I5730" s="22"/>
    </row>
    <row r="5731" spans="1:9" ht="24.45" x14ac:dyDescent="0.25">
      <c r="A5731" s="32">
        <v>4239</v>
      </c>
      <c r="B5731" s="32" t="s">
        <v>5743</v>
      </c>
      <c r="C5731" s="32" t="s">
        <v>494</v>
      </c>
      <c r="D5731" s="32" t="s">
        <v>8</v>
      </c>
      <c r="E5731" s="32" t="s">
        <v>13</v>
      </c>
      <c r="F5731" s="90">
        <v>400000</v>
      </c>
      <c r="G5731" s="90">
        <v>400000</v>
      </c>
      <c r="H5731" s="32">
        <v>1</v>
      </c>
      <c r="I5731" s="22"/>
    </row>
    <row r="5732" spans="1:9" ht="24.45" x14ac:dyDescent="0.25">
      <c r="A5732" s="32">
        <v>4239</v>
      </c>
      <c r="B5732" s="32" t="s">
        <v>5744</v>
      </c>
      <c r="C5732" s="32" t="s">
        <v>494</v>
      </c>
      <c r="D5732" s="32" t="s">
        <v>8</v>
      </c>
      <c r="E5732" s="32" t="s">
        <v>13</v>
      </c>
      <c r="F5732" s="90">
        <v>700000</v>
      </c>
      <c r="G5732" s="90">
        <v>700000</v>
      </c>
      <c r="H5732" s="32">
        <v>1</v>
      </c>
      <c r="I5732" s="22"/>
    </row>
    <row r="5733" spans="1:9" ht="24.45" x14ac:dyDescent="0.25">
      <c r="A5733" s="32">
        <v>4239</v>
      </c>
      <c r="B5733" s="32" t="s">
        <v>5745</v>
      </c>
      <c r="C5733" s="32" t="s">
        <v>494</v>
      </c>
      <c r="D5733" s="32" t="s">
        <v>8</v>
      </c>
      <c r="E5733" s="32" t="s">
        <v>13</v>
      </c>
      <c r="F5733" s="90">
        <v>1200000</v>
      </c>
      <c r="G5733" s="90">
        <v>1200000</v>
      </c>
      <c r="H5733" s="32">
        <v>1</v>
      </c>
      <c r="I5733" s="22"/>
    </row>
    <row r="5734" spans="1:9" ht="24.45" x14ac:dyDescent="0.25">
      <c r="A5734" s="32">
        <v>4239</v>
      </c>
      <c r="B5734" s="32" t="s">
        <v>5746</v>
      </c>
      <c r="C5734" s="32" t="s">
        <v>494</v>
      </c>
      <c r="D5734" s="32" t="s">
        <v>8</v>
      </c>
      <c r="E5734" s="32" t="s">
        <v>13</v>
      </c>
      <c r="F5734" s="90">
        <v>800000</v>
      </c>
      <c r="G5734" s="90">
        <v>800000</v>
      </c>
      <c r="H5734" s="32">
        <v>1</v>
      </c>
      <c r="I5734" s="22"/>
    </row>
    <row r="5735" spans="1:9" ht="24.45" x14ac:dyDescent="0.25">
      <c r="A5735" s="32">
        <v>4239</v>
      </c>
      <c r="B5735" s="32" t="s">
        <v>5747</v>
      </c>
      <c r="C5735" s="32" t="s">
        <v>494</v>
      </c>
      <c r="D5735" s="32" t="s">
        <v>8</v>
      </c>
      <c r="E5735" s="32" t="s">
        <v>13</v>
      </c>
      <c r="F5735" s="90">
        <v>1000000</v>
      </c>
      <c r="G5735" s="90">
        <v>1000000</v>
      </c>
      <c r="H5735" s="32">
        <v>1</v>
      </c>
      <c r="I5735" s="22"/>
    </row>
    <row r="5736" spans="1:9" ht="24.45" x14ac:dyDescent="0.25">
      <c r="A5736" s="32">
        <v>4239</v>
      </c>
      <c r="B5736" s="32" t="s">
        <v>5748</v>
      </c>
      <c r="C5736" s="32" t="s">
        <v>494</v>
      </c>
      <c r="D5736" s="32" t="s">
        <v>8</v>
      </c>
      <c r="E5736" s="32" t="s">
        <v>13</v>
      </c>
      <c r="F5736" s="90">
        <v>600000</v>
      </c>
      <c r="G5736" s="90">
        <v>600000</v>
      </c>
      <c r="H5736" s="32">
        <v>1</v>
      </c>
      <c r="I5736" s="22"/>
    </row>
    <row r="5737" spans="1:9" ht="24.45" x14ac:dyDescent="0.25">
      <c r="A5737" s="32">
        <v>4239</v>
      </c>
      <c r="B5737" s="32" t="s">
        <v>5749</v>
      </c>
      <c r="C5737" s="32" t="s">
        <v>494</v>
      </c>
      <c r="D5737" s="32" t="s">
        <v>8</v>
      </c>
      <c r="E5737" s="32" t="s">
        <v>13</v>
      </c>
      <c r="F5737" s="90">
        <v>1200000</v>
      </c>
      <c r="G5737" s="90">
        <v>1200000</v>
      </c>
      <c r="H5737" s="32">
        <v>1</v>
      </c>
      <c r="I5737" s="22"/>
    </row>
    <row r="5738" spans="1:9" ht="24.45" x14ac:dyDescent="0.25">
      <c r="A5738" s="32">
        <v>4239</v>
      </c>
      <c r="B5738" s="32" t="s">
        <v>5750</v>
      </c>
      <c r="C5738" s="32" t="s">
        <v>494</v>
      </c>
      <c r="D5738" s="32" t="s">
        <v>8</v>
      </c>
      <c r="E5738" s="32" t="s">
        <v>13</v>
      </c>
      <c r="F5738" s="90">
        <v>1000000</v>
      </c>
      <c r="G5738" s="90">
        <v>1000000</v>
      </c>
      <c r="H5738" s="32">
        <v>1</v>
      </c>
      <c r="I5738" s="22"/>
    </row>
    <row r="5739" spans="1:9" ht="24.45" x14ac:dyDescent="0.25">
      <c r="A5739" s="32">
        <v>4239</v>
      </c>
      <c r="B5739" s="32" t="s">
        <v>6043</v>
      </c>
      <c r="C5739" s="32" t="s">
        <v>854</v>
      </c>
      <c r="D5739" s="32" t="s">
        <v>8</v>
      </c>
      <c r="E5739" s="32" t="s">
        <v>13</v>
      </c>
      <c r="F5739" s="90">
        <v>14000000</v>
      </c>
      <c r="G5739" s="90">
        <v>14000000</v>
      </c>
      <c r="H5739" s="32">
        <v>1</v>
      </c>
      <c r="I5739" s="22"/>
    </row>
    <row r="5740" spans="1:9" ht="14.95" customHeight="1" x14ac:dyDescent="0.25">
      <c r="A5740" s="167" t="s">
        <v>2191</v>
      </c>
      <c r="B5740" s="168"/>
      <c r="C5740" s="168"/>
      <c r="D5740" s="168"/>
      <c r="E5740" s="168"/>
      <c r="F5740" s="168"/>
      <c r="G5740" s="168"/>
      <c r="H5740" s="169"/>
      <c r="I5740" s="22"/>
    </row>
    <row r="5741" spans="1:9" ht="14.95" customHeight="1" x14ac:dyDescent="0.25">
      <c r="A5741" s="124" t="s">
        <v>11</v>
      </c>
      <c r="B5741" s="125"/>
      <c r="C5741" s="125"/>
      <c r="D5741" s="125"/>
      <c r="E5741" s="125"/>
      <c r="F5741" s="125"/>
      <c r="G5741" s="125"/>
      <c r="H5741" s="126"/>
      <c r="I5741" s="22"/>
    </row>
    <row r="5742" spans="1:9" ht="24.45" x14ac:dyDescent="0.25">
      <c r="A5742" s="32">
        <v>4239</v>
      </c>
      <c r="B5742" s="32" t="s">
        <v>2810</v>
      </c>
      <c r="C5742" s="32" t="s">
        <v>431</v>
      </c>
      <c r="D5742" s="32" t="s">
        <v>8</v>
      </c>
      <c r="E5742" s="32" t="s">
        <v>13</v>
      </c>
      <c r="F5742" s="32">
        <v>300000</v>
      </c>
      <c r="G5742" s="32">
        <v>300000</v>
      </c>
      <c r="H5742" s="32">
        <v>1</v>
      </c>
      <c r="I5742" s="22"/>
    </row>
    <row r="5743" spans="1:9" ht="24.45" x14ac:dyDescent="0.25">
      <c r="A5743" s="32">
        <v>4239</v>
      </c>
      <c r="B5743" s="32" t="s">
        <v>2811</v>
      </c>
      <c r="C5743" s="32" t="s">
        <v>431</v>
      </c>
      <c r="D5743" s="32" t="s">
        <v>8</v>
      </c>
      <c r="E5743" s="32" t="s">
        <v>13</v>
      </c>
      <c r="F5743" s="32">
        <v>480000</v>
      </c>
      <c r="G5743" s="32">
        <v>480000</v>
      </c>
      <c r="H5743" s="32">
        <v>1</v>
      </c>
      <c r="I5743" s="22"/>
    </row>
    <row r="5744" spans="1:9" ht="24.45" x14ac:dyDescent="0.25">
      <c r="A5744" s="32">
        <v>4239</v>
      </c>
      <c r="B5744" s="32" t="s">
        <v>2812</v>
      </c>
      <c r="C5744" s="32" t="s">
        <v>431</v>
      </c>
      <c r="D5744" s="32" t="s">
        <v>8</v>
      </c>
      <c r="E5744" s="32" t="s">
        <v>13</v>
      </c>
      <c r="F5744" s="32">
        <v>400000</v>
      </c>
      <c r="G5744" s="32">
        <v>400000</v>
      </c>
      <c r="H5744" s="32">
        <v>1</v>
      </c>
      <c r="I5744" s="22"/>
    </row>
    <row r="5745" spans="1:9" ht="24.45" x14ac:dyDescent="0.25">
      <c r="A5745" s="32">
        <v>4239</v>
      </c>
      <c r="B5745" s="32" t="s">
        <v>2813</v>
      </c>
      <c r="C5745" s="32" t="s">
        <v>431</v>
      </c>
      <c r="D5745" s="32" t="s">
        <v>8</v>
      </c>
      <c r="E5745" s="32" t="s">
        <v>13</v>
      </c>
      <c r="F5745" s="32">
        <v>400000</v>
      </c>
      <c r="G5745" s="32">
        <v>400000</v>
      </c>
      <c r="H5745" s="32">
        <v>1</v>
      </c>
      <c r="I5745" s="22"/>
    </row>
    <row r="5746" spans="1:9" ht="24.45" x14ac:dyDescent="0.25">
      <c r="A5746" s="32">
        <v>4239</v>
      </c>
      <c r="B5746" s="32" t="s">
        <v>2814</v>
      </c>
      <c r="C5746" s="32" t="s">
        <v>431</v>
      </c>
      <c r="D5746" s="32" t="s">
        <v>8</v>
      </c>
      <c r="E5746" s="32" t="s">
        <v>13</v>
      </c>
      <c r="F5746" s="32">
        <v>600000</v>
      </c>
      <c r="G5746" s="32">
        <v>600000</v>
      </c>
      <c r="H5746" s="32">
        <v>1</v>
      </c>
      <c r="I5746" s="22"/>
    </row>
    <row r="5747" spans="1:9" ht="24.45" x14ac:dyDescent="0.25">
      <c r="A5747" s="32">
        <v>4239</v>
      </c>
      <c r="B5747" s="32" t="s">
        <v>2815</v>
      </c>
      <c r="C5747" s="32" t="s">
        <v>431</v>
      </c>
      <c r="D5747" s="32" t="s">
        <v>8</v>
      </c>
      <c r="E5747" s="32" t="s">
        <v>13</v>
      </c>
      <c r="F5747" s="32">
        <v>800000</v>
      </c>
      <c r="G5747" s="32">
        <v>800000</v>
      </c>
      <c r="H5747" s="32">
        <v>1</v>
      </c>
      <c r="I5747" s="22"/>
    </row>
    <row r="5748" spans="1:9" ht="24.45" x14ac:dyDescent="0.25">
      <c r="A5748" s="32">
        <v>4239</v>
      </c>
      <c r="B5748" s="32" t="s">
        <v>2816</v>
      </c>
      <c r="C5748" s="32" t="s">
        <v>431</v>
      </c>
      <c r="D5748" s="32" t="s">
        <v>8</v>
      </c>
      <c r="E5748" s="32" t="s">
        <v>13</v>
      </c>
      <c r="F5748" s="32">
        <v>400000</v>
      </c>
      <c r="G5748" s="32">
        <v>400000</v>
      </c>
      <c r="H5748" s="32">
        <v>1</v>
      </c>
      <c r="I5748" s="22"/>
    </row>
    <row r="5749" spans="1:9" ht="24.45" x14ac:dyDescent="0.25">
      <c r="A5749" s="32">
        <v>4239</v>
      </c>
      <c r="B5749" s="32" t="s">
        <v>2817</v>
      </c>
      <c r="C5749" s="32" t="s">
        <v>431</v>
      </c>
      <c r="D5749" s="32" t="s">
        <v>8</v>
      </c>
      <c r="E5749" s="32" t="s">
        <v>13</v>
      </c>
      <c r="F5749" s="32">
        <v>400000</v>
      </c>
      <c r="G5749" s="32">
        <v>400000</v>
      </c>
      <c r="H5749" s="32">
        <v>1</v>
      </c>
      <c r="I5749" s="22"/>
    </row>
    <row r="5750" spans="1:9" ht="24.45" x14ac:dyDescent="0.25">
      <c r="A5750" s="32">
        <v>4239</v>
      </c>
      <c r="B5750" s="32" t="s">
        <v>2818</v>
      </c>
      <c r="C5750" s="32" t="s">
        <v>431</v>
      </c>
      <c r="D5750" s="32" t="s">
        <v>8</v>
      </c>
      <c r="E5750" s="32" t="s">
        <v>13</v>
      </c>
      <c r="F5750" s="32">
        <v>375000</v>
      </c>
      <c r="G5750" s="32">
        <v>375000</v>
      </c>
      <c r="H5750" s="32">
        <v>1</v>
      </c>
      <c r="I5750" s="22"/>
    </row>
    <row r="5751" spans="1:9" ht="24.45" x14ac:dyDescent="0.25">
      <c r="A5751" s="32">
        <v>4239</v>
      </c>
      <c r="B5751" s="32" t="s">
        <v>2819</v>
      </c>
      <c r="C5751" s="32" t="s">
        <v>431</v>
      </c>
      <c r="D5751" s="32" t="s">
        <v>8</v>
      </c>
      <c r="E5751" s="32" t="s">
        <v>13</v>
      </c>
      <c r="F5751" s="32">
        <v>250000</v>
      </c>
      <c r="G5751" s="32">
        <v>250000</v>
      </c>
      <c r="H5751" s="32">
        <v>1</v>
      </c>
      <c r="I5751" s="22"/>
    </row>
    <row r="5752" spans="1:9" ht="24.45" x14ac:dyDescent="0.25">
      <c r="A5752" s="32">
        <v>4239</v>
      </c>
      <c r="B5752" s="32" t="s">
        <v>2820</v>
      </c>
      <c r="C5752" s="32" t="s">
        <v>431</v>
      </c>
      <c r="D5752" s="32" t="s">
        <v>8</v>
      </c>
      <c r="E5752" s="32" t="s">
        <v>13</v>
      </c>
      <c r="F5752" s="32">
        <v>315000</v>
      </c>
      <c r="G5752" s="32">
        <v>315000</v>
      </c>
      <c r="H5752" s="32">
        <v>1</v>
      </c>
      <c r="I5752" s="22"/>
    </row>
    <row r="5753" spans="1:9" ht="24.45" x14ac:dyDescent="0.25">
      <c r="A5753" s="32">
        <v>4239</v>
      </c>
      <c r="B5753" s="32" t="s">
        <v>2821</v>
      </c>
      <c r="C5753" s="32" t="s">
        <v>431</v>
      </c>
      <c r="D5753" s="32" t="s">
        <v>8</v>
      </c>
      <c r="E5753" s="32" t="s">
        <v>13</v>
      </c>
      <c r="F5753" s="32">
        <v>400000</v>
      </c>
      <c r="G5753" s="32">
        <v>400000</v>
      </c>
      <c r="H5753" s="32">
        <v>1</v>
      </c>
      <c r="I5753" s="22"/>
    </row>
    <row r="5754" spans="1:9" ht="24.45" x14ac:dyDescent="0.25">
      <c r="A5754" s="32">
        <v>4239</v>
      </c>
      <c r="B5754" s="32" t="s">
        <v>2822</v>
      </c>
      <c r="C5754" s="32" t="s">
        <v>431</v>
      </c>
      <c r="D5754" s="32" t="s">
        <v>8</v>
      </c>
      <c r="E5754" s="32" t="s">
        <v>13</v>
      </c>
      <c r="F5754" s="32">
        <v>380000</v>
      </c>
      <c r="G5754" s="32">
        <v>380000</v>
      </c>
      <c r="H5754" s="32">
        <v>1</v>
      </c>
      <c r="I5754" s="22"/>
    </row>
    <row r="5755" spans="1:9" ht="24.45" x14ac:dyDescent="0.25">
      <c r="A5755" s="32" t="s">
        <v>21</v>
      </c>
      <c r="B5755" s="32" t="s">
        <v>2192</v>
      </c>
      <c r="C5755" s="32" t="s">
        <v>431</v>
      </c>
      <c r="D5755" s="32" t="s">
        <v>8</v>
      </c>
      <c r="E5755" s="32" t="s">
        <v>13</v>
      </c>
      <c r="F5755" s="32">
        <v>1200000</v>
      </c>
      <c r="G5755" s="32">
        <v>1200000</v>
      </c>
      <c r="H5755" s="32">
        <v>1</v>
      </c>
      <c r="I5755" s="22"/>
    </row>
    <row r="5756" spans="1:9" ht="24.45" x14ac:dyDescent="0.25">
      <c r="A5756" s="32" t="s">
        <v>21</v>
      </c>
      <c r="B5756" s="32" t="s">
        <v>2193</v>
      </c>
      <c r="C5756" s="32" t="s">
        <v>431</v>
      </c>
      <c r="D5756" s="32" t="s">
        <v>8</v>
      </c>
      <c r="E5756" s="32" t="s">
        <v>13</v>
      </c>
      <c r="F5756" s="32">
        <v>650000</v>
      </c>
      <c r="G5756" s="32">
        <v>650000</v>
      </c>
      <c r="H5756" s="32">
        <v>1</v>
      </c>
      <c r="I5756" s="22"/>
    </row>
    <row r="5757" spans="1:9" ht="24.45" x14ac:dyDescent="0.25">
      <c r="A5757" s="32" t="s">
        <v>21</v>
      </c>
      <c r="B5757" s="32" t="s">
        <v>2194</v>
      </c>
      <c r="C5757" s="32" t="s">
        <v>431</v>
      </c>
      <c r="D5757" s="32" t="s">
        <v>8</v>
      </c>
      <c r="E5757" s="32" t="s">
        <v>13</v>
      </c>
      <c r="F5757" s="32">
        <v>450000</v>
      </c>
      <c r="G5757" s="32">
        <v>450000</v>
      </c>
      <c r="H5757" s="32">
        <v>1</v>
      </c>
      <c r="I5757" s="22"/>
    </row>
    <row r="5758" spans="1:9" ht="24.45" x14ac:dyDescent="0.25">
      <c r="A5758" s="32">
        <v>4239</v>
      </c>
      <c r="B5758" s="32" t="s">
        <v>6016</v>
      </c>
      <c r="C5758" s="32" t="s">
        <v>431</v>
      </c>
      <c r="D5758" s="32" t="s">
        <v>8</v>
      </c>
      <c r="E5758" s="32" t="s">
        <v>13</v>
      </c>
      <c r="F5758" s="32">
        <v>284900</v>
      </c>
      <c r="G5758" s="32">
        <v>284900</v>
      </c>
      <c r="H5758" s="32">
        <v>1</v>
      </c>
      <c r="I5758" s="22"/>
    </row>
    <row r="5759" spans="1:9" ht="14.95" customHeight="1" x14ac:dyDescent="0.25">
      <c r="A5759" s="135" t="s">
        <v>256</v>
      </c>
      <c r="B5759" s="136"/>
      <c r="C5759" s="136"/>
      <c r="D5759" s="136"/>
      <c r="E5759" s="136"/>
      <c r="F5759" s="136"/>
      <c r="G5759" s="136"/>
      <c r="H5759" s="137"/>
      <c r="I5759" s="22"/>
    </row>
    <row r="5760" spans="1:9" ht="14.95" customHeight="1" x14ac:dyDescent="0.25">
      <c r="A5760" s="124" t="s">
        <v>11</v>
      </c>
      <c r="B5760" s="125"/>
      <c r="C5760" s="125"/>
      <c r="D5760" s="125"/>
      <c r="E5760" s="125"/>
      <c r="F5760" s="125"/>
      <c r="G5760" s="125"/>
      <c r="H5760" s="126"/>
      <c r="I5760" s="22"/>
    </row>
    <row r="5761" spans="1:9" ht="14.95" x14ac:dyDescent="0.25">
      <c r="A5761" s="29"/>
      <c r="B5761" s="29"/>
      <c r="C5761" s="29"/>
      <c r="D5761" s="29"/>
      <c r="E5761" s="29"/>
      <c r="F5761" s="29"/>
      <c r="G5761" s="29"/>
      <c r="H5761" s="29"/>
      <c r="I5761" s="22"/>
    </row>
    <row r="5762" spans="1:9" ht="14.95" customHeight="1" x14ac:dyDescent="0.25">
      <c r="A5762" s="135" t="s">
        <v>180</v>
      </c>
      <c r="B5762" s="136"/>
      <c r="C5762" s="136"/>
      <c r="D5762" s="136"/>
      <c r="E5762" s="136"/>
      <c r="F5762" s="136"/>
      <c r="G5762" s="136"/>
      <c r="H5762" s="137"/>
      <c r="I5762" s="22"/>
    </row>
    <row r="5763" spans="1:9" ht="14.95" customHeight="1" x14ac:dyDescent="0.25">
      <c r="A5763" s="164" t="s">
        <v>11</v>
      </c>
      <c r="B5763" s="165"/>
      <c r="C5763" s="165"/>
      <c r="D5763" s="165"/>
      <c r="E5763" s="165"/>
      <c r="F5763" s="165"/>
      <c r="G5763" s="165"/>
      <c r="H5763" s="166"/>
      <c r="I5763" s="22"/>
    </row>
    <row r="5764" spans="1:9" ht="14.95" x14ac:dyDescent="0.25">
      <c r="A5764" s="29"/>
      <c r="B5764" s="31"/>
      <c r="C5764" s="31"/>
      <c r="D5764" s="12"/>
      <c r="E5764" s="12"/>
      <c r="F5764" s="35"/>
      <c r="G5764" s="35"/>
      <c r="H5764" s="36"/>
      <c r="I5764" s="22"/>
    </row>
    <row r="5765" spans="1:9" ht="14.95" customHeight="1" x14ac:dyDescent="0.25">
      <c r="A5765" s="167" t="s">
        <v>274</v>
      </c>
      <c r="B5765" s="168"/>
      <c r="C5765" s="168"/>
      <c r="D5765" s="168"/>
      <c r="E5765" s="168"/>
      <c r="F5765" s="168"/>
      <c r="G5765" s="168"/>
      <c r="H5765" s="169"/>
      <c r="I5765" s="22"/>
    </row>
    <row r="5766" spans="1:9" ht="14.95" customHeight="1" x14ac:dyDescent="0.25">
      <c r="A5766" s="124" t="s">
        <v>11</v>
      </c>
      <c r="B5766" s="125"/>
      <c r="C5766" s="125"/>
      <c r="D5766" s="125"/>
      <c r="E5766" s="125"/>
      <c r="F5766" s="125"/>
      <c r="G5766" s="125"/>
      <c r="H5766" s="126"/>
      <c r="I5766" s="22"/>
    </row>
    <row r="5767" spans="1:9" ht="14.95" x14ac:dyDescent="0.25">
      <c r="A5767" s="29"/>
      <c r="B5767" s="29"/>
      <c r="C5767" s="29"/>
      <c r="D5767" s="29"/>
      <c r="E5767" s="29"/>
      <c r="F5767" s="29"/>
      <c r="G5767" s="29"/>
      <c r="H5767" s="29"/>
      <c r="I5767" s="22"/>
    </row>
    <row r="5768" spans="1:9" ht="14.95" customHeight="1" x14ac:dyDescent="0.25">
      <c r="A5768" s="135" t="s">
        <v>247</v>
      </c>
      <c r="B5768" s="136"/>
      <c r="C5768" s="136"/>
      <c r="D5768" s="136"/>
      <c r="E5768" s="136"/>
      <c r="F5768" s="136"/>
      <c r="G5768" s="136"/>
      <c r="H5768" s="137"/>
      <c r="I5768" s="22"/>
    </row>
    <row r="5769" spans="1:9" ht="14.95" customHeight="1" x14ac:dyDescent="0.25">
      <c r="A5769" s="124" t="s">
        <v>11</v>
      </c>
      <c r="B5769" s="125"/>
      <c r="C5769" s="125"/>
      <c r="D5769" s="125"/>
      <c r="E5769" s="125"/>
      <c r="F5769" s="125"/>
      <c r="G5769" s="125"/>
      <c r="H5769" s="126"/>
      <c r="I5769" s="22"/>
    </row>
    <row r="5770" spans="1:9" ht="14.95" x14ac:dyDescent="0.25">
      <c r="A5770" s="29"/>
      <c r="B5770" s="29"/>
      <c r="C5770" s="29"/>
      <c r="D5770" s="29"/>
      <c r="E5770" s="29"/>
      <c r="F5770" s="29"/>
      <c r="G5770" s="29"/>
      <c r="H5770" s="29"/>
      <c r="I5770" s="22"/>
    </row>
    <row r="5771" spans="1:9" ht="14.95" customHeight="1" x14ac:dyDescent="0.25">
      <c r="A5771" s="135" t="s">
        <v>280</v>
      </c>
      <c r="B5771" s="136"/>
      <c r="C5771" s="136"/>
      <c r="D5771" s="136"/>
      <c r="E5771" s="136"/>
      <c r="F5771" s="136"/>
      <c r="G5771" s="136"/>
      <c r="H5771" s="137"/>
      <c r="I5771" s="22"/>
    </row>
    <row r="5772" spans="1:9" ht="14.95" customHeight="1" x14ac:dyDescent="0.25">
      <c r="A5772" s="124" t="s">
        <v>11</v>
      </c>
      <c r="B5772" s="125"/>
      <c r="C5772" s="125"/>
      <c r="D5772" s="125"/>
      <c r="E5772" s="125"/>
      <c r="F5772" s="125"/>
      <c r="G5772" s="125"/>
      <c r="H5772" s="126"/>
      <c r="I5772" s="22"/>
    </row>
    <row r="5773" spans="1:9" ht="14.95" x14ac:dyDescent="0.25">
      <c r="A5773" s="32"/>
      <c r="B5773" s="32"/>
      <c r="C5773" s="32"/>
      <c r="D5773" s="32"/>
      <c r="E5773" s="32"/>
      <c r="F5773" s="32"/>
      <c r="G5773" s="32"/>
      <c r="H5773" s="32"/>
      <c r="I5773" s="22"/>
    </row>
    <row r="5774" spans="1:9" ht="14.95" customHeight="1" x14ac:dyDescent="0.25">
      <c r="A5774" s="124" t="s">
        <v>15</v>
      </c>
      <c r="B5774" s="125"/>
      <c r="C5774" s="125"/>
      <c r="D5774" s="125"/>
      <c r="E5774" s="125"/>
      <c r="F5774" s="125"/>
      <c r="G5774" s="125"/>
      <c r="H5774" s="126"/>
      <c r="I5774" s="22"/>
    </row>
    <row r="5775" spans="1:9" ht="14.95" x14ac:dyDescent="0.25">
      <c r="A5775" s="29"/>
      <c r="B5775" s="29"/>
      <c r="C5775" s="29"/>
      <c r="D5775" s="29"/>
      <c r="E5775" s="29"/>
      <c r="F5775" s="29"/>
      <c r="G5775" s="29"/>
      <c r="H5775" s="29"/>
      <c r="I5775" s="22"/>
    </row>
    <row r="5776" spans="1:9" ht="14.95" customHeight="1" x14ac:dyDescent="0.25">
      <c r="A5776" s="135" t="s">
        <v>644</v>
      </c>
      <c r="B5776" s="136"/>
      <c r="C5776" s="136"/>
      <c r="D5776" s="136"/>
      <c r="E5776" s="136"/>
      <c r="F5776" s="136"/>
      <c r="G5776" s="136"/>
      <c r="H5776" s="137"/>
      <c r="I5776" s="22"/>
    </row>
    <row r="5777" spans="1:9" ht="14.95" customHeight="1" x14ac:dyDescent="0.25">
      <c r="A5777" s="124" t="s">
        <v>11</v>
      </c>
      <c r="B5777" s="125"/>
      <c r="C5777" s="125"/>
      <c r="D5777" s="125"/>
      <c r="E5777" s="125"/>
      <c r="F5777" s="125"/>
      <c r="G5777" s="125"/>
      <c r="H5777" s="126"/>
      <c r="I5777" s="22"/>
    </row>
    <row r="5778" spans="1:9" x14ac:dyDescent="0.25">
      <c r="A5778" s="4">
        <v>4239</v>
      </c>
      <c r="B5778" s="4" t="s">
        <v>3027</v>
      </c>
      <c r="C5778" s="4" t="s">
        <v>26</v>
      </c>
      <c r="D5778" s="4" t="s">
        <v>12</v>
      </c>
      <c r="E5778" s="4" t="s">
        <v>13</v>
      </c>
      <c r="F5778" s="4">
        <v>1000000</v>
      </c>
      <c r="G5778" s="4">
        <v>1000000</v>
      </c>
      <c r="H5778" s="4">
        <v>1</v>
      </c>
      <c r="I5778" s="22"/>
    </row>
    <row r="5779" spans="1:9" x14ac:dyDescent="0.25">
      <c r="A5779" s="4">
        <v>4239</v>
      </c>
      <c r="B5779" s="4" t="s">
        <v>3026</v>
      </c>
      <c r="C5779" s="4" t="s">
        <v>26</v>
      </c>
      <c r="D5779" s="4" t="s">
        <v>12</v>
      </c>
      <c r="E5779" s="4" t="s">
        <v>13</v>
      </c>
      <c r="F5779" s="4">
        <v>1000000</v>
      </c>
      <c r="G5779" s="4">
        <v>1000000</v>
      </c>
      <c r="H5779" s="4">
        <v>1</v>
      </c>
      <c r="I5779" s="22"/>
    </row>
    <row r="5780" spans="1:9" ht="14.95" customHeight="1" x14ac:dyDescent="0.25">
      <c r="A5780" s="135" t="s">
        <v>976</v>
      </c>
      <c r="B5780" s="136"/>
      <c r="C5780" s="136"/>
      <c r="D5780" s="136"/>
      <c r="E5780" s="136"/>
      <c r="F5780" s="136"/>
      <c r="G5780" s="136"/>
      <c r="H5780" s="137"/>
      <c r="I5780" s="22"/>
    </row>
    <row r="5781" spans="1:9" ht="14.95" customHeight="1" x14ac:dyDescent="0.25">
      <c r="A5781" s="164" t="s">
        <v>11</v>
      </c>
      <c r="B5781" s="165"/>
      <c r="C5781" s="165"/>
      <c r="D5781" s="165"/>
      <c r="E5781" s="165"/>
      <c r="F5781" s="165"/>
      <c r="G5781" s="165"/>
      <c r="H5781" s="166"/>
      <c r="I5781" s="22"/>
    </row>
    <row r="5782" spans="1:9" ht="24.45" x14ac:dyDescent="0.25">
      <c r="A5782" s="29">
        <v>5113</v>
      </c>
      <c r="B5782" s="29" t="s">
        <v>977</v>
      </c>
      <c r="C5782" s="29" t="s">
        <v>978</v>
      </c>
      <c r="D5782" s="29" t="s">
        <v>378</v>
      </c>
      <c r="E5782" s="29" t="s">
        <v>13</v>
      </c>
      <c r="F5782" s="90">
        <v>8990000</v>
      </c>
      <c r="G5782" s="90">
        <v>8990000</v>
      </c>
      <c r="H5782" s="29">
        <v>1</v>
      </c>
      <c r="I5782" s="22"/>
    </row>
    <row r="5783" spans="1:9" ht="24.45" x14ac:dyDescent="0.25">
      <c r="A5783" s="29">
        <v>5113</v>
      </c>
      <c r="B5783" s="29" t="s">
        <v>1026</v>
      </c>
      <c r="C5783" s="29" t="s">
        <v>451</v>
      </c>
      <c r="D5783" s="29" t="s">
        <v>14</v>
      </c>
      <c r="E5783" s="29" t="s">
        <v>13</v>
      </c>
      <c r="F5783" s="90">
        <v>34000</v>
      </c>
      <c r="G5783" s="90">
        <v>34000</v>
      </c>
      <c r="H5783" s="29">
        <v>1</v>
      </c>
      <c r="I5783" s="22"/>
    </row>
    <row r="5784" spans="1:9" ht="24.45" x14ac:dyDescent="0.25">
      <c r="A5784" s="29">
        <v>5113</v>
      </c>
      <c r="B5784" s="29" t="s">
        <v>4865</v>
      </c>
      <c r="C5784" s="29" t="s">
        <v>1090</v>
      </c>
      <c r="D5784" s="29" t="s">
        <v>12</v>
      </c>
      <c r="E5784" s="29" t="s">
        <v>13</v>
      </c>
      <c r="F5784" s="90">
        <v>58416</v>
      </c>
      <c r="G5784" s="90">
        <v>58416</v>
      </c>
      <c r="H5784" s="29">
        <v>1</v>
      </c>
      <c r="I5784" s="22"/>
    </row>
    <row r="5785" spans="1:9" ht="14.95" customHeight="1" x14ac:dyDescent="0.25">
      <c r="A5785" s="167" t="s">
        <v>83</v>
      </c>
      <c r="B5785" s="168"/>
      <c r="C5785" s="168"/>
      <c r="D5785" s="168"/>
      <c r="E5785" s="168"/>
      <c r="F5785" s="168"/>
      <c r="G5785" s="168"/>
      <c r="H5785" s="169"/>
      <c r="I5785" s="22"/>
    </row>
    <row r="5786" spans="1:9" ht="14.95" customHeight="1" x14ac:dyDescent="0.25">
      <c r="A5786" s="124" t="s">
        <v>11</v>
      </c>
      <c r="B5786" s="125"/>
      <c r="C5786" s="125"/>
      <c r="D5786" s="125"/>
      <c r="E5786" s="125"/>
      <c r="F5786" s="125"/>
      <c r="G5786" s="125"/>
      <c r="H5786" s="126"/>
      <c r="I5786" s="22"/>
    </row>
    <row r="5787" spans="1:9" ht="14.95" x14ac:dyDescent="0.25">
      <c r="A5787" s="4"/>
      <c r="B5787" s="4"/>
      <c r="C5787" s="4"/>
      <c r="D5787" s="4"/>
      <c r="E5787" s="4"/>
      <c r="F5787" s="4"/>
      <c r="G5787" s="4"/>
      <c r="H5787" s="4"/>
      <c r="I5787" s="22"/>
    </row>
    <row r="5788" spans="1:9" x14ac:dyDescent="0.25">
      <c r="A5788" s="124" t="s">
        <v>7</v>
      </c>
      <c r="B5788" s="125"/>
      <c r="C5788" s="125"/>
      <c r="D5788" s="125"/>
      <c r="E5788" s="125"/>
      <c r="F5788" s="125"/>
      <c r="G5788" s="125"/>
      <c r="H5788" s="126"/>
      <c r="I5788" s="22"/>
    </row>
    <row r="5789" spans="1:9" ht="14.95" x14ac:dyDescent="0.25">
      <c r="A5789" s="29"/>
      <c r="B5789" s="29"/>
      <c r="C5789" s="29"/>
      <c r="D5789" s="29"/>
      <c r="E5789" s="29"/>
      <c r="F5789" s="29"/>
      <c r="G5789" s="29"/>
      <c r="H5789" s="29"/>
      <c r="I5789" s="22"/>
    </row>
    <row r="5790" spans="1:9" ht="14.95" customHeight="1" x14ac:dyDescent="0.25">
      <c r="A5790" s="150" t="s">
        <v>5459</v>
      </c>
      <c r="B5790" s="151"/>
      <c r="C5790" s="151"/>
      <c r="D5790" s="151"/>
      <c r="E5790" s="151"/>
      <c r="F5790" s="151"/>
      <c r="G5790" s="151"/>
      <c r="H5790" s="152"/>
      <c r="I5790" s="22"/>
    </row>
    <row r="5791" spans="1:9" ht="14.95" customHeight="1" x14ac:dyDescent="0.25">
      <c r="A5791" s="135" t="s">
        <v>4971</v>
      </c>
      <c r="B5791" s="136"/>
      <c r="C5791" s="136"/>
      <c r="D5791" s="136"/>
      <c r="E5791" s="136"/>
      <c r="F5791" s="136"/>
      <c r="G5791" s="136"/>
      <c r="H5791" s="137"/>
      <c r="I5791" s="22"/>
    </row>
    <row r="5792" spans="1:9" x14ac:dyDescent="0.25">
      <c r="A5792" s="176" t="s">
        <v>7</v>
      </c>
      <c r="B5792" s="177"/>
      <c r="C5792" s="177"/>
      <c r="D5792" s="177"/>
      <c r="E5792" s="177"/>
      <c r="F5792" s="177"/>
      <c r="G5792" s="177"/>
      <c r="H5792" s="178"/>
      <c r="I5792" s="22"/>
    </row>
    <row r="5793" spans="1:9" x14ac:dyDescent="0.25">
      <c r="A5793" s="66">
        <v>4264</v>
      </c>
      <c r="B5793" s="66" t="s">
        <v>4650</v>
      </c>
      <c r="C5793" s="66" t="s">
        <v>228</v>
      </c>
      <c r="D5793" s="66" t="s">
        <v>8</v>
      </c>
      <c r="E5793" s="66" t="s">
        <v>10</v>
      </c>
      <c r="F5793" s="66">
        <v>480</v>
      </c>
      <c r="G5793" s="66">
        <f>+F5793*H5793</f>
        <v>6888000</v>
      </c>
      <c r="H5793" s="66">
        <v>14350</v>
      </c>
      <c r="I5793" s="22"/>
    </row>
    <row r="5794" spans="1:9" ht="23.1" x14ac:dyDescent="0.25">
      <c r="A5794" s="66">
        <v>5122</v>
      </c>
      <c r="B5794" s="66" t="s">
        <v>3415</v>
      </c>
      <c r="C5794" s="66" t="s">
        <v>3416</v>
      </c>
      <c r="D5794" s="66" t="s">
        <v>8</v>
      </c>
      <c r="E5794" s="66" t="s">
        <v>9</v>
      </c>
      <c r="F5794" s="66">
        <v>550000</v>
      </c>
      <c r="G5794" s="66">
        <v>550000</v>
      </c>
      <c r="H5794" s="66">
        <v>1</v>
      </c>
      <c r="I5794" s="22"/>
    </row>
    <row r="5795" spans="1:9" x14ac:dyDescent="0.25">
      <c r="A5795" s="66">
        <v>4269</v>
      </c>
      <c r="B5795" s="66" t="s">
        <v>1967</v>
      </c>
      <c r="C5795" s="66" t="s">
        <v>648</v>
      </c>
      <c r="D5795" s="66" t="s">
        <v>8</v>
      </c>
      <c r="E5795" s="66" t="s">
        <v>9</v>
      </c>
      <c r="F5795" s="66">
        <v>1000</v>
      </c>
      <c r="G5795" s="66">
        <f>H5795*F5795</f>
        <v>300000</v>
      </c>
      <c r="H5795" s="66">
        <v>300</v>
      </c>
      <c r="I5795" s="22"/>
    </row>
    <row r="5796" spans="1:9" x14ac:dyDescent="0.25">
      <c r="A5796" s="66">
        <v>4269</v>
      </c>
      <c r="B5796" s="66" t="s">
        <v>1968</v>
      </c>
      <c r="C5796" s="66" t="s">
        <v>651</v>
      </c>
      <c r="D5796" s="66" t="s">
        <v>8</v>
      </c>
      <c r="E5796" s="66" t="s">
        <v>9</v>
      </c>
      <c r="F5796" s="66">
        <v>30000</v>
      </c>
      <c r="G5796" s="66">
        <f t="shared" ref="G5796:G5797" si="107">H5796*F5796</f>
        <v>360000</v>
      </c>
      <c r="H5796" s="66">
        <v>12</v>
      </c>
      <c r="I5796" s="22"/>
    </row>
    <row r="5797" spans="1:9" x14ac:dyDescent="0.25">
      <c r="A5797" s="66">
        <v>4269</v>
      </c>
      <c r="B5797" s="66" t="s">
        <v>1969</v>
      </c>
      <c r="C5797" s="66" t="s">
        <v>651</v>
      </c>
      <c r="D5797" s="66" t="s">
        <v>8</v>
      </c>
      <c r="E5797" s="66" t="s">
        <v>9</v>
      </c>
      <c r="F5797" s="66">
        <v>10000</v>
      </c>
      <c r="G5797" s="66">
        <f t="shared" si="107"/>
        <v>340000</v>
      </c>
      <c r="H5797" s="66">
        <v>34</v>
      </c>
      <c r="I5797" s="22"/>
    </row>
    <row r="5798" spans="1:9" x14ac:dyDescent="0.25">
      <c r="A5798" s="66">
        <v>4261</v>
      </c>
      <c r="B5798" s="66" t="s">
        <v>1305</v>
      </c>
      <c r="C5798" s="66" t="s">
        <v>610</v>
      </c>
      <c r="D5798" s="66" t="s">
        <v>8</v>
      </c>
      <c r="E5798" s="66" t="s">
        <v>540</v>
      </c>
      <c r="F5798" s="66">
        <f>G5798/H5798</f>
        <v>620</v>
      </c>
      <c r="G5798" s="66">
        <v>1116000</v>
      </c>
      <c r="H5798" s="66">
        <v>1800</v>
      </c>
      <c r="I5798" s="22"/>
    </row>
    <row r="5799" spans="1:9" x14ac:dyDescent="0.25">
      <c r="A5799" s="66" t="s">
        <v>696</v>
      </c>
      <c r="B5799" s="66" t="s">
        <v>680</v>
      </c>
      <c r="C5799" s="66" t="s">
        <v>228</v>
      </c>
      <c r="D5799" s="66" t="s">
        <v>8</v>
      </c>
      <c r="E5799" s="66" t="s">
        <v>10</v>
      </c>
      <c r="F5799" s="66">
        <v>490</v>
      </c>
      <c r="G5799" s="66">
        <f>F5799*H5799</f>
        <v>7031500</v>
      </c>
      <c r="H5799" s="66">
        <v>14350</v>
      </c>
      <c r="I5799" s="22"/>
    </row>
    <row r="5800" spans="1:9" x14ac:dyDescent="0.25">
      <c r="A5800" s="66" t="s">
        <v>2374</v>
      </c>
      <c r="B5800" s="66" t="s">
        <v>2271</v>
      </c>
      <c r="C5800" s="66" t="s">
        <v>548</v>
      </c>
      <c r="D5800" s="66" t="s">
        <v>8</v>
      </c>
      <c r="E5800" s="66" t="s">
        <v>9</v>
      </c>
      <c r="F5800" s="66">
        <v>70</v>
      </c>
      <c r="G5800" s="66">
        <f>F5800*H5800</f>
        <v>7000</v>
      </c>
      <c r="H5800" s="66">
        <v>100</v>
      </c>
      <c r="I5800" s="22"/>
    </row>
    <row r="5801" spans="1:9" x14ac:dyDescent="0.25">
      <c r="A5801" s="66" t="s">
        <v>2374</v>
      </c>
      <c r="B5801" s="66" t="s">
        <v>2272</v>
      </c>
      <c r="C5801" s="66" t="s">
        <v>574</v>
      </c>
      <c r="D5801" s="66" t="s">
        <v>8</v>
      </c>
      <c r="E5801" s="66" t="s">
        <v>9</v>
      </c>
      <c r="F5801" s="66">
        <v>100</v>
      </c>
      <c r="G5801" s="66">
        <f t="shared" ref="G5801:G5864" si="108">F5801*H5801</f>
        <v>10000</v>
      </c>
      <c r="H5801" s="66">
        <v>100</v>
      </c>
      <c r="I5801" s="22"/>
    </row>
    <row r="5802" spans="1:9" x14ac:dyDescent="0.25">
      <c r="A5802" s="66" t="s">
        <v>2374</v>
      </c>
      <c r="B5802" s="66" t="s">
        <v>2273</v>
      </c>
      <c r="C5802" s="66" t="s">
        <v>562</v>
      </c>
      <c r="D5802" s="66" t="s">
        <v>8</v>
      </c>
      <c r="E5802" s="66" t="s">
        <v>9</v>
      </c>
      <c r="F5802" s="66">
        <v>700</v>
      </c>
      <c r="G5802" s="66">
        <f t="shared" si="108"/>
        <v>70000</v>
      </c>
      <c r="H5802" s="66">
        <v>100</v>
      </c>
      <c r="I5802" s="22"/>
    </row>
    <row r="5803" spans="1:9" x14ac:dyDescent="0.25">
      <c r="A5803" s="66" t="s">
        <v>2374</v>
      </c>
      <c r="B5803" s="66" t="s">
        <v>2274</v>
      </c>
      <c r="C5803" s="66" t="s">
        <v>2275</v>
      </c>
      <c r="D5803" s="66" t="s">
        <v>8</v>
      </c>
      <c r="E5803" s="66" t="s">
        <v>9</v>
      </c>
      <c r="F5803" s="66">
        <v>1000</v>
      </c>
      <c r="G5803" s="66">
        <f t="shared" si="108"/>
        <v>150000</v>
      </c>
      <c r="H5803" s="66">
        <v>150</v>
      </c>
      <c r="I5803" s="22"/>
    </row>
    <row r="5804" spans="1:9" x14ac:dyDescent="0.25">
      <c r="A5804" s="66" t="s">
        <v>2374</v>
      </c>
      <c r="B5804" s="66" t="s">
        <v>2276</v>
      </c>
      <c r="C5804" s="66" t="s">
        <v>622</v>
      </c>
      <c r="D5804" s="66" t="s">
        <v>8</v>
      </c>
      <c r="E5804" s="66" t="s">
        <v>9</v>
      </c>
      <c r="F5804" s="66">
        <v>800</v>
      </c>
      <c r="G5804" s="66">
        <f t="shared" si="108"/>
        <v>16000</v>
      </c>
      <c r="H5804" s="66">
        <v>20</v>
      </c>
      <c r="I5804" s="22"/>
    </row>
    <row r="5805" spans="1:9" x14ac:dyDescent="0.25">
      <c r="A5805" s="66" t="s">
        <v>2374</v>
      </c>
      <c r="B5805" s="66" t="s">
        <v>2277</v>
      </c>
      <c r="C5805" s="66" t="s">
        <v>558</v>
      </c>
      <c r="D5805" s="66" t="s">
        <v>8</v>
      </c>
      <c r="E5805" s="66" t="s">
        <v>9</v>
      </c>
      <c r="F5805" s="66">
        <v>1500</v>
      </c>
      <c r="G5805" s="66">
        <f t="shared" si="108"/>
        <v>45000</v>
      </c>
      <c r="H5805" s="66">
        <v>30</v>
      </c>
      <c r="I5805" s="22"/>
    </row>
    <row r="5806" spans="1:9" ht="23.1" x14ac:dyDescent="0.25">
      <c r="A5806" s="66" t="s">
        <v>2374</v>
      </c>
      <c r="B5806" s="66" t="s">
        <v>2278</v>
      </c>
      <c r="C5806" s="66" t="s">
        <v>591</v>
      </c>
      <c r="D5806" s="66" t="s">
        <v>8</v>
      </c>
      <c r="E5806" s="66" t="s">
        <v>9</v>
      </c>
      <c r="F5806" s="66">
        <v>150</v>
      </c>
      <c r="G5806" s="66">
        <f t="shared" si="108"/>
        <v>45750</v>
      </c>
      <c r="H5806" s="66">
        <v>305</v>
      </c>
      <c r="I5806" s="22"/>
    </row>
    <row r="5807" spans="1:9" x14ac:dyDescent="0.25">
      <c r="A5807" s="66" t="s">
        <v>2374</v>
      </c>
      <c r="B5807" s="66" t="s">
        <v>2279</v>
      </c>
      <c r="C5807" s="66" t="s">
        <v>404</v>
      </c>
      <c r="D5807" s="66" t="s">
        <v>8</v>
      </c>
      <c r="E5807" s="66" t="s">
        <v>9</v>
      </c>
      <c r="F5807" s="66">
        <v>300000</v>
      </c>
      <c r="G5807" s="66">
        <f t="shared" si="108"/>
        <v>1500000</v>
      </c>
      <c r="H5807" s="66">
        <v>5</v>
      </c>
      <c r="I5807" s="22"/>
    </row>
    <row r="5808" spans="1:9" x14ac:dyDescent="0.25">
      <c r="A5808" s="66" t="s">
        <v>2374</v>
      </c>
      <c r="B5808" s="66" t="s">
        <v>2280</v>
      </c>
      <c r="C5808" s="66" t="s">
        <v>407</v>
      </c>
      <c r="D5808" s="66" t="s">
        <v>8</v>
      </c>
      <c r="E5808" s="66" t="s">
        <v>9</v>
      </c>
      <c r="F5808" s="66">
        <v>45000</v>
      </c>
      <c r="G5808" s="66">
        <f t="shared" si="108"/>
        <v>45000</v>
      </c>
      <c r="H5808" s="66">
        <v>1</v>
      </c>
      <c r="I5808" s="22"/>
    </row>
    <row r="5809" spans="1:9" x14ac:dyDescent="0.25">
      <c r="A5809" s="66" t="s">
        <v>2374</v>
      </c>
      <c r="B5809" s="66" t="s">
        <v>2281</v>
      </c>
      <c r="C5809" s="66" t="s">
        <v>2282</v>
      </c>
      <c r="D5809" s="66" t="s">
        <v>8</v>
      </c>
      <c r="E5809" s="66" t="s">
        <v>9</v>
      </c>
      <c r="F5809" s="66">
        <v>2500</v>
      </c>
      <c r="G5809" s="66">
        <f t="shared" si="108"/>
        <v>50000</v>
      </c>
      <c r="H5809" s="66">
        <v>20</v>
      </c>
      <c r="I5809" s="22"/>
    </row>
    <row r="5810" spans="1:9" ht="23.1" x14ac:dyDescent="0.25">
      <c r="A5810" s="66" t="s">
        <v>2374</v>
      </c>
      <c r="B5810" s="66" t="s">
        <v>2283</v>
      </c>
      <c r="C5810" s="66" t="s">
        <v>1468</v>
      </c>
      <c r="D5810" s="66" t="s">
        <v>8</v>
      </c>
      <c r="E5810" s="66" t="s">
        <v>9</v>
      </c>
      <c r="F5810" s="66">
        <v>25000</v>
      </c>
      <c r="G5810" s="66">
        <f t="shared" si="108"/>
        <v>150000</v>
      </c>
      <c r="H5810" s="66">
        <v>6</v>
      </c>
      <c r="I5810" s="22"/>
    </row>
    <row r="5811" spans="1:9" ht="23.1" x14ac:dyDescent="0.25">
      <c r="A5811" s="66" t="s">
        <v>2374</v>
      </c>
      <c r="B5811" s="66" t="s">
        <v>2284</v>
      </c>
      <c r="C5811" s="66" t="s">
        <v>1468</v>
      </c>
      <c r="D5811" s="66" t="s">
        <v>8</v>
      </c>
      <c r="E5811" s="66" t="s">
        <v>9</v>
      </c>
      <c r="F5811" s="66">
        <v>17000</v>
      </c>
      <c r="G5811" s="66">
        <f t="shared" si="108"/>
        <v>68000</v>
      </c>
      <c r="H5811" s="66">
        <v>4</v>
      </c>
      <c r="I5811" s="22"/>
    </row>
    <row r="5812" spans="1:9" ht="23.1" x14ac:dyDescent="0.25">
      <c r="A5812" s="66" t="s">
        <v>2374</v>
      </c>
      <c r="B5812" s="66" t="s">
        <v>2285</v>
      </c>
      <c r="C5812" s="66" t="s">
        <v>1468</v>
      </c>
      <c r="D5812" s="66" t="s">
        <v>8</v>
      </c>
      <c r="E5812" s="66" t="s">
        <v>9</v>
      </c>
      <c r="F5812" s="66">
        <v>10000</v>
      </c>
      <c r="G5812" s="66">
        <f t="shared" si="108"/>
        <v>20000</v>
      </c>
      <c r="H5812" s="66">
        <v>2</v>
      </c>
      <c r="I5812" s="22"/>
    </row>
    <row r="5813" spans="1:9" x14ac:dyDescent="0.25">
      <c r="A5813" s="66" t="s">
        <v>2374</v>
      </c>
      <c r="B5813" s="66" t="s">
        <v>2286</v>
      </c>
      <c r="C5813" s="66" t="s">
        <v>1470</v>
      </c>
      <c r="D5813" s="66" t="s">
        <v>8</v>
      </c>
      <c r="E5813" s="66" t="s">
        <v>9</v>
      </c>
      <c r="F5813" s="66">
        <v>4000</v>
      </c>
      <c r="G5813" s="66">
        <f t="shared" si="108"/>
        <v>40000</v>
      </c>
      <c r="H5813" s="66">
        <v>10</v>
      </c>
      <c r="I5813" s="22"/>
    </row>
    <row r="5814" spans="1:9" x14ac:dyDescent="0.25">
      <c r="A5814" s="66" t="s">
        <v>2374</v>
      </c>
      <c r="B5814" s="66" t="s">
        <v>2287</v>
      </c>
      <c r="C5814" s="66" t="s">
        <v>2288</v>
      </c>
      <c r="D5814" s="66" t="s">
        <v>8</v>
      </c>
      <c r="E5814" s="66" t="s">
        <v>9</v>
      </c>
      <c r="F5814" s="66">
        <v>6000</v>
      </c>
      <c r="G5814" s="66">
        <f t="shared" si="108"/>
        <v>60000</v>
      </c>
      <c r="H5814" s="66">
        <v>10</v>
      </c>
      <c r="I5814" s="22"/>
    </row>
    <row r="5815" spans="1:9" ht="23.1" x14ac:dyDescent="0.25">
      <c r="A5815" s="66" t="s">
        <v>2374</v>
      </c>
      <c r="B5815" s="66" t="s">
        <v>2289</v>
      </c>
      <c r="C5815" s="66" t="s">
        <v>2290</v>
      </c>
      <c r="D5815" s="66" t="s">
        <v>8</v>
      </c>
      <c r="E5815" s="66" t="s">
        <v>9</v>
      </c>
      <c r="F5815" s="66">
        <v>255000</v>
      </c>
      <c r="G5815" s="66">
        <f t="shared" si="108"/>
        <v>765000</v>
      </c>
      <c r="H5815" s="66">
        <v>3</v>
      </c>
      <c r="I5815" s="22"/>
    </row>
    <row r="5816" spans="1:9" x14ac:dyDescent="0.25">
      <c r="A5816" s="66" t="s">
        <v>2374</v>
      </c>
      <c r="B5816" s="66" t="s">
        <v>2291</v>
      </c>
      <c r="C5816" s="66" t="s">
        <v>811</v>
      </c>
      <c r="D5816" s="66" t="s">
        <v>8</v>
      </c>
      <c r="E5816" s="66" t="s">
        <v>9</v>
      </c>
      <c r="F5816" s="66">
        <v>200</v>
      </c>
      <c r="G5816" s="66">
        <f t="shared" si="108"/>
        <v>2000</v>
      </c>
      <c r="H5816" s="66">
        <v>10</v>
      </c>
      <c r="I5816" s="22"/>
    </row>
    <row r="5817" spans="1:9" x14ac:dyDescent="0.25">
      <c r="A5817" s="66" t="s">
        <v>2374</v>
      </c>
      <c r="B5817" s="66" t="s">
        <v>2292</v>
      </c>
      <c r="C5817" s="66" t="s">
        <v>2293</v>
      </c>
      <c r="D5817" s="66" t="s">
        <v>8</v>
      </c>
      <c r="E5817" s="66" t="s">
        <v>9</v>
      </c>
      <c r="F5817" s="66">
        <v>1500</v>
      </c>
      <c r="G5817" s="66">
        <f t="shared" si="108"/>
        <v>15000</v>
      </c>
      <c r="H5817" s="66">
        <v>10</v>
      </c>
      <c r="I5817" s="22"/>
    </row>
    <row r="5818" spans="1:9" x14ac:dyDescent="0.25">
      <c r="A5818" s="66" t="s">
        <v>2374</v>
      </c>
      <c r="B5818" s="66" t="s">
        <v>2294</v>
      </c>
      <c r="C5818" s="66" t="s">
        <v>1498</v>
      </c>
      <c r="D5818" s="66" t="s">
        <v>8</v>
      </c>
      <c r="E5818" s="66" t="s">
        <v>9</v>
      </c>
      <c r="F5818" s="66">
        <v>600</v>
      </c>
      <c r="G5818" s="66">
        <f t="shared" si="108"/>
        <v>12000</v>
      </c>
      <c r="H5818" s="66">
        <v>20</v>
      </c>
      <c r="I5818" s="22"/>
    </row>
    <row r="5819" spans="1:9" x14ac:dyDescent="0.25">
      <c r="A5819" s="66" t="s">
        <v>2374</v>
      </c>
      <c r="B5819" s="66" t="s">
        <v>2295</v>
      </c>
      <c r="C5819" s="66" t="s">
        <v>1499</v>
      </c>
      <c r="D5819" s="66" t="s">
        <v>8</v>
      </c>
      <c r="E5819" s="66" t="s">
        <v>9</v>
      </c>
      <c r="F5819" s="66">
        <v>3000</v>
      </c>
      <c r="G5819" s="66">
        <f t="shared" si="108"/>
        <v>90000</v>
      </c>
      <c r="H5819" s="66">
        <v>30</v>
      </c>
      <c r="I5819" s="22"/>
    </row>
    <row r="5820" spans="1:9" x14ac:dyDescent="0.25">
      <c r="A5820" s="66" t="s">
        <v>2374</v>
      </c>
      <c r="B5820" s="66" t="s">
        <v>2296</v>
      </c>
      <c r="C5820" s="66" t="s">
        <v>2297</v>
      </c>
      <c r="D5820" s="66" t="s">
        <v>8</v>
      </c>
      <c r="E5820" s="66" t="s">
        <v>540</v>
      </c>
      <c r="F5820" s="66">
        <v>5000</v>
      </c>
      <c r="G5820" s="66">
        <f t="shared" si="108"/>
        <v>5000</v>
      </c>
      <c r="H5820" s="66">
        <v>1</v>
      </c>
      <c r="I5820" s="22"/>
    </row>
    <row r="5821" spans="1:9" x14ac:dyDescent="0.25">
      <c r="A5821" s="66" t="s">
        <v>2374</v>
      </c>
      <c r="B5821" s="66" t="s">
        <v>2298</v>
      </c>
      <c r="C5821" s="66" t="s">
        <v>2299</v>
      </c>
      <c r="D5821" s="66" t="s">
        <v>8</v>
      </c>
      <c r="E5821" s="66" t="s">
        <v>9</v>
      </c>
      <c r="F5821" s="66">
        <v>5000</v>
      </c>
      <c r="G5821" s="66">
        <f t="shared" si="108"/>
        <v>50000</v>
      </c>
      <c r="H5821" s="66">
        <v>10</v>
      </c>
      <c r="I5821" s="22"/>
    </row>
    <row r="5822" spans="1:9" x14ac:dyDescent="0.25">
      <c r="A5822" s="66" t="s">
        <v>2374</v>
      </c>
      <c r="B5822" s="66" t="s">
        <v>2300</v>
      </c>
      <c r="C5822" s="66" t="s">
        <v>2299</v>
      </c>
      <c r="D5822" s="66" t="s">
        <v>8</v>
      </c>
      <c r="E5822" s="66" t="s">
        <v>9</v>
      </c>
      <c r="F5822" s="66">
        <v>4000</v>
      </c>
      <c r="G5822" s="66">
        <f t="shared" si="108"/>
        <v>40000</v>
      </c>
      <c r="H5822" s="66">
        <v>10</v>
      </c>
      <c r="I5822" s="22"/>
    </row>
    <row r="5823" spans="1:9" x14ac:dyDescent="0.25">
      <c r="A5823" s="66" t="s">
        <v>2374</v>
      </c>
      <c r="B5823" s="66" t="s">
        <v>2301</v>
      </c>
      <c r="C5823" s="66" t="s">
        <v>2299</v>
      </c>
      <c r="D5823" s="66" t="s">
        <v>8</v>
      </c>
      <c r="E5823" s="66" t="s">
        <v>9</v>
      </c>
      <c r="F5823" s="66">
        <v>6000</v>
      </c>
      <c r="G5823" s="66">
        <f t="shared" si="108"/>
        <v>276000</v>
      </c>
      <c r="H5823" s="66">
        <v>46</v>
      </c>
      <c r="I5823" s="22"/>
    </row>
    <row r="5824" spans="1:9" x14ac:dyDescent="0.25">
      <c r="A5824" s="66" t="s">
        <v>2374</v>
      </c>
      <c r="B5824" s="66" t="s">
        <v>2302</v>
      </c>
      <c r="C5824" s="66" t="s">
        <v>2303</v>
      </c>
      <c r="D5824" s="66" t="s">
        <v>8</v>
      </c>
      <c r="E5824" s="66" t="s">
        <v>852</v>
      </c>
      <c r="F5824" s="66">
        <v>200</v>
      </c>
      <c r="G5824" s="66">
        <f t="shared" si="108"/>
        <v>60000</v>
      </c>
      <c r="H5824" s="66">
        <v>300</v>
      </c>
      <c r="I5824" s="22"/>
    </row>
    <row r="5825" spans="1:9" x14ac:dyDescent="0.25">
      <c r="A5825" s="66" t="s">
        <v>2374</v>
      </c>
      <c r="B5825" s="66" t="s">
        <v>2304</v>
      </c>
      <c r="C5825" s="66" t="s">
        <v>2205</v>
      </c>
      <c r="D5825" s="66" t="s">
        <v>8</v>
      </c>
      <c r="E5825" s="66" t="s">
        <v>9</v>
      </c>
      <c r="F5825" s="66">
        <v>31000</v>
      </c>
      <c r="G5825" s="66">
        <f t="shared" si="108"/>
        <v>620000</v>
      </c>
      <c r="H5825" s="66">
        <v>20</v>
      </c>
      <c r="I5825" s="22"/>
    </row>
    <row r="5826" spans="1:9" x14ac:dyDescent="0.25">
      <c r="A5826" s="66" t="s">
        <v>2374</v>
      </c>
      <c r="B5826" s="66" t="s">
        <v>2305</v>
      </c>
      <c r="C5826" s="66" t="s">
        <v>2306</v>
      </c>
      <c r="D5826" s="66" t="s">
        <v>8</v>
      </c>
      <c r="E5826" s="66" t="s">
        <v>9</v>
      </c>
      <c r="F5826" s="66">
        <v>700</v>
      </c>
      <c r="G5826" s="66">
        <f t="shared" si="108"/>
        <v>140000</v>
      </c>
      <c r="H5826" s="66">
        <v>200</v>
      </c>
      <c r="I5826" s="22"/>
    </row>
    <row r="5827" spans="1:9" x14ac:dyDescent="0.25">
      <c r="A5827" s="66" t="s">
        <v>2374</v>
      </c>
      <c r="B5827" s="66" t="s">
        <v>2307</v>
      </c>
      <c r="C5827" s="66" t="s">
        <v>1503</v>
      </c>
      <c r="D5827" s="66" t="s">
        <v>8</v>
      </c>
      <c r="E5827" s="66" t="s">
        <v>9</v>
      </c>
      <c r="F5827" s="66">
        <v>120</v>
      </c>
      <c r="G5827" s="66">
        <f t="shared" si="108"/>
        <v>432000</v>
      </c>
      <c r="H5827" s="66">
        <v>3600</v>
      </c>
      <c r="I5827" s="22"/>
    </row>
    <row r="5828" spans="1:9" x14ac:dyDescent="0.25">
      <c r="A5828" s="66" t="s">
        <v>2374</v>
      </c>
      <c r="B5828" s="66" t="s">
        <v>2308</v>
      </c>
      <c r="C5828" s="66" t="s">
        <v>1820</v>
      </c>
      <c r="D5828" s="66" t="s">
        <v>8</v>
      </c>
      <c r="E5828" s="66" t="s">
        <v>9</v>
      </c>
      <c r="F5828" s="66">
        <v>700</v>
      </c>
      <c r="G5828" s="66">
        <f t="shared" si="108"/>
        <v>560000</v>
      </c>
      <c r="H5828" s="66">
        <v>800</v>
      </c>
      <c r="I5828" s="22"/>
    </row>
    <row r="5829" spans="1:9" ht="23.1" x14ac:dyDescent="0.25">
      <c r="A5829" s="66" t="s">
        <v>2374</v>
      </c>
      <c r="B5829" s="66" t="s">
        <v>2309</v>
      </c>
      <c r="C5829" s="66" t="s">
        <v>1626</v>
      </c>
      <c r="D5829" s="66" t="s">
        <v>8</v>
      </c>
      <c r="E5829" s="66" t="s">
        <v>9</v>
      </c>
      <c r="F5829" s="66">
        <v>5000</v>
      </c>
      <c r="G5829" s="66">
        <f t="shared" si="108"/>
        <v>75000</v>
      </c>
      <c r="H5829" s="66">
        <v>15</v>
      </c>
      <c r="I5829" s="22"/>
    </row>
    <row r="5830" spans="1:9" ht="23.1" x14ac:dyDescent="0.25">
      <c r="A5830" s="66" t="s">
        <v>2374</v>
      </c>
      <c r="B5830" s="66" t="s">
        <v>2310</v>
      </c>
      <c r="C5830" s="66" t="s">
        <v>2311</v>
      </c>
      <c r="D5830" s="66" t="s">
        <v>8</v>
      </c>
      <c r="E5830" s="66" t="s">
        <v>9</v>
      </c>
      <c r="F5830" s="66">
        <v>12000</v>
      </c>
      <c r="G5830" s="66">
        <f t="shared" si="108"/>
        <v>48000</v>
      </c>
      <c r="H5830" s="66">
        <v>4</v>
      </c>
      <c r="I5830" s="22"/>
    </row>
    <row r="5831" spans="1:9" ht="23.1" x14ac:dyDescent="0.25">
      <c r="A5831" s="66" t="s">
        <v>2374</v>
      </c>
      <c r="B5831" s="66" t="s">
        <v>2312</v>
      </c>
      <c r="C5831" s="66" t="s">
        <v>2311</v>
      </c>
      <c r="D5831" s="66" t="s">
        <v>8</v>
      </c>
      <c r="E5831" s="66" t="s">
        <v>9</v>
      </c>
      <c r="F5831" s="66">
        <v>6000</v>
      </c>
      <c r="G5831" s="66">
        <f t="shared" si="108"/>
        <v>36000</v>
      </c>
      <c r="H5831" s="66">
        <v>6</v>
      </c>
      <c r="I5831" s="22"/>
    </row>
    <row r="5832" spans="1:9" x14ac:dyDescent="0.25">
      <c r="A5832" s="66" t="s">
        <v>2374</v>
      </c>
      <c r="B5832" s="66" t="s">
        <v>2313</v>
      </c>
      <c r="C5832" s="66" t="s">
        <v>2314</v>
      </c>
      <c r="D5832" s="66" t="s">
        <v>8</v>
      </c>
      <c r="E5832" s="66" t="s">
        <v>851</v>
      </c>
      <c r="F5832" s="66">
        <v>33300</v>
      </c>
      <c r="G5832" s="66">
        <f t="shared" si="108"/>
        <v>34965</v>
      </c>
      <c r="H5832" s="66">
        <v>1.05</v>
      </c>
      <c r="I5832" s="22"/>
    </row>
    <row r="5833" spans="1:9" x14ac:dyDescent="0.25">
      <c r="A5833" s="66" t="s">
        <v>2374</v>
      </c>
      <c r="B5833" s="66" t="s">
        <v>2315</v>
      </c>
      <c r="C5833" s="66" t="s">
        <v>2316</v>
      </c>
      <c r="D5833" s="66" t="s">
        <v>8</v>
      </c>
      <c r="E5833" s="66" t="s">
        <v>9</v>
      </c>
      <c r="F5833" s="66">
        <v>15000</v>
      </c>
      <c r="G5833" s="66">
        <f t="shared" si="108"/>
        <v>150000</v>
      </c>
      <c r="H5833" s="66">
        <v>10</v>
      </c>
      <c r="I5833" s="22"/>
    </row>
    <row r="5834" spans="1:9" x14ac:dyDescent="0.25">
      <c r="A5834" s="66" t="s">
        <v>2374</v>
      </c>
      <c r="B5834" s="66" t="s">
        <v>2317</v>
      </c>
      <c r="C5834" s="66" t="s">
        <v>2318</v>
      </c>
      <c r="D5834" s="66" t="s">
        <v>8</v>
      </c>
      <c r="E5834" s="66" t="s">
        <v>9</v>
      </c>
      <c r="F5834" s="66">
        <v>125000</v>
      </c>
      <c r="G5834" s="66">
        <f t="shared" si="108"/>
        <v>250000</v>
      </c>
      <c r="H5834" s="66">
        <v>2</v>
      </c>
      <c r="I5834" s="22"/>
    </row>
    <row r="5835" spans="1:9" x14ac:dyDescent="0.25">
      <c r="A5835" s="66" t="s">
        <v>2374</v>
      </c>
      <c r="B5835" s="66" t="s">
        <v>2319</v>
      </c>
      <c r="C5835" s="66" t="s">
        <v>2320</v>
      </c>
      <c r="D5835" s="66" t="s">
        <v>8</v>
      </c>
      <c r="E5835" s="66" t="s">
        <v>9</v>
      </c>
      <c r="F5835" s="66">
        <v>62000</v>
      </c>
      <c r="G5835" s="66">
        <f t="shared" si="108"/>
        <v>62000</v>
      </c>
      <c r="H5835" s="66">
        <v>1</v>
      </c>
      <c r="I5835" s="22"/>
    </row>
    <row r="5836" spans="1:9" x14ac:dyDescent="0.25">
      <c r="A5836" s="66" t="s">
        <v>2374</v>
      </c>
      <c r="B5836" s="66" t="s">
        <v>2321</v>
      </c>
      <c r="C5836" s="66" t="s">
        <v>2322</v>
      </c>
      <c r="D5836" s="66" t="s">
        <v>8</v>
      </c>
      <c r="E5836" s="66" t="s">
        <v>13</v>
      </c>
      <c r="F5836" s="66">
        <v>550000</v>
      </c>
      <c r="G5836" s="66">
        <f t="shared" si="108"/>
        <v>550000</v>
      </c>
      <c r="H5836" s="66" t="s">
        <v>695</v>
      </c>
      <c r="I5836" s="22"/>
    </row>
    <row r="5837" spans="1:9" x14ac:dyDescent="0.25">
      <c r="A5837" s="66" t="s">
        <v>2374</v>
      </c>
      <c r="B5837" s="66" t="s">
        <v>2323</v>
      </c>
      <c r="C5837" s="66" t="s">
        <v>1504</v>
      </c>
      <c r="D5837" s="66" t="s">
        <v>8</v>
      </c>
      <c r="E5837" s="66" t="s">
        <v>9</v>
      </c>
      <c r="F5837" s="66">
        <v>1000</v>
      </c>
      <c r="G5837" s="66">
        <f t="shared" si="108"/>
        <v>100000</v>
      </c>
      <c r="H5837" s="66">
        <v>100</v>
      </c>
      <c r="I5837" s="22"/>
    </row>
    <row r="5838" spans="1:9" x14ac:dyDescent="0.25">
      <c r="A5838" s="66" t="s">
        <v>2374</v>
      </c>
      <c r="B5838" s="66" t="s">
        <v>2324</v>
      </c>
      <c r="C5838" s="66" t="s">
        <v>1505</v>
      </c>
      <c r="D5838" s="66" t="s">
        <v>8</v>
      </c>
      <c r="E5838" s="66" t="s">
        <v>9</v>
      </c>
      <c r="F5838" s="66">
        <v>2000</v>
      </c>
      <c r="G5838" s="66">
        <f t="shared" si="108"/>
        <v>24000</v>
      </c>
      <c r="H5838" s="66">
        <v>12</v>
      </c>
      <c r="I5838" s="22"/>
    </row>
    <row r="5839" spans="1:9" x14ac:dyDescent="0.25">
      <c r="A5839" s="66" t="s">
        <v>2374</v>
      </c>
      <c r="B5839" s="66" t="s">
        <v>2325</v>
      </c>
      <c r="C5839" s="66" t="s">
        <v>1508</v>
      </c>
      <c r="D5839" s="66" t="s">
        <v>8</v>
      </c>
      <c r="E5839" s="66" t="s">
        <v>9</v>
      </c>
      <c r="F5839" s="66">
        <v>400</v>
      </c>
      <c r="G5839" s="66">
        <f t="shared" si="108"/>
        <v>2400</v>
      </c>
      <c r="H5839" s="66">
        <v>6</v>
      </c>
      <c r="I5839" s="22"/>
    </row>
    <row r="5840" spans="1:9" x14ac:dyDescent="0.25">
      <c r="A5840" s="66" t="s">
        <v>2374</v>
      </c>
      <c r="B5840" s="66" t="s">
        <v>2326</v>
      </c>
      <c r="C5840" s="66" t="s">
        <v>1508</v>
      </c>
      <c r="D5840" s="66" t="s">
        <v>8</v>
      </c>
      <c r="E5840" s="66" t="s">
        <v>9</v>
      </c>
      <c r="F5840" s="66">
        <v>1000</v>
      </c>
      <c r="G5840" s="66">
        <f t="shared" si="108"/>
        <v>6000</v>
      </c>
      <c r="H5840" s="66">
        <v>6</v>
      </c>
      <c r="I5840" s="22"/>
    </row>
    <row r="5841" spans="1:9" x14ac:dyDescent="0.25">
      <c r="A5841" s="66" t="s">
        <v>2374</v>
      </c>
      <c r="B5841" s="66" t="s">
        <v>2327</v>
      </c>
      <c r="C5841" s="66" t="s">
        <v>638</v>
      </c>
      <c r="D5841" s="66" t="s">
        <v>8</v>
      </c>
      <c r="E5841" s="66" t="s">
        <v>9</v>
      </c>
      <c r="F5841" s="66">
        <v>150</v>
      </c>
      <c r="G5841" s="66">
        <f t="shared" si="108"/>
        <v>4500</v>
      </c>
      <c r="H5841" s="66">
        <v>30</v>
      </c>
      <c r="I5841" s="22"/>
    </row>
    <row r="5842" spans="1:9" x14ac:dyDescent="0.25">
      <c r="A5842" s="66" t="s">
        <v>2374</v>
      </c>
      <c r="B5842" s="66" t="s">
        <v>2328</v>
      </c>
      <c r="C5842" s="66" t="s">
        <v>580</v>
      </c>
      <c r="D5842" s="66" t="s">
        <v>8</v>
      </c>
      <c r="E5842" s="66" t="s">
        <v>9</v>
      </c>
      <c r="F5842" s="66">
        <v>500</v>
      </c>
      <c r="G5842" s="66">
        <f t="shared" si="108"/>
        <v>15000</v>
      </c>
      <c r="H5842" s="66">
        <v>30</v>
      </c>
      <c r="I5842" s="22"/>
    </row>
    <row r="5843" spans="1:9" x14ac:dyDescent="0.25">
      <c r="A5843" s="66" t="s">
        <v>2374</v>
      </c>
      <c r="B5843" s="66" t="s">
        <v>2329</v>
      </c>
      <c r="C5843" s="66" t="s">
        <v>2330</v>
      </c>
      <c r="D5843" s="66" t="s">
        <v>8</v>
      </c>
      <c r="E5843" s="66" t="s">
        <v>9</v>
      </c>
      <c r="F5843" s="66">
        <v>5000</v>
      </c>
      <c r="G5843" s="66">
        <f t="shared" si="108"/>
        <v>10000</v>
      </c>
      <c r="H5843" s="66">
        <v>2</v>
      </c>
      <c r="I5843" s="22"/>
    </row>
    <row r="5844" spans="1:9" x14ac:dyDescent="0.25">
      <c r="A5844" s="66" t="s">
        <v>2374</v>
      </c>
      <c r="B5844" s="66" t="s">
        <v>2331</v>
      </c>
      <c r="C5844" s="66" t="s">
        <v>608</v>
      </c>
      <c r="D5844" s="66" t="s">
        <v>8</v>
      </c>
      <c r="E5844" s="66" t="s">
        <v>9</v>
      </c>
      <c r="F5844" s="66">
        <v>10</v>
      </c>
      <c r="G5844" s="66">
        <f t="shared" si="108"/>
        <v>1500</v>
      </c>
      <c r="H5844" s="66">
        <v>150</v>
      </c>
      <c r="I5844" s="22"/>
    </row>
    <row r="5845" spans="1:9" x14ac:dyDescent="0.25">
      <c r="A5845" s="66" t="s">
        <v>2374</v>
      </c>
      <c r="B5845" s="66" t="s">
        <v>2332</v>
      </c>
      <c r="C5845" s="66" t="s">
        <v>608</v>
      </c>
      <c r="D5845" s="66" t="s">
        <v>8</v>
      </c>
      <c r="E5845" s="66" t="s">
        <v>9</v>
      </c>
      <c r="F5845" s="66">
        <v>15</v>
      </c>
      <c r="G5845" s="66">
        <f t="shared" si="108"/>
        <v>2250</v>
      </c>
      <c r="H5845" s="66">
        <v>150</v>
      </c>
      <c r="I5845" s="22"/>
    </row>
    <row r="5846" spans="1:9" x14ac:dyDescent="0.25">
      <c r="A5846" s="66" t="s">
        <v>2374</v>
      </c>
      <c r="B5846" s="66" t="s">
        <v>2333</v>
      </c>
      <c r="C5846" s="66" t="s">
        <v>602</v>
      </c>
      <c r="D5846" s="66" t="s">
        <v>8</v>
      </c>
      <c r="E5846" s="66" t="s">
        <v>9</v>
      </c>
      <c r="F5846" s="66">
        <v>100</v>
      </c>
      <c r="G5846" s="66">
        <f t="shared" si="108"/>
        <v>15000</v>
      </c>
      <c r="H5846" s="66">
        <v>150</v>
      </c>
      <c r="I5846" s="22"/>
    </row>
    <row r="5847" spans="1:9" x14ac:dyDescent="0.25">
      <c r="A5847" s="66" t="s">
        <v>2374</v>
      </c>
      <c r="B5847" s="66" t="s">
        <v>2334</v>
      </c>
      <c r="C5847" s="66" t="s">
        <v>564</v>
      </c>
      <c r="D5847" s="66" t="s">
        <v>8</v>
      </c>
      <c r="E5847" s="66" t="s">
        <v>9</v>
      </c>
      <c r="F5847" s="66">
        <v>150</v>
      </c>
      <c r="G5847" s="66">
        <f t="shared" si="108"/>
        <v>3000</v>
      </c>
      <c r="H5847" s="66">
        <v>20</v>
      </c>
      <c r="I5847" s="22"/>
    </row>
    <row r="5848" spans="1:9" x14ac:dyDescent="0.25">
      <c r="A5848" s="66" t="s">
        <v>2374</v>
      </c>
      <c r="B5848" s="66" t="s">
        <v>2335</v>
      </c>
      <c r="C5848" s="66" t="s">
        <v>2336</v>
      </c>
      <c r="D5848" s="66" t="s">
        <v>8</v>
      </c>
      <c r="E5848" s="66" t="s">
        <v>9</v>
      </c>
      <c r="F5848" s="66">
        <v>25000</v>
      </c>
      <c r="G5848" s="66">
        <f t="shared" si="108"/>
        <v>150000</v>
      </c>
      <c r="H5848" s="66">
        <v>6</v>
      </c>
      <c r="I5848" s="22"/>
    </row>
    <row r="5849" spans="1:9" x14ac:dyDescent="0.25">
      <c r="A5849" s="66" t="s">
        <v>2374</v>
      </c>
      <c r="B5849" s="66" t="s">
        <v>2337</v>
      </c>
      <c r="C5849" s="66" t="s">
        <v>416</v>
      </c>
      <c r="D5849" s="66" t="s">
        <v>8</v>
      </c>
      <c r="E5849" s="66" t="s">
        <v>9</v>
      </c>
      <c r="F5849" s="66">
        <v>400000</v>
      </c>
      <c r="G5849" s="66">
        <f t="shared" si="108"/>
        <v>1200000</v>
      </c>
      <c r="H5849" s="66">
        <v>3</v>
      </c>
      <c r="I5849" s="22"/>
    </row>
    <row r="5850" spans="1:9" x14ac:dyDescent="0.25">
      <c r="A5850" s="66" t="s">
        <v>2374</v>
      </c>
      <c r="B5850" s="66" t="s">
        <v>2338</v>
      </c>
      <c r="C5850" s="66" t="s">
        <v>1512</v>
      </c>
      <c r="D5850" s="66" t="s">
        <v>8</v>
      </c>
      <c r="E5850" s="66" t="s">
        <v>9</v>
      </c>
      <c r="F5850" s="66">
        <v>500</v>
      </c>
      <c r="G5850" s="66">
        <f t="shared" si="108"/>
        <v>75000</v>
      </c>
      <c r="H5850" s="66">
        <v>150</v>
      </c>
      <c r="I5850" s="22"/>
    </row>
    <row r="5851" spans="1:9" x14ac:dyDescent="0.25">
      <c r="A5851" s="66" t="s">
        <v>2374</v>
      </c>
      <c r="B5851" s="66" t="s">
        <v>2339</v>
      </c>
      <c r="C5851" s="66" t="s">
        <v>1514</v>
      </c>
      <c r="D5851" s="66" t="s">
        <v>8</v>
      </c>
      <c r="E5851" s="66" t="s">
        <v>9</v>
      </c>
      <c r="F5851" s="66">
        <v>900</v>
      </c>
      <c r="G5851" s="66">
        <f t="shared" si="108"/>
        <v>135000</v>
      </c>
      <c r="H5851" s="66">
        <v>150</v>
      </c>
      <c r="I5851" s="22"/>
    </row>
    <row r="5852" spans="1:9" x14ac:dyDescent="0.25">
      <c r="A5852" s="66" t="s">
        <v>2374</v>
      </c>
      <c r="B5852" s="66" t="s">
        <v>2340</v>
      </c>
      <c r="C5852" s="66" t="s">
        <v>1515</v>
      </c>
      <c r="D5852" s="66" t="s">
        <v>8</v>
      </c>
      <c r="E5852" s="66" t="s">
        <v>9</v>
      </c>
      <c r="F5852" s="66">
        <v>1500</v>
      </c>
      <c r="G5852" s="66">
        <f t="shared" si="108"/>
        <v>150000</v>
      </c>
      <c r="H5852" s="66">
        <v>100</v>
      </c>
      <c r="I5852" s="22"/>
    </row>
    <row r="5853" spans="1:9" ht="23.1" x14ac:dyDescent="0.25">
      <c r="A5853" s="66" t="s">
        <v>2374</v>
      </c>
      <c r="B5853" s="66" t="s">
        <v>2341</v>
      </c>
      <c r="C5853" s="66" t="s">
        <v>1518</v>
      </c>
      <c r="D5853" s="66" t="s">
        <v>8</v>
      </c>
      <c r="E5853" s="66" t="s">
        <v>540</v>
      </c>
      <c r="F5853" s="66">
        <v>400</v>
      </c>
      <c r="G5853" s="66">
        <f t="shared" si="108"/>
        <v>32000</v>
      </c>
      <c r="H5853" s="66">
        <v>80</v>
      </c>
      <c r="I5853" s="22"/>
    </row>
    <row r="5854" spans="1:9" x14ac:dyDescent="0.25">
      <c r="A5854" s="66" t="s">
        <v>2374</v>
      </c>
      <c r="B5854" s="66" t="s">
        <v>2342</v>
      </c>
      <c r="C5854" s="66" t="s">
        <v>1519</v>
      </c>
      <c r="D5854" s="66" t="s">
        <v>8</v>
      </c>
      <c r="E5854" s="66" t="s">
        <v>10</v>
      </c>
      <c r="F5854" s="66">
        <v>300</v>
      </c>
      <c r="G5854" s="66">
        <f t="shared" si="108"/>
        <v>120000</v>
      </c>
      <c r="H5854" s="66">
        <v>400</v>
      </c>
      <c r="I5854" s="22"/>
    </row>
    <row r="5855" spans="1:9" x14ac:dyDescent="0.25">
      <c r="A5855" s="66" t="s">
        <v>2374</v>
      </c>
      <c r="B5855" s="66" t="s">
        <v>2343</v>
      </c>
      <c r="C5855" s="66" t="s">
        <v>1520</v>
      </c>
      <c r="D5855" s="66" t="s">
        <v>8</v>
      </c>
      <c r="E5855" s="66" t="s">
        <v>10</v>
      </c>
      <c r="F5855" s="66">
        <v>600</v>
      </c>
      <c r="G5855" s="66">
        <f t="shared" si="108"/>
        <v>86400</v>
      </c>
      <c r="H5855" s="66">
        <v>144</v>
      </c>
      <c r="I5855" s="22"/>
    </row>
    <row r="5856" spans="1:9" x14ac:dyDescent="0.25">
      <c r="A5856" s="66" t="s">
        <v>2374</v>
      </c>
      <c r="B5856" s="66" t="s">
        <v>2344</v>
      </c>
      <c r="C5856" s="66" t="s">
        <v>1522</v>
      </c>
      <c r="D5856" s="66" t="s">
        <v>8</v>
      </c>
      <c r="E5856" s="66" t="s">
        <v>9</v>
      </c>
      <c r="F5856" s="66">
        <v>500</v>
      </c>
      <c r="G5856" s="66">
        <f t="shared" si="108"/>
        <v>200000</v>
      </c>
      <c r="H5856" s="66">
        <v>400</v>
      </c>
      <c r="I5856" s="22"/>
    </row>
    <row r="5857" spans="1:9" x14ac:dyDescent="0.25">
      <c r="A5857" s="66" t="s">
        <v>2374</v>
      </c>
      <c r="B5857" s="66" t="s">
        <v>2345</v>
      </c>
      <c r="C5857" s="66" t="s">
        <v>837</v>
      </c>
      <c r="D5857" s="66" t="s">
        <v>8</v>
      </c>
      <c r="E5857" s="66" t="s">
        <v>9</v>
      </c>
      <c r="F5857" s="66">
        <v>800</v>
      </c>
      <c r="G5857" s="66">
        <f t="shared" si="108"/>
        <v>160000</v>
      </c>
      <c r="H5857" s="66">
        <v>200</v>
      </c>
      <c r="I5857" s="22"/>
    </row>
    <row r="5858" spans="1:9" ht="23.1" x14ac:dyDescent="0.25">
      <c r="A5858" s="66" t="s">
        <v>2374</v>
      </c>
      <c r="B5858" s="66" t="s">
        <v>2346</v>
      </c>
      <c r="C5858" s="66" t="s">
        <v>1523</v>
      </c>
      <c r="D5858" s="66" t="s">
        <v>8</v>
      </c>
      <c r="E5858" s="66" t="s">
        <v>9</v>
      </c>
      <c r="F5858" s="66">
        <v>1000</v>
      </c>
      <c r="G5858" s="66">
        <f t="shared" si="108"/>
        <v>6000</v>
      </c>
      <c r="H5858" s="66">
        <v>6</v>
      </c>
      <c r="I5858" s="22"/>
    </row>
    <row r="5859" spans="1:9" ht="23.1" x14ac:dyDescent="0.25">
      <c r="A5859" s="66" t="s">
        <v>2374</v>
      </c>
      <c r="B5859" s="66" t="s">
        <v>2347</v>
      </c>
      <c r="C5859" s="66" t="s">
        <v>839</v>
      </c>
      <c r="D5859" s="66" t="s">
        <v>8</v>
      </c>
      <c r="E5859" s="66" t="s">
        <v>9</v>
      </c>
      <c r="F5859" s="66">
        <v>1500</v>
      </c>
      <c r="G5859" s="66">
        <f t="shared" si="108"/>
        <v>18000</v>
      </c>
      <c r="H5859" s="66">
        <v>12</v>
      </c>
      <c r="I5859" s="22"/>
    </row>
    <row r="5860" spans="1:9" x14ac:dyDescent="0.25">
      <c r="A5860" s="66" t="s">
        <v>2374</v>
      </c>
      <c r="B5860" s="66" t="s">
        <v>2348</v>
      </c>
      <c r="C5860" s="66" t="s">
        <v>1524</v>
      </c>
      <c r="D5860" s="66" t="s">
        <v>8</v>
      </c>
      <c r="E5860" s="66" t="s">
        <v>9</v>
      </c>
      <c r="F5860" s="66">
        <v>8000</v>
      </c>
      <c r="G5860" s="66">
        <f t="shared" si="108"/>
        <v>16000</v>
      </c>
      <c r="H5860" s="66">
        <v>2</v>
      </c>
      <c r="I5860" s="22"/>
    </row>
    <row r="5861" spans="1:9" x14ac:dyDescent="0.25">
      <c r="A5861" s="66" t="s">
        <v>2374</v>
      </c>
      <c r="B5861" s="66" t="s">
        <v>2349</v>
      </c>
      <c r="C5861" s="66" t="s">
        <v>2350</v>
      </c>
      <c r="D5861" s="66" t="s">
        <v>8</v>
      </c>
      <c r="E5861" s="66" t="s">
        <v>9</v>
      </c>
      <c r="F5861" s="66">
        <v>2000</v>
      </c>
      <c r="G5861" s="66">
        <f t="shared" si="108"/>
        <v>6000</v>
      </c>
      <c r="H5861" s="66">
        <v>3</v>
      </c>
      <c r="I5861" s="22"/>
    </row>
    <row r="5862" spans="1:9" x14ac:dyDescent="0.25">
      <c r="A5862" s="66" t="s">
        <v>2374</v>
      </c>
      <c r="B5862" s="66" t="s">
        <v>2351</v>
      </c>
      <c r="C5862" s="66" t="s">
        <v>2352</v>
      </c>
      <c r="D5862" s="66" t="s">
        <v>8</v>
      </c>
      <c r="E5862" s="66" t="s">
        <v>852</v>
      </c>
      <c r="F5862" s="66">
        <v>1300</v>
      </c>
      <c r="G5862" s="66">
        <f t="shared" si="108"/>
        <v>6500</v>
      </c>
      <c r="H5862" s="66">
        <v>5</v>
      </c>
      <c r="I5862" s="22"/>
    </row>
    <row r="5863" spans="1:9" x14ac:dyDescent="0.25">
      <c r="A5863" s="66" t="s">
        <v>2374</v>
      </c>
      <c r="B5863" s="66" t="s">
        <v>2353</v>
      </c>
      <c r="C5863" s="66" t="s">
        <v>844</v>
      </c>
      <c r="D5863" s="66" t="s">
        <v>8</v>
      </c>
      <c r="E5863" s="66" t="s">
        <v>9</v>
      </c>
      <c r="F5863" s="66">
        <v>3000</v>
      </c>
      <c r="G5863" s="66">
        <f t="shared" si="108"/>
        <v>60000</v>
      </c>
      <c r="H5863" s="66">
        <v>20</v>
      </c>
      <c r="I5863" s="22"/>
    </row>
    <row r="5864" spans="1:9" x14ac:dyDescent="0.25">
      <c r="A5864" s="66" t="s">
        <v>2374</v>
      </c>
      <c r="B5864" s="66" t="s">
        <v>2354</v>
      </c>
      <c r="C5864" s="66" t="s">
        <v>844</v>
      </c>
      <c r="D5864" s="66" t="s">
        <v>8</v>
      </c>
      <c r="E5864" s="66" t="s">
        <v>9</v>
      </c>
      <c r="F5864" s="66">
        <v>2000</v>
      </c>
      <c r="G5864" s="66">
        <f t="shared" si="108"/>
        <v>30000</v>
      </c>
      <c r="H5864" s="66">
        <v>15</v>
      </c>
      <c r="I5864" s="22"/>
    </row>
    <row r="5865" spans="1:9" ht="23.1" x14ac:dyDescent="0.25">
      <c r="A5865" s="66" t="s">
        <v>2374</v>
      </c>
      <c r="B5865" s="66" t="s">
        <v>2355</v>
      </c>
      <c r="C5865" s="66" t="s">
        <v>1678</v>
      </c>
      <c r="D5865" s="66" t="s">
        <v>8</v>
      </c>
      <c r="E5865" s="66" t="s">
        <v>852</v>
      </c>
      <c r="F5865" s="66">
        <v>300</v>
      </c>
      <c r="G5865" s="66">
        <f t="shared" ref="G5865:G5882" si="109">F5865*H5865</f>
        <v>30000</v>
      </c>
      <c r="H5865" s="66">
        <v>100</v>
      </c>
      <c r="I5865" s="22"/>
    </row>
    <row r="5866" spans="1:9" x14ac:dyDescent="0.25">
      <c r="A5866" s="66" t="s">
        <v>2374</v>
      </c>
      <c r="B5866" s="66" t="s">
        <v>2356</v>
      </c>
      <c r="C5866" s="66" t="s">
        <v>846</v>
      </c>
      <c r="D5866" s="66" t="s">
        <v>8</v>
      </c>
      <c r="E5866" s="66" t="s">
        <v>9</v>
      </c>
      <c r="F5866" s="66">
        <v>5000</v>
      </c>
      <c r="G5866" s="66">
        <f t="shared" si="109"/>
        <v>25000</v>
      </c>
      <c r="H5866" s="66">
        <v>5</v>
      </c>
      <c r="I5866" s="22"/>
    </row>
    <row r="5867" spans="1:9" x14ac:dyDescent="0.25">
      <c r="A5867" s="66" t="s">
        <v>2374</v>
      </c>
      <c r="B5867" s="66" t="s">
        <v>2357</v>
      </c>
      <c r="C5867" s="66" t="s">
        <v>1529</v>
      </c>
      <c r="D5867" s="66" t="s">
        <v>8</v>
      </c>
      <c r="E5867" s="66" t="s">
        <v>9</v>
      </c>
      <c r="F5867" s="66">
        <v>40000</v>
      </c>
      <c r="G5867" s="66">
        <f t="shared" si="109"/>
        <v>40000</v>
      </c>
      <c r="H5867" s="66">
        <v>1</v>
      </c>
      <c r="I5867" s="22"/>
    </row>
    <row r="5868" spans="1:9" x14ac:dyDescent="0.25">
      <c r="A5868" s="66" t="s">
        <v>2374</v>
      </c>
      <c r="B5868" s="66" t="s">
        <v>2358</v>
      </c>
      <c r="C5868" s="66" t="s">
        <v>1531</v>
      </c>
      <c r="D5868" s="66" t="s">
        <v>8</v>
      </c>
      <c r="E5868" s="66" t="s">
        <v>9</v>
      </c>
      <c r="F5868" s="66">
        <v>20000</v>
      </c>
      <c r="G5868" s="66">
        <f t="shared" si="109"/>
        <v>20000</v>
      </c>
      <c r="H5868" s="66">
        <v>1</v>
      </c>
      <c r="I5868" s="22"/>
    </row>
    <row r="5869" spans="1:9" x14ac:dyDescent="0.25">
      <c r="A5869" s="66" t="s">
        <v>2374</v>
      </c>
      <c r="B5869" s="66" t="s">
        <v>2359</v>
      </c>
      <c r="C5869" s="66" t="s">
        <v>1533</v>
      </c>
      <c r="D5869" s="66" t="s">
        <v>8</v>
      </c>
      <c r="E5869" s="66" t="s">
        <v>9</v>
      </c>
      <c r="F5869" s="66">
        <v>4010</v>
      </c>
      <c r="G5869" s="66">
        <f t="shared" si="109"/>
        <v>40100</v>
      </c>
      <c r="H5869" s="66">
        <v>10</v>
      </c>
      <c r="I5869" s="22"/>
    </row>
    <row r="5870" spans="1:9" x14ac:dyDescent="0.25">
      <c r="A5870" s="66" t="s">
        <v>2374</v>
      </c>
      <c r="B5870" s="66" t="s">
        <v>2360</v>
      </c>
      <c r="C5870" s="66" t="s">
        <v>849</v>
      </c>
      <c r="D5870" s="66" t="s">
        <v>8</v>
      </c>
      <c r="E5870" s="66" t="s">
        <v>9</v>
      </c>
      <c r="F5870" s="66">
        <v>3000</v>
      </c>
      <c r="G5870" s="66">
        <f t="shared" si="109"/>
        <v>60000</v>
      </c>
      <c r="H5870" s="66">
        <v>20</v>
      </c>
      <c r="I5870" s="22"/>
    </row>
    <row r="5871" spans="1:9" x14ac:dyDescent="0.25">
      <c r="A5871" s="66" t="s">
        <v>2374</v>
      </c>
      <c r="B5871" s="66" t="s">
        <v>2361</v>
      </c>
      <c r="C5871" s="66" t="s">
        <v>1691</v>
      </c>
      <c r="D5871" s="66" t="s">
        <v>8</v>
      </c>
      <c r="E5871" s="66" t="s">
        <v>850</v>
      </c>
      <c r="F5871" s="66">
        <v>500</v>
      </c>
      <c r="G5871" s="66">
        <f t="shared" si="109"/>
        <v>200000</v>
      </c>
      <c r="H5871" s="66">
        <v>400</v>
      </c>
      <c r="I5871" s="22"/>
    </row>
    <row r="5872" spans="1:9" x14ac:dyDescent="0.25">
      <c r="A5872" s="66" t="s">
        <v>2374</v>
      </c>
      <c r="B5872" s="66" t="s">
        <v>2362</v>
      </c>
      <c r="C5872" s="66" t="s">
        <v>546</v>
      </c>
      <c r="D5872" s="66" t="s">
        <v>8</v>
      </c>
      <c r="E5872" s="66" t="s">
        <v>9</v>
      </c>
      <c r="F5872" s="66">
        <v>200</v>
      </c>
      <c r="G5872" s="66">
        <f t="shared" si="109"/>
        <v>6000</v>
      </c>
      <c r="H5872" s="66">
        <v>30</v>
      </c>
      <c r="I5872" s="22"/>
    </row>
    <row r="5873" spans="1:9" x14ac:dyDescent="0.25">
      <c r="A5873" s="66" t="s">
        <v>2374</v>
      </c>
      <c r="B5873" s="66" t="s">
        <v>2363</v>
      </c>
      <c r="C5873" s="66" t="s">
        <v>2364</v>
      </c>
      <c r="D5873" s="66" t="s">
        <v>8</v>
      </c>
      <c r="E5873" s="66" t="s">
        <v>540</v>
      </c>
      <c r="F5873" s="66">
        <v>100</v>
      </c>
      <c r="G5873" s="66">
        <f t="shared" si="109"/>
        <v>30000</v>
      </c>
      <c r="H5873" s="66">
        <v>300</v>
      </c>
      <c r="I5873" s="22"/>
    </row>
    <row r="5874" spans="1:9" x14ac:dyDescent="0.25">
      <c r="A5874" s="66" t="s">
        <v>2374</v>
      </c>
      <c r="B5874" s="66" t="s">
        <v>2365</v>
      </c>
      <c r="C5874" s="66" t="s">
        <v>552</v>
      </c>
      <c r="D5874" s="66" t="s">
        <v>8</v>
      </c>
      <c r="E5874" s="66" t="s">
        <v>9</v>
      </c>
      <c r="F5874" s="66">
        <v>120</v>
      </c>
      <c r="G5874" s="66">
        <f t="shared" si="109"/>
        <v>12000</v>
      </c>
      <c r="H5874" s="66">
        <v>100</v>
      </c>
      <c r="I5874" s="22"/>
    </row>
    <row r="5875" spans="1:9" x14ac:dyDescent="0.25">
      <c r="A5875" s="66" t="s">
        <v>2374</v>
      </c>
      <c r="B5875" s="66" t="s">
        <v>2366</v>
      </c>
      <c r="C5875" s="66" t="s">
        <v>589</v>
      </c>
      <c r="D5875" s="66" t="s">
        <v>8</v>
      </c>
      <c r="E5875" s="66" t="s">
        <v>9</v>
      </c>
      <c r="F5875" s="66">
        <v>10000</v>
      </c>
      <c r="G5875" s="66">
        <f t="shared" si="109"/>
        <v>200000</v>
      </c>
      <c r="H5875" s="66">
        <v>20</v>
      </c>
      <c r="I5875" s="22"/>
    </row>
    <row r="5876" spans="1:9" x14ac:dyDescent="0.25">
      <c r="A5876" s="66" t="s">
        <v>2374</v>
      </c>
      <c r="B5876" s="66" t="s">
        <v>2367</v>
      </c>
      <c r="C5876" s="66" t="s">
        <v>604</v>
      </c>
      <c r="D5876" s="66" t="s">
        <v>8</v>
      </c>
      <c r="E5876" s="66" t="s">
        <v>9</v>
      </c>
      <c r="F5876" s="66">
        <v>80</v>
      </c>
      <c r="G5876" s="66">
        <f t="shared" si="109"/>
        <v>8000</v>
      </c>
      <c r="H5876" s="66">
        <v>100</v>
      </c>
      <c r="I5876" s="22"/>
    </row>
    <row r="5877" spans="1:9" x14ac:dyDescent="0.25">
      <c r="A5877" s="66" t="s">
        <v>2374</v>
      </c>
      <c r="B5877" s="66" t="s">
        <v>2368</v>
      </c>
      <c r="C5877" s="66" t="s">
        <v>630</v>
      </c>
      <c r="D5877" s="66" t="s">
        <v>8</v>
      </c>
      <c r="E5877" s="66" t="s">
        <v>9</v>
      </c>
      <c r="F5877" s="66">
        <v>80</v>
      </c>
      <c r="G5877" s="66">
        <f t="shared" si="109"/>
        <v>64000</v>
      </c>
      <c r="H5877" s="66">
        <v>800</v>
      </c>
      <c r="I5877" s="22"/>
    </row>
    <row r="5878" spans="1:9" x14ac:dyDescent="0.25">
      <c r="A5878" s="66" t="s">
        <v>2374</v>
      </c>
      <c r="B5878" s="66" t="s">
        <v>2369</v>
      </c>
      <c r="C5878" s="66" t="s">
        <v>633</v>
      </c>
      <c r="D5878" s="66" t="s">
        <v>8</v>
      </c>
      <c r="E5878" s="66" t="s">
        <v>9</v>
      </c>
      <c r="F5878" s="66">
        <v>40</v>
      </c>
      <c r="G5878" s="66">
        <f t="shared" si="109"/>
        <v>6000</v>
      </c>
      <c r="H5878" s="66">
        <v>150</v>
      </c>
      <c r="I5878" s="22"/>
    </row>
    <row r="5879" spans="1:9" x14ac:dyDescent="0.25">
      <c r="A5879" s="66" t="s">
        <v>2374</v>
      </c>
      <c r="B5879" s="66" t="s">
        <v>2370</v>
      </c>
      <c r="C5879" s="66" t="s">
        <v>642</v>
      </c>
      <c r="D5879" s="66" t="s">
        <v>8</v>
      </c>
      <c r="E5879" s="66" t="s">
        <v>9</v>
      </c>
      <c r="F5879" s="66">
        <v>120</v>
      </c>
      <c r="G5879" s="66">
        <f t="shared" si="109"/>
        <v>12000</v>
      </c>
      <c r="H5879" s="66">
        <v>100</v>
      </c>
      <c r="I5879" s="22"/>
    </row>
    <row r="5880" spans="1:9" x14ac:dyDescent="0.25">
      <c r="A5880" s="66" t="s">
        <v>2374</v>
      </c>
      <c r="B5880" s="66" t="s">
        <v>2371</v>
      </c>
      <c r="C5880" s="66" t="s">
        <v>640</v>
      </c>
      <c r="D5880" s="66" t="s">
        <v>8</v>
      </c>
      <c r="E5880" s="66" t="s">
        <v>9</v>
      </c>
      <c r="F5880" s="66">
        <v>200</v>
      </c>
      <c r="G5880" s="66">
        <f t="shared" si="109"/>
        <v>30000</v>
      </c>
      <c r="H5880" s="66">
        <v>150</v>
      </c>
      <c r="I5880" s="22"/>
    </row>
    <row r="5881" spans="1:9" ht="23.1" x14ac:dyDescent="0.25">
      <c r="A5881" s="66" t="s">
        <v>2374</v>
      </c>
      <c r="B5881" s="66" t="s">
        <v>2372</v>
      </c>
      <c r="C5881" s="66" t="s">
        <v>544</v>
      </c>
      <c r="D5881" s="66" t="s">
        <v>8</v>
      </c>
      <c r="E5881" s="66" t="s">
        <v>539</v>
      </c>
      <c r="F5881" s="66">
        <v>200</v>
      </c>
      <c r="G5881" s="66">
        <f t="shared" si="109"/>
        <v>10000</v>
      </c>
      <c r="H5881" s="66">
        <v>50</v>
      </c>
      <c r="I5881" s="22"/>
    </row>
    <row r="5882" spans="1:9" ht="23.1" x14ac:dyDescent="0.25">
      <c r="A5882" s="66" t="s">
        <v>2374</v>
      </c>
      <c r="B5882" s="66" t="s">
        <v>2373</v>
      </c>
      <c r="C5882" s="66" t="s">
        <v>586</v>
      </c>
      <c r="D5882" s="66" t="s">
        <v>8</v>
      </c>
      <c r="E5882" s="66" t="s">
        <v>9</v>
      </c>
      <c r="F5882" s="66">
        <v>9</v>
      </c>
      <c r="G5882" s="66">
        <f t="shared" si="109"/>
        <v>72000</v>
      </c>
      <c r="H5882" s="66">
        <v>8000</v>
      </c>
      <c r="I5882" s="22"/>
    </row>
    <row r="5883" spans="1:9" x14ac:dyDescent="0.25">
      <c r="A5883" s="66">
        <v>5129</v>
      </c>
      <c r="B5883" s="66" t="s">
        <v>5328</v>
      </c>
      <c r="C5883" s="66" t="s">
        <v>3234</v>
      </c>
      <c r="D5883" s="66" t="s">
        <v>8</v>
      </c>
      <c r="E5883" s="66" t="s">
        <v>9</v>
      </c>
      <c r="F5883" s="66">
        <v>250</v>
      </c>
      <c r="G5883" s="66">
        <f>F5883*H5883</f>
        <v>3600000</v>
      </c>
      <c r="H5883" s="66">
        <v>14400</v>
      </c>
      <c r="I5883" s="22"/>
    </row>
    <row r="5884" spans="1:9" x14ac:dyDescent="0.25">
      <c r="A5884" s="66">
        <v>5122</v>
      </c>
      <c r="B5884" s="66" t="s">
        <v>5329</v>
      </c>
      <c r="C5884" s="66" t="s">
        <v>5330</v>
      </c>
      <c r="D5884" s="66" t="s">
        <v>8</v>
      </c>
      <c r="E5884" s="66" t="s">
        <v>852</v>
      </c>
      <c r="F5884" s="66">
        <v>1008</v>
      </c>
      <c r="G5884" s="66">
        <f>F5884*H5884</f>
        <v>8749440</v>
      </c>
      <c r="H5884" s="66">
        <v>8680</v>
      </c>
      <c r="I5884" s="22"/>
    </row>
    <row r="5885" spans="1:9" x14ac:dyDescent="0.25">
      <c r="A5885" s="66">
        <v>5122</v>
      </c>
      <c r="B5885" s="66" t="s">
        <v>6066</v>
      </c>
      <c r="C5885" s="66" t="s">
        <v>5330</v>
      </c>
      <c r="D5885" s="66" t="s">
        <v>8</v>
      </c>
      <c r="E5885" s="66" t="s">
        <v>852</v>
      </c>
      <c r="F5885" s="66">
        <v>19443</v>
      </c>
      <c r="G5885" s="66">
        <f>F5885*H5885</f>
        <v>8749350</v>
      </c>
      <c r="H5885" s="66">
        <v>450</v>
      </c>
      <c r="I5885" s="22"/>
    </row>
    <row r="5886" spans="1:9" x14ac:dyDescent="0.25">
      <c r="A5886" s="66">
        <v>4261</v>
      </c>
      <c r="B5886" s="66" t="s">
        <v>7432</v>
      </c>
      <c r="C5886" s="66" t="s">
        <v>7433</v>
      </c>
      <c r="D5886" s="66" t="s">
        <v>8</v>
      </c>
      <c r="E5886" s="66" t="s">
        <v>9</v>
      </c>
      <c r="F5886" s="66">
        <v>20000</v>
      </c>
      <c r="G5886" s="66">
        <f>F5886*H5886</f>
        <v>440000</v>
      </c>
      <c r="H5886" s="66">
        <v>22</v>
      </c>
      <c r="I5886" s="22"/>
    </row>
    <row r="5887" spans="1:9" ht="14.95" customHeight="1" x14ac:dyDescent="0.25">
      <c r="A5887" s="170" t="s">
        <v>11</v>
      </c>
      <c r="B5887" s="171"/>
      <c r="C5887" s="171"/>
      <c r="D5887" s="171"/>
      <c r="E5887" s="171"/>
      <c r="F5887" s="171"/>
      <c r="G5887" s="171"/>
      <c r="H5887" s="172"/>
      <c r="I5887" s="22"/>
    </row>
    <row r="5888" spans="1:9" x14ac:dyDescent="0.25">
      <c r="A5888" s="11">
        <v>4241</v>
      </c>
      <c r="B5888" s="11" t="s">
        <v>4671</v>
      </c>
      <c r="C5888" s="11" t="s">
        <v>1668</v>
      </c>
      <c r="D5888" s="11" t="s">
        <v>8</v>
      </c>
      <c r="E5888" s="11" t="s">
        <v>13</v>
      </c>
      <c r="F5888" s="11">
        <v>2000000</v>
      </c>
      <c r="G5888" s="11">
        <v>2000000</v>
      </c>
      <c r="H5888" s="11">
        <v>1</v>
      </c>
      <c r="I5888" s="22"/>
    </row>
    <row r="5889" spans="1:9" x14ac:dyDescent="0.25">
      <c r="A5889" s="11">
        <v>4264</v>
      </c>
      <c r="B5889" s="11" t="s">
        <v>3745</v>
      </c>
      <c r="C5889" s="11" t="s">
        <v>3746</v>
      </c>
      <c r="D5889" s="11" t="s">
        <v>8</v>
      </c>
      <c r="E5889" s="11" t="s">
        <v>13</v>
      </c>
      <c r="F5889" s="11">
        <v>0</v>
      </c>
      <c r="G5889" s="11">
        <v>0</v>
      </c>
      <c r="H5889" s="11">
        <v>1</v>
      </c>
      <c r="I5889" s="22"/>
    </row>
    <row r="5890" spans="1:9" x14ac:dyDescent="0.25">
      <c r="A5890" s="11">
        <v>4264</v>
      </c>
      <c r="B5890" s="11" t="s">
        <v>3747</v>
      </c>
      <c r="C5890" s="11" t="s">
        <v>3746</v>
      </c>
      <c r="D5890" s="11" t="s">
        <v>8</v>
      </c>
      <c r="E5890" s="11" t="s">
        <v>13</v>
      </c>
      <c r="F5890" s="11">
        <v>0</v>
      </c>
      <c r="G5890" s="11">
        <v>0</v>
      </c>
      <c r="H5890" s="11">
        <v>1</v>
      </c>
      <c r="I5890" s="22"/>
    </row>
    <row r="5891" spans="1:9" ht="24.45" x14ac:dyDescent="0.25">
      <c r="A5891" s="11">
        <v>4264</v>
      </c>
      <c r="B5891" s="11" t="s">
        <v>3748</v>
      </c>
      <c r="C5891" s="11" t="s">
        <v>529</v>
      </c>
      <c r="D5891" s="11" t="s">
        <v>8</v>
      </c>
      <c r="E5891" s="11" t="s">
        <v>13</v>
      </c>
      <c r="F5891" s="11">
        <v>0</v>
      </c>
      <c r="G5891" s="11">
        <v>0</v>
      </c>
      <c r="H5891" s="11">
        <v>1</v>
      </c>
      <c r="I5891" s="22"/>
    </row>
    <row r="5892" spans="1:9" x14ac:dyDescent="0.25">
      <c r="A5892" s="11">
        <v>4241</v>
      </c>
      <c r="B5892" s="11" t="s">
        <v>3744</v>
      </c>
      <c r="C5892" s="11" t="s">
        <v>389</v>
      </c>
      <c r="D5892" s="11" t="s">
        <v>378</v>
      </c>
      <c r="E5892" s="11" t="s">
        <v>13</v>
      </c>
      <c r="F5892" s="11">
        <v>84900</v>
      </c>
      <c r="G5892" s="11">
        <v>84900</v>
      </c>
      <c r="H5892" s="11">
        <v>1</v>
      </c>
      <c r="I5892" s="22"/>
    </row>
    <row r="5893" spans="1:9" ht="24.45" x14ac:dyDescent="0.25">
      <c r="A5893" s="11">
        <v>4239</v>
      </c>
      <c r="B5893" s="11" t="s">
        <v>2440</v>
      </c>
      <c r="C5893" s="11" t="s">
        <v>693</v>
      </c>
      <c r="D5893" s="11" t="s">
        <v>8</v>
      </c>
      <c r="E5893" s="11" t="s">
        <v>13</v>
      </c>
      <c r="F5893" s="11">
        <v>2000000</v>
      </c>
      <c r="G5893" s="11">
        <v>2000000</v>
      </c>
      <c r="H5893" s="11">
        <v>1</v>
      </c>
      <c r="I5893" s="22"/>
    </row>
    <row r="5894" spans="1:9" ht="24.45" x14ac:dyDescent="0.25">
      <c r="A5894" s="11">
        <v>4239</v>
      </c>
      <c r="B5894" s="11" t="s">
        <v>2441</v>
      </c>
      <c r="C5894" s="11" t="s">
        <v>529</v>
      </c>
      <c r="D5894" s="11" t="s">
        <v>8</v>
      </c>
      <c r="E5894" s="11" t="s">
        <v>13</v>
      </c>
      <c r="F5894" s="11">
        <v>140000</v>
      </c>
      <c r="G5894" s="11">
        <v>140000</v>
      </c>
      <c r="H5894" s="11">
        <v>1</v>
      </c>
      <c r="I5894" s="22"/>
    </row>
    <row r="5895" spans="1:9" x14ac:dyDescent="0.25">
      <c r="A5895" s="11">
        <v>4241</v>
      </c>
      <c r="B5895" s="11" t="s">
        <v>1970</v>
      </c>
      <c r="C5895" s="11" t="s">
        <v>389</v>
      </c>
      <c r="D5895" s="11" t="s">
        <v>378</v>
      </c>
      <c r="E5895" s="11" t="s">
        <v>13</v>
      </c>
      <c r="F5895" s="11">
        <v>96000</v>
      </c>
      <c r="G5895" s="11">
        <v>96000</v>
      </c>
      <c r="H5895" s="11">
        <v>1</v>
      </c>
      <c r="I5895" s="22"/>
    </row>
    <row r="5896" spans="1:9" ht="24.45" x14ac:dyDescent="0.25">
      <c r="A5896" s="11" t="s">
        <v>885</v>
      </c>
      <c r="B5896" s="11" t="s">
        <v>1306</v>
      </c>
      <c r="C5896" s="11" t="s">
        <v>880</v>
      </c>
      <c r="D5896" s="11" t="s">
        <v>378</v>
      </c>
      <c r="E5896" s="11" t="s">
        <v>13</v>
      </c>
      <c r="F5896" s="11">
        <v>624000</v>
      </c>
      <c r="G5896" s="11">
        <v>624000</v>
      </c>
      <c r="H5896" s="11">
        <v>1</v>
      </c>
      <c r="I5896" s="22"/>
    </row>
    <row r="5897" spans="1:9" ht="36.700000000000003" x14ac:dyDescent="0.25">
      <c r="A5897" s="11" t="s">
        <v>698</v>
      </c>
      <c r="B5897" s="11" t="s">
        <v>1307</v>
      </c>
      <c r="C5897" s="11" t="s">
        <v>396</v>
      </c>
      <c r="D5897" s="11" t="s">
        <v>378</v>
      </c>
      <c r="E5897" s="11" t="s">
        <v>13</v>
      </c>
      <c r="F5897" s="11">
        <v>0</v>
      </c>
      <c r="G5897" s="11">
        <v>0</v>
      </c>
      <c r="H5897" s="11">
        <v>1</v>
      </c>
      <c r="I5897" s="22"/>
    </row>
    <row r="5898" spans="1:9" ht="24.45" x14ac:dyDescent="0.25">
      <c r="A5898" s="11" t="s">
        <v>697</v>
      </c>
      <c r="B5898" s="11" t="s">
        <v>2270</v>
      </c>
      <c r="C5898" s="11" t="s">
        <v>393</v>
      </c>
      <c r="D5898" s="11" t="s">
        <v>378</v>
      </c>
      <c r="E5898" s="11" t="s">
        <v>13</v>
      </c>
      <c r="F5898" s="11">
        <v>650000</v>
      </c>
      <c r="G5898" s="11">
        <v>650000</v>
      </c>
      <c r="H5898" s="11" t="s">
        <v>695</v>
      </c>
      <c r="I5898" s="22"/>
    </row>
    <row r="5899" spans="1:9" ht="24.45" x14ac:dyDescent="0.25">
      <c r="A5899" s="38" t="s">
        <v>697</v>
      </c>
      <c r="B5899" s="38" t="s">
        <v>681</v>
      </c>
      <c r="C5899" s="38" t="s">
        <v>393</v>
      </c>
      <c r="D5899" s="38" t="s">
        <v>378</v>
      </c>
      <c r="E5899" s="38" t="s">
        <v>13</v>
      </c>
      <c r="F5899" s="38">
        <v>650000</v>
      </c>
      <c r="G5899" s="38">
        <v>650000</v>
      </c>
      <c r="H5899" s="38" t="s">
        <v>695</v>
      </c>
      <c r="I5899" s="22"/>
    </row>
    <row r="5900" spans="1:9" ht="24.45" x14ac:dyDescent="0.25">
      <c r="A5900" s="38" t="s">
        <v>697</v>
      </c>
      <c r="B5900" s="38" t="s">
        <v>682</v>
      </c>
      <c r="C5900" s="38" t="s">
        <v>393</v>
      </c>
      <c r="D5900" s="38" t="s">
        <v>378</v>
      </c>
      <c r="E5900" s="38" t="s">
        <v>13</v>
      </c>
      <c r="F5900" s="38">
        <v>1000000</v>
      </c>
      <c r="G5900" s="38">
        <v>1000000</v>
      </c>
      <c r="H5900" s="38" t="s">
        <v>695</v>
      </c>
      <c r="I5900" s="22"/>
    </row>
    <row r="5901" spans="1:9" ht="36.700000000000003" x14ac:dyDescent="0.25">
      <c r="A5901" s="38" t="s">
        <v>697</v>
      </c>
      <c r="B5901" s="38" t="s">
        <v>683</v>
      </c>
      <c r="C5901" s="38" t="s">
        <v>519</v>
      </c>
      <c r="D5901" s="38" t="s">
        <v>378</v>
      </c>
      <c r="E5901" s="38" t="s">
        <v>13</v>
      </c>
      <c r="F5901" s="38">
        <v>600000</v>
      </c>
      <c r="G5901" s="38">
        <v>600000</v>
      </c>
      <c r="H5901" s="38" t="s">
        <v>695</v>
      </c>
      <c r="I5901" s="22"/>
    </row>
    <row r="5902" spans="1:9" ht="24.45" x14ac:dyDescent="0.25">
      <c r="A5902" s="38" t="s">
        <v>697</v>
      </c>
      <c r="B5902" s="38" t="s">
        <v>684</v>
      </c>
      <c r="C5902" s="38" t="s">
        <v>522</v>
      </c>
      <c r="D5902" s="38" t="s">
        <v>378</v>
      </c>
      <c r="E5902" s="38" t="s">
        <v>13</v>
      </c>
      <c r="F5902" s="38">
        <v>1900000</v>
      </c>
      <c r="G5902" s="38">
        <v>1900000</v>
      </c>
      <c r="H5902" s="38" t="s">
        <v>695</v>
      </c>
      <c r="I5902" s="22"/>
    </row>
    <row r="5903" spans="1:9" ht="36.700000000000003" x14ac:dyDescent="0.25">
      <c r="A5903" s="38" t="s">
        <v>697</v>
      </c>
      <c r="B5903" s="38" t="s">
        <v>685</v>
      </c>
      <c r="C5903" s="38" t="s">
        <v>686</v>
      </c>
      <c r="D5903" s="38" t="s">
        <v>378</v>
      </c>
      <c r="E5903" s="38" t="s">
        <v>13</v>
      </c>
      <c r="F5903" s="38">
        <v>500000</v>
      </c>
      <c r="G5903" s="38">
        <v>500000</v>
      </c>
      <c r="H5903" s="38" t="s">
        <v>695</v>
      </c>
      <c r="I5903" s="22"/>
    </row>
    <row r="5904" spans="1:9" ht="24.45" x14ac:dyDescent="0.25">
      <c r="A5904" s="38" t="s">
        <v>698</v>
      </c>
      <c r="B5904" s="38" t="s">
        <v>687</v>
      </c>
      <c r="C5904" s="38" t="s">
        <v>688</v>
      </c>
      <c r="D5904" s="38" t="s">
        <v>378</v>
      </c>
      <c r="E5904" s="38" t="s">
        <v>13</v>
      </c>
      <c r="F5904" s="38">
        <v>1740000</v>
      </c>
      <c r="G5904" s="38">
        <v>1740000</v>
      </c>
      <c r="H5904" s="38" t="s">
        <v>695</v>
      </c>
      <c r="I5904" s="22"/>
    </row>
    <row r="5905" spans="1:9" ht="24.45" x14ac:dyDescent="0.25">
      <c r="A5905" s="38" t="s">
        <v>699</v>
      </c>
      <c r="B5905" s="38" t="s">
        <v>689</v>
      </c>
      <c r="C5905" s="38" t="s">
        <v>507</v>
      </c>
      <c r="D5905" s="38" t="s">
        <v>12</v>
      </c>
      <c r="E5905" s="38" t="s">
        <v>13</v>
      </c>
      <c r="F5905" s="38">
        <v>2500000</v>
      </c>
      <c r="G5905" s="38">
        <v>2500000</v>
      </c>
      <c r="H5905" s="38" t="s">
        <v>695</v>
      </c>
      <c r="I5905" s="22"/>
    </row>
    <row r="5906" spans="1:9" ht="24.45" x14ac:dyDescent="0.25">
      <c r="A5906" s="38">
        <v>4214</v>
      </c>
      <c r="B5906" s="38" t="s">
        <v>689</v>
      </c>
      <c r="C5906" s="38" t="s">
        <v>507</v>
      </c>
      <c r="D5906" s="38" t="s">
        <v>12</v>
      </c>
      <c r="E5906" s="38" t="s">
        <v>13</v>
      </c>
      <c r="F5906" s="38">
        <v>3000000</v>
      </c>
      <c r="G5906" s="38">
        <v>3000000</v>
      </c>
      <c r="H5906" s="38">
        <v>1</v>
      </c>
      <c r="I5906" s="22"/>
    </row>
    <row r="5907" spans="1:9" ht="24.45" x14ac:dyDescent="0.25">
      <c r="A5907" s="38">
        <v>4214</v>
      </c>
      <c r="B5907" s="38" t="s">
        <v>689</v>
      </c>
      <c r="C5907" s="38" t="s">
        <v>507</v>
      </c>
      <c r="D5907" s="38" t="s">
        <v>12</v>
      </c>
      <c r="E5907" s="38" t="s">
        <v>13</v>
      </c>
      <c r="F5907" s="38">
        <v>2600000</v>
      </c>
      <c r="G5907" s="38">
        <v>2600000</v>
      </c>
      <c r="H5907" s="38">
        <v>1</v>
      </c>
      <c r="I5907" s="22"/>
    </row>
    <row r="5908" spans="1:9" ht="24.45" x14ac:dyDescent="0.25">
      <c r="A5908" s="38" t="s">
        <v>699</v>
      </c>
      <c r="B5908" s="38" t="s">
        <v>690</v>
      </c>
      <c r="C5908" s="38" t="s">
        <v>488</v>
      </c>
      <c r="D5908" s="38" t="s">
        <v>8</v>
      </c>
      <c r="E5908" s="38" t="s">
        <v>13</v>
      </c>
      <c r="F5908" s="38">
        <v>3774360</v>
      </c>
      <c r="G5908" s="38">
        <v>3774360</v>
      </c>
      <c r="H5908" s="38" t="s">
        <v>695</v>
      </c>
      <c r="I5908" s="22"/>
    </row>
    <row r="5909" spans="1:9" ht="24.45" x14ac:dyDescent="0.25">
      <c r="A5909" s="38" t="s">
        <v>699</v>
      </c>
      <c r="B5909" s="38" t="s">
        <v>691</v>
      </c>
      <c r="C5909" s="38" t="s">
        <v>400</v>
      </c>
      <c r="D5909" s="38" t="s">
        <v>8</v>
      </c>
      <c r="E5909" s="38" t="s">
        <v>13</v>
      </c>
      <c r="F5909" s="38">
        <v>130680</v>
      </c>
      <c r="G5909" s="38">
        <v>130680</v>
      </c>
      <c r="H5909" s="38" t="s">
        <v>695</v>
      </c>
      <c r="I5909" s="22"/>
    </row>
    <row r="5910" spans="1:9" ht="36.700000000000003" x14ac:dyDescent="0.25">
      <c r="A5910" s="38" t="s">
        <v>698</v>
      </c>
      <c r="B5910" s="38" t="s">
        <v>692</v>
      </c>
      <c r="C5910" s="38" t="s">
        <v>396</v>
      </c>
      <c r="D5910" s="38" t="s">
        <v>12</v>
      </c>
      <c r="E5910" s="38" t="s">
        <v>13</v>
      </c>
      <c r="F5910" s="38">
        <v>0</v>
      </c>
      <c r="G5910" s="38">
        <v>0</v>
      </c>
      <c r="H5910" s="38" t="s">
        <v>695</v>
      </c>
      <c r="I5910" s="22"/>
    </row>
    <row r="5911" spans="1:9" ht="24.45" x14ac:dyDescent="0.25">
      <c r="A5911" s="38" t="s">
        <v>457</v>
      </c>
      <c r="B5911" s="38" t="s">
        <v>694</v>
      </c>
      <c r="C5911" s="38" t="s">
        <v>513</v>
      </c>
      <c r="D5911" s="38" t="s">
        <v>378</v>
      </c>
      <c r="E5911" s="38" t="s">
        <v>13</v>
      </c>
      <c r="F5911" s="38">
        <v>96000</v>
      </c>
      <c r="G5911" s="38">
        <v>96000</v>
      </c>
      <c r="H5911" s="38" t="s">
        <v>695</v>
      </c>
      <c r="I5911" s="22"/>
    </row>
    <row r="5912" spans="1:9" ht="36.700000000000003" x14ac:dyDescent="0.25">
      <c r="A5912" s="38">
        <v>4241</v>
      </c>
      <c r="B5912" s="38" t="s">
        <v>3086</v>
      </c>
      <c r="C5912" s="38" t="s">
        <v>396</v>
      </c>
      <c r="D5912" s="38" t="s">
        <v>12</v>
      </c>
      <c r="E5912" s="38" t="s">
        <v>13</v>
      </c>
      <c r="F5912" s="38">
        <v>89000</v>
      </c>
      <c r="G5912" s="38">
        <v>89000</v>
      </c>
      <c r="H5912" s="38">
        <v>1</v>
      </c>
      <c r="I5912" s="22"/>
    </row>
    <row r="5913" spans="1:9" ht="24.45" x14ac:dyDescent="0.25">
      <c r="A5913" s="38">
        <v>4222</v>
      </c>
      <c r="B5913" s="38" t="s">
        <v>5413</v>
      </c>
      <c r="C5913" s="38" t="s">
        <v>1947</v>
      </c>
      <c r="D5913" s="38" t="s">
        <v>12</v>
      </c>
      <c r="E5913" s="38" t="s">
        <v>13</v>
      </c>
      <c r="F5913" s="38">
        <v>200000</v>
      </c>
      <c r="G5913" s="38">
        <v>200000</v>
      </c>
      <c r="H5913" s="38">
        <v>1</v>
      </c>
      <c r="I5913" s="22"/>
    </row>
    <row r="5914" spans="1:9" ht="24.45" x14ac:dyDescent="0.25">
      <c r="A5914" s="38">
        <v>4234</v>
      </c>
      <c r="B5914" s="38" t="s">
        <v>3748</v>
      </c>
      <c r="C5914" s="38" t="s">
        <v>529</v>
      </c>
      <c r="D5914" s="38" t="s">
        <v>8</v>
      </c>
      <c r="E5914" s="38" t="s">
        <v>13</v>
      </c>
      <c r="F5914" s="38">
        <v>264000</v>
      </c>
      <c r="G5914" s="38">
        <v>264000</v>
      </c>
      <c r="H5914" s="38">
        <v>1</v>
      </c>
      <c r="I5914" s="22"/>
    </row>
    <row r="5915" spans="1:9" ht="24.45" x14ac:dyDescent="0.25">
      <c r="A5915" s="38">
        <v>4252</v>
      </c>
      <c r="B5915" s="38" t="s">
        <v>6199</v>
      </c>
      <c r="C5915" s="38" t="s">
        <v>1117</v>
      </c>
      <c r="D5915" s="38" t="s">
        <v>378</v>
      </c>
      <c r="E5915" s="38" t="s">
        <v>13</v>
      </c>
      <c r="F5915" s="38">
        <v>487356</v>
      </c>
      <c r="G5915" s="38">
        <v>487356</v>
      </c>
      <c r="H5915" s="38">
        <v>1</v>
      </c>
      <c r="I5915" s="22"/>
    </row>
    <row r="5916" spans="1:9" ht="36.700000000000003" x14ac:dyDescent="0.25">
      <c r="A5916" s="38">
        <v>4215</v>
      </c>
      <c r="B5916" s="38" t="s">
        <v>6350</v>
      </c>
      <c r="C5916" s="38" t="s">
        <v>1317</v>
      </c>
      <c r="D5916" s="38" t="s">
        <v>12</v>
      </c>
      <c r="E5916" s="38" t="s">
        <v>13</v>
      </c>
      <c r="F5916" s="38">
        <v>135000</v>
      </c>
      <c r="G5916" s="38">
        <v>135000</v>
      </c>
      <c r="H5916" s="38">
        <v>1</v>
      </c>
      <c r="I5916" s="22"/>
    </row>
    <row r="5917" spans="1:9" ht="24.45" x14ac:dyDescent="0.25">
      <c r="A5917" s="38">
        <v>4251</v>
      </c>
      <c r="B5917" s="38" t="s">
        <v>6900</v>
      </c>
      <c r="C5917" s="38" t="s">
        <v>451</v>
      </c>
      <c r="D5917" s="38" t="s">
        <v>1209</v>
      </c>
      <c r="E5917" s="38" t="s">
        <v>13</v>
      </c>
      <c r="F5917" s="38">
        <v>0</v>
      </c>
      <c r="G5917" s="38">
        <v>0</v>
      </c>
      <c r="H5917" s="38">
        <v>1</v>
      </c>
      <c r="I5917" s="22"/>
    </row>
    <row r="5918" spans="1:9" ht="24.45" x14ac:dyDescent="0.25">
      <c r="A5918" s="38">
        <v>4251</v>
      </c>
      <c r="B5918" s="38" t="s">
        <v>6901</v>
      </c>
      <c r="C5918" s="38" t="s">
        <v>1090</v>
      </c>
      <c r="D5918" s="38" t="s">
        <v>12</v>
      </c>
      <c r="E5918" s="38" t="s">
        <v>13</v>
      </c>
      <c r="F5918" s="38">
        <v>0</v>
      </c>
      <c r="G5918" s="38">
        <v>0</v>
      </c>
      <c r="H5918" s="38">
        <v>1</v>
      </c>
      <c r="I5918" s="22"/>
    </row>
    <row r="5919" spans="1:9" ht="24.45" x14ac:dyDescent="0.25">
      <c r="A5919" s="38">
        <v>4251</v>
      </c>
      <c r="B5919" s="38" t="s">
        <v>6904</v>
      </c>
      <c r="C5919" s="38" t="s">
        <v>451</v>
      </c>
      <c r="D5919" s="38" t="s">
        <v>1209</v>
      </c>
      <c r="E5919" s="38" t="s">
        <v>13</v>
      </c>
      <c r="F5919" s="38">
        <v>70540</v>
      </c>
      <c r="G5919" s="38">
        <v>70540</v>
      </c>
      <c r="H5919" s="38">
        <v>1</v>
      </c>
      <c r="I5919" s="22"/>
    </row>
    <row r="5920" spans="1:9" ht="24.45" x14ac:dyDescent="0.25">
      <c r="A5920" s="38">
        <v>4239</v>
      </c>
      <c r="B5920" s="38" t="s">
        <v>7145</v>
      </c>
      <c r="C5920" s="38" t="s">
        <v>494</v>
      </c>
      <c r="D5920" s="38" t="s">
        <v>8</v>
      </c>
      <c r="E5920" s="38" t="s">
        <v>13</v>
      </c>
      <c r="F5920" s="38">
        <v>3080000</v>
      </c>
      <c r="G5920" s="38">
        <v>3080000</v>
      </c>
      <c r="H5920" s="38">
        <v>1</v>
      </c>
      <c r="I5920" s="22"/>
    </row>
    <row r="5921" spans="1:9" ht="36.700000000000003" x14ac:dyDescent="0.25">
      <c r="A5921" s="38">
        <v>4241</v>
      </c>
      <c r="B5921" s="38" t="s">
        <v>7170</v>
      </c>
      <c r="C5921" s="38" t="s">
        <v>396</v>
      </c>
      <c r="D5921" s="38" t="s">
        <v>12</v>
      </c>
      <c r="E5921" s="38" t="s">
        <v>13</v>
      </c>
      <c r="F5921" s="38">
        <v>17594</v>
      </c>
      <c r="G5921" s="38">
        <v>17594</v>
      </c>
      <c r="H5921" s="38">
        <v>1</v>
      </c>
      <c r="I5921" s="22"/>
    </row>
    <row r="5922" spans="1:9" ht="36.700000000000003" x14ac:dyDescent="0.25">
      <c r="A5922" s="38">
        <v>4241</v>
      </c>
      <c r="B5922" s="38" t="s">
        <v>7171</v>
      </c>
      <c r="C5922" s="38" t="s">
        <v>1108</v>
      </c>
      <c r="D5922" s="38" t="s">
        <v>12</v>
      </c>
      <c r="E5922" s="38" t="s">
        <v>13</v>
      </c>
      <c r="F5922" s="38">
        <v>67000</v>
      </c>
      <c r="G5922" s="38">
        <v>67000</v>
      </c>
      <c r="H5922" s="38">
        <v>1</v>
      </c>
      <c r="I5922" s="22"/>
    </row>
    <row r="5923" spans="1:9" ht="36.700000000000003" x14ac:dyDescent="0.25">
      <c r="A5923" s="38">
        <v>4215</v>
      </c>
      <c r="B5923" s="38" t="s">
        <v>7655</v>
      </c>
      <c r="C5923" s="38" t="s">
        <v>1317</v>
      </c>
      <c r="D5923" s="38" t="s">
        <v>12</v>
      </c>
      <c r="E5923" s="38" t="s">
        <v>13</v>
      </c>
      <c r="F5923" s="38">
        <v>135000</v>
      </c>
      <c r="G5923" s="38">
        <v>135000</v>
      </c>
      <c r="H5923" s="38">
        <v>1</v>
      </c>
      <c r="I5923" s="22"/>
    </row>
    <row r="5924" spans="1:9" ht="36.700000000000003" x14ac:dyDescent="0.25">
      <c r="A5924" s="38">
        <v>4215</v>
      </c>
      <c r="B5924" s="38" t="s">
        <v>7656</v>
      </c>
      <c r="C5924" s="38" t="s">
        <v>1317</v>
      </c>
      <c r="D5924" s="38" t="s">
        <v>12</v>
      </c>
      <c r="E5924" s="38" t="s">
        <v>13</v>
      </c>
      <c r="F5924" s="38">
        <v>135000</v>
      </c>
      <c r="G5924" s="38">
        <v>135000</v>
      </c>
      <c r="H5924" s="38">
        <v>1</v>
      </c>
      <c r="I5924" s="22"/>
    </row>
    <row r="5925" spans="1:9" ht="14.95" customHeight="1" x14ac:dyDescent="0.25">
      <c r="A5925" s="124" t="s">
        <v>15</v>
      </c>
      <c r="B5925" s="125"/>
      <c r="C5925" s="125"/>
      <c r="D5925" s="125"/>
      <c r="E5925" s="125"/>
      <c r="F5925" s="125"/>
      <c r="G5925" s="125"/>
      <c r="H5925" s="126"/>
      <c r="I5925" s="22"/>
    </row>
    <row r="5926" spans="1:9" ht="24.45" x14ac:dyDescent="0.25">
      <c r="A5926" s="38">
        <v>4251</v>
      </c>
      <c r="B5926" s="38" t="s">
        <v>6902</v>
      </c>
      <c r="C5926" s="38" t="s">
        <v>19</v>
      </c>
      <c r="D5926" s="38" t="s">
        <v>378</v>
      </c>
      <c r="E5926" s="38" t="s">
        <v>13</v>
      </c>
      <c r="F5926" s="38">
        <v>0</v>
      </c>
      <c r="G5926" s="38">
        <v>0</v>
      </c>
      <c r="H5926" s="38">
        <v>1</v>
      </c>
      <c r="I5926" s="22"/>
    </row>
    <row r="5927" spans="1:9" ht="24.45" x14ac:dyDescent="0.25">
      <c r="A5927" s="38">
        <v>4251</v>
      </c>
      <c r="B5927" s="38" t="s">
        <v>6903</v>
      </c>
      <c r="C5927" s="38" t="s">
        <v>19</v>
      </c>
      <c r="D5927" s="38" t="s">
        <v>378</v>
      </c>
      <c r="E5927" s="38" t="s">
        <v>13</v>
      </c>
      <c r="F5927" s="38">
        <v>3527032.46</v>
      </c>
      <c r="G5927" s="38">
        <v>3527032.46</v>
      </c>
      <c r="H5927" s="38">
        <v>1</v>
      </c>
      <c r="I5927" s="22"/>
    </row>
    <row r="5928" spans="1:9" ht="14.95" customHeight="1" x14ac:dyDescent="0.25">
      <c r="A5928" s="173" t="s">
        <v>285</v>
      </c>
      <c r="B5928" s="174"/>
      <c r="C5928" s="174"/>
      <c r="D5928" s="174"/>
      <c r="E5928" s="174"/>
      <c r="F5928" s="174"/>
      <c r="G5928" s="174"/>
      <c r="H5928" s="175"/>
      <c r="I5928" s="22"/>
    </row>
    <row r="5929" spans="1:9" ht="14.95" customHeight="1" x14ac:dyDescent="0.25">
      <c r="A5929" s="124" t="s">
        <v>15</v>
      </c>
      <c r="B5929" s="125"/>
      <c r="C5929" s="125"/>
      <c r="D5929" s="125"/>
      <c r="E5929" s="125"/>
      <c r="F5929" s="125"/>
      <c r="G5929" s="125"/>
      <c r="H5929" s="126"/>
      <c r="I5929" s="22"/>
    </row>
    <row r="5930" spans="1:9" ht="23.1" x14ac:dyDescent="0.25">
      <c r="A5930" s="24">
        <v>4251</v>
      </c>
      <c r="B5930" s="24" t="s">
        <v>1971</v>
      </c>
      <c r="C5930" s="24" t="s">
        <v>461</v>
      </c>
      <c r="D5930" s="24" t="s">
        <v>14</v>
      </c>
      <c r="E5930" s="24" t="s">
        <v>13</v>
      </c>
      <c r="F5930" s="24">
        <v>9801406</v>
      </c>
      <c r="G5930" s="24">
        <v>9801406</v>
      </c>
      <c r="H5930" s="24">
        <v>1</v>
      </c>
      <c r="I5930" s="22"/>
    </row>
    <row r="5931" spans="1:9" ht="14.95" customHeight="1" x14ac:dyDescent="0.25">
      <c r="A5931" s="248" t="s">
        <v>11</v>
      </c>
      <c r="B5931" s="249"/>
      <c r="C5931" s="249"/>
      <c r="D5931" s="249"/>
      <c r="E5931" s="249"/>
      <c r="F5931" s="249"/>
      <c r="G5931" s="249"/>
      <c r="H5931" s="250"/>
      <c r="I5931" s="22"/>
    </row>
    <row r="5932" spans="1:9" ht="23.1" x14ac:dyDescent="0.25">
      <c r="A5932" s="24">
        <v>4251</v>
      </c>
      <c r="B5932" s="24" t="s">
        <v>1972</v>
      </c>
      <c r="C5932" s="24" t="s">
        <v>451</v>
      </c>
      <c r="D5932" s="24" t="s">
        <v>14</v>
      </c>
      <c r="E5932" s="24" t="s">
        <v>13</v>
      </c>
      <c r="F5932" s="24">
        <v>196.02799999999999</v>
      </c>
      <c r="G5932" s="24">
        <v>196.02799999999999</v>
      </c>
      <c r="H5932" s="24">
        <v>1</v>
      </c>
      <c r="I5932" s="22"/>
    </row>
    <row r="5933" spans="1:9" ht="14.95" customHeight="1" x14ac:dyDescent="0.25">
      <c r="A5933" s="122" t="s">
        <v>77</v>
      </c>
      <c r="B5933" s="123"/>
      <c r="C5933" s="123"/>
      <c r="D5933" s="123"/>
      <c r="E5933" s="123"/>
      <c r="F5933" s="123"/>
      <c r="G5933" s="123"/>
      <c r="H5933" s="153"/>
      <c r="I5933" s="22"/>
    </row>
    <row r="5934" spans="1:9" ht="14.95" customHeight="1" x14ac:dyDescent="0.25">
      <c r="A5934" s="124" t="s">
        <v>15</v>
      </c>
      <c r="B5934" s="125"/>
      <c r="C5934" s="125"/>
      <c r="D5934" s="125"/>
      <c r="E5934" s="125"/>
      <c r="F5934" s="125"/>
      <c r="G5934" s="125"/>
      <c r="H5934" s="126"/>
      <c r="I5934" s="22"/>
    </row>
    <row r="5935" spans="1:9" ht="31.6" customHeight="1" x14ac:dyDescent="0.25">
      <c r="A5935" s="24">
        <v>4251</v>
      </c>
      <c r="B5935" s="24" t="s">
        <v>1977</v>
      </c>
      <c r="C5935" s="24" t="s">
        <v>23</v>
      </c>
      <c r="D5935" s="24" t="s">
        <v>14</v>
      </c>
      <c r="E5935" s="24" t="s">
        <v>13</v>
      </c>
      <c r="F5935" s="24">
        <v>117873058</v>
      </c>
      <c r="G5935" s="24">
        <v>117873058</v>
      </c>
      <c r="H5935" s="24">
        <v>1</v>
      </c>
      <c r="I5935" s="22"/>
    </row>
    <row r="5936" spans="1:9" ht="14.95" customHeight="1" x14ac:dyDescent="0.25">
      <c r="A5936" s="248" t="s">
        <v>11</v>
      </c>
      <c r="B5936" s="249"/>
      <c r="C5936" s="249"/>
      <c r="D5936" s="249"/>
      <c r="E5936" s="249"/>
      <c r="F5936" s="249"/>
      <c r="G5936" s="249"/>
      <c r="H5936" s="250"/>
      <c r="I5936" s="22"/>
    </row>
    <row r="5937" spans="1:9" ht="23.1" x14ac:dyDescent="0.25">
      <c r="A5937" s="24">
        <v>4251</v>
      </c>
      <c r="B5937" s="24" t="s">
        <v>1978</v>
      </c>
      <c r="C5937" s="24" t="s">
        <v>451</v>
      </c>
      <c r="D5937" s="24" t="s">
        <v>14</v>
      </c>
      <c r="E5937" s="24" t="s">
        <v>13</v>
      </c>
      <c r="F5937" s="24">
        <v>2121715</v>
      </c>
      <c r="G5937" s="24">
        <v>2121715</v>
      </c>
      <c r="H5937" s="24">
        <v>1</v>
      </c>
      <c r="I5937" s="22"/>
    </row>
    <row r="5938" spans="1:9" ht="14.95" customHeight="1" x14ac:dyDescent="0.25">
      <c r="A5938" s="122" t="s">
        <v>156</v>
      </c>
      <c r="B5938" s="123"/>
      <c r="C5938" s="123"/>
      <c r="D5938" s="123"/>
      <c r="E5938" s="123"/>
      <c r="F5938" s="123"/>
      <c r="G5938" s="123"/>
      <c r="H5938" s="153"/>
      <c r="I5938" s="22"/>
    </row>
    <row r="5939" spans="1:9" ht="14.95" customHeight="1" x14ac:dyDescent="0.25">
      <c r="A5939" s="124" t="s">
        <v>11</v>
      </c>
      <c r="B5939" s="125"/>
      <c r="C5939" s="125"/>
      <c r="D5939" s="125"/>
      <c r="E5939" s="125"/>
      <c r="F5939" s="125"/>
      <c r="G5939" s="125"/>
      <c r="H5939" s="126"/>
      <c r="I5939" s="22"/>
    </row>
    <row r="5940" spans="1:9" ht="14.95" x14ac:dyDescent="0.25">
      <c r="A5940" s="24"/>
      <c r="B5940" s="24"/>
      <c r="C5940" s="24"/>
      <c r="D5940" s="24"/>
      <c r="E5940" s="24"/>
      <c r="F5940" s="24"/>
      <c r="G5940" s="24"/>
      <c r="H5940" s="24"/>
      <c r="I5940" s="22"/>
    </row>
    <row r="5941" spans="1:9" ht="14.95" customHeight="1" x14ac:dyDescent="0.25">
      <c r="A5941" s="251" t="s">
        <v>154</v>
      </c>
      <c r="B5941" s="252"/>
      <c r="C5941" s="252"/>
      <c r="D5941" s="252"/>
      <c r="E5941" s="252"/>
      <c r="F5941" s="252"/>
      <c r="G5941" s="252"/>
      <c r="H5941" s="253"/>
      <c r="I5941" s="22"/>
    </row>
    <row r="5942" spans="1:9" ht="14.95" customHeight="1" x14ac:dyDescent="0.25">
      <c r="A5942" s="124" t="s">
        <v>11</v>
      </c>
      <c r="B5942" s="125"/>
      <c r="C5942" s="125"/>
      <c r="D5942" s="125"/>
      <c r="E5942" s="125"/>
      <c r="F5942" s="125"/>
      <c r="G5942" s="125"/>
      <c r="H5942" s="126"/>
      <c r="I5942" s="22"/>
    </row>
    <row r="5943" spans="1:9" ht="14.95" customHeight="1" x14ac:dyDescent="0.25">
      <c r="A5943" s="122" t="s">
        <v>4267</v>
      </c>
      <c r="B5943" s="123"/>
      <c r="C5943" s="123"/>
      <c r="D5943" s="123"/>
      <c r="E5943" s="123"/>
      <c r="F5943" s="123"/>
      <c r="G5943" s="123"/>
      <c r="H5943" s="153"/>
      <c r="I5943" s="22"/>
    </row>
    <row r="5944" spans="1:9" ht="14.95" customHeight="1" x14ac:dyDescent="0.25">
      <c r="A5944" s="124" t="s">
        <v>11</v>
      </c>
      <c r="B5944" s="125"/>
      <c r="C5944" s="125"/>
      <c r="D5944" s="125"/>
      <c r="E5944" s="125"/>
      <c r="F5944" s="125"/>
      <c r="G5944" s="125"/>
      <c r="H5944" s="126"/>
      <c r="I5944" s="22"/>
    </row>
    <row r="5945" spans="1:9" ht="23.1" x14ac:dyDescent="0.25">
      <c r="A5945" s="101">
        <v>4251</v>
      </c>
      <c r="B5945" s="101" t="s">
        <v>4268</v>
      </c>
      <c r="C5945" s="101" t="s">
        <v>419</v>
      </c>
      <c r="D5945" s="101" t="s">
        <v>378</v>
      </c>
      <c r="E5945" s="101" t="s">
        <v>13</v>
      </c>
      <c r="F5945" s="101">
        <v>2447959.56</v>
      </c>
      <c r="G5945" s="101">
        <v>2447959.56</v>
      </c>
      <c r="H5945" s="101">
        <v>1</v>
      </c>
      <c r="I5945" s="22"/>
    </row>
    <row r="5946" spans="1:9" ht="23.1" x14ac:dyDescent="0.25">
      <c r="A5946" s="101">
        <v>4251</v>
      </c>
      <c r="B5946" s="101" t="s">
        <v>4269</v>
      </c>
      <c r="C5946" s="101" t="s">
        <v>419</v>
      </c>
      <c r="D5946" s="101" t="s">
        <v>378</v>
      </c>
      <c r="E5946" s="101" t="s">
        <v>13</v>
      </c>
      <c r="F5946" s="101">
        <v>4395300</v>
      </c>
      <c r="G5946" s="101">
        <v>4395300</v>
      </c>
      <c r="H5946" s="101">
        <v>1</v>
      </c>
      <c r="I5946" s="22"/>
    </row>
    <row r="5947" spans="1:9" ht="23.1" x14ac:dyDescent="0.25">
      <c r="A5947" s="101">
        <v>4251</v>
      </c>
      <c r="B5947" s="101" t="s">
        <v>4270</v>
      </c>
      <c r="C5947" s="101" t="s">
        <v>451</v>
      </c>
      <c r="D5947" s="101" t="s">
        <v>1209</v>
      </c>
      <c r="E5947" s="101" t="s">
        <v>13</v>
      </c>
      <c r="F5947" s="101">
        <v>48960</v>
      </c>
      <c r="G5947" s="101">
        <v>48960</v>
      </c>
      <c r="H5947" s="101">
        <v>1</v>
      </c>
      <c r="I5947" s="22"/>
    </row>
    <row r="5948" spans="1:9" ht="23.1" x14ac:dyDescent="0.25">
      <c r="A5948" s="101">
        <v>4251</v>
      </c>
      <c r="B5948" s="101" t="s">
        <v>4271</v>
      </c>
      <c r="C5948" s="101" t="s">
        <v>451</v>
      </c>
      <c r="D5948" s="101" t="s">
        <v>1209</v>
      </c>
      <c r="E5948" s="101" t="s">
        <v>13</v>
      </c>
      <c r="F5948" s="101">
        <v>87906</v>
      </c>
      <c r="G5948" s="101">
        <v>87906</v>
      </c>
      <c r="H5948" s="101">
        <v>1</v>
      </c>
      <c r="I5948" s="22"/>
    </row>
    <row r="5949" spans="1:9" ht="14.95" customHeight="1" x14ac:dyDescent="0.25">
      <c r="A5949" s="122" t="s">
        <v>1973</v>
      </c>
      <c r="B5949" s="123"/>
      <c r="C5949" s="123"/>
      <c r="D5949" s="123"/>
      <c r="E5949" s="123"/>
      <c r="F5949" s="123"/>
      <c r="G5949" s="123"/>
      <c r="H5949" s="153"/>
      <c r="I5949" s="22"/>
    </row>
    <row r="5950" spans="1:9" ht="14.95" customHeight="1" x14ac:dyDescent="0.25">
      <c r="A5950" s="124" t="s">
        <v>15</v>
      </c>
      <c r="B5950" s="125"/>
      <c r="C5950" s="125"/>
      <c r="D5950" s="125"/>
      <c r="E5950" s="125"/>
      <c r="F5950" s="125"/>
      <c r="G5950" s="125"/>
      <c r="H5950" s="126"/>
      <c r="I5950" s="22"/>
    </row>
    <row r="5951" spans="1:9" ht="23.1" x14ac:dyDescent="0.25">
      <c r="A5951" s="24" t="s">
        <v>1975</v>
      </c>
      <c r="B5951" s="24" t="s">
        <v>1974</v>
      </c>
      <c r="C5951" s="24" t="s">
        <v>465</v>
      </c>
      <c r="D5951" s="24" t="s">
        <v>14</v>
      </c>
      <c r="E5951" s="24" t="s">
        <v>13</v>
      </c>
      <c r="F5951" s="24">
        <v>58812313</v>
      </c>
      <c r="G5951" s="24">
        <v>58812313</v>
      </c>
      <c r="H5951" s="24">
        <v>1</v>
      </c>
      <c r="I5951" s="22"/>
    </row>
    <row r="5952" spans="1:9" ht="14.95" customHeight="1" x14ac:dyDescent="0.25">
      <c r="A5952" s="124" t="s">
        <v>11</v>
      </c>
      <c r="B5952" s="125"/>
      <c r="C5952" s="125"/>
      <c r="D5952" s="125"/>
      <c r="E5952" s="125"/>
      <c r="F5952" s="125"/>
      <c r="G5952" s="125"/>
      <c r="H5952" s="126"/>
      <c r="I5952" s="22"/>
    </row>
    <row r="5953" spans="1:9" ht="23.1" x14ac:dyDescent="0.25">
      <c r="A5953" s="24" t="s">
        <v>1975</v>
      </c>
      <c r="B5953" s="24" t="s">
        <v>1976</v>
      </c>
      <c r="C5953" s="24" t="s">
        <v>451</v>
      </c>
      <c r="D5953" s="24" t="s">
        <v>14</v>
      </c>
      <c r="E5953" s="24" t="s">
        <v>13</v>
      </c>
      <c r="F5953" s="24">
        <v>1176246</v>
      </c>
      <c r="G5953" s="24">
        <v>1176246</v>
      </c>
      <c r="H5953" s="24">
        <v>1</v>
      </c>
      <c r="I5953" s="22"/>
    </row>
    <row r="5954" spans="1:9" ht="14.95" customHeight="1" x14ac:dyDescent="0.25">
      <c r="A5954" s="122" t="s">
        <v>184</v>
      </c>
      <c r="B5954" s="123"/>
      <c r="C5954" s="123"/>
      <c r="D5954" s="123"/>
      <c r="E5954" s="123"/>
      <c r="F5954" s="123"/>
      <c r="G5954" s="123"/>
      <c r="H5954" s="153"/>
      <c r="I5954" s="22"/>
    </row>
    <row r="5955" spans="1:9" x14ac:dyDescent="0.25">
      <c r="A5955" s="124" t="s">
        <v>7</v>
      </c>
      <c r="B5955" s="125"/>
      <c r="C5955" s="125"/>
      <c r="D5955" s="125"/>
      <c r="E5955" s="125"/>
      <c r="F5955" s="125"/>
      <c r="G5955" s="125"/>
      <c r="H5955" s="126"/>
      <c r="I5955" s="22"/>
    </row>
    <row r="5956" spans="1:9" x14ac:dyDescent="0.25">
      <c r="A5956" s="32">
        <v>4267</v>
      </c>
      <c r="B5956" s="32" t="s">
        <v>3162</v>
      </c>
      <c r="C5956" s="32" t="s">
        <v>954</v>
      </c>
      <c r="D5956" s="32" t="s">
        <v>378</v>
      </c>
      <c r="E5956" s="32" t="s">
        <v>9</v>
      </c>
      <c r="F5956" s="32">
        <v>16000</v>
      </c>
      <c r="G5956" s="32">
        <f>+F5956*H5956</f>
        <v>4000000</v>
      </c>
      <c r="H5956" s="32">
        <v>250</v>
      </c>
      <c r="I5956" s="22"/>
    </row>
    <row r="5957" spans="1:9" ht="28.55" customHeight="1" x14ac:dyDescent="0.25">
      <c r="A5957" s="32">
        <v>4269</v>
      </c>
      <c r="B5957" s="32" t="s">
        <v>3097</v>
      </c>
      <c r="C5957" s="32" t="s">
        <v>1325</v>
      </c>
      <c r="D5957" s="32" t="s">
        <v>246</v>
      </c>
      <c r="E5957" s="32" t="s">
        <v>9</v>
      </c>
      <c r="F5957" s="32">
        <v>333</v>
      </c>
      <c r="G5957" s="32">
        <f>+F5957*H5957</f>
        <v>449550</v>
      </c>
      <c r="H5957" s="32">
        <v>1350</v>
      </c>
      <c r="I5957" s="22"/>
    </row>
    <row r="5958" spans="1:9" x14ac:dyDescent="0.25">
      <c r="A5958" s="32">
        <v>4269</v>
      </c>
      <c r="B5958" s="32" t="s">
        <v>3098</v>
      </c>
      <c r="C5958" s="32" t="s">
        <v>956</v>
      </c>
      <c r="D5958" s="32" t="s">
        <v>378</v>
      </c>
      <c r="E5958" s="32" t="s">
        <v>13</v>
      </c>
      <c r="F5958" s="32">
        <v>1250000</v>
      </c>
      <c r="G5958" s="32">
        <v>1250000</v>
      </c>
      <c r="H5958" s="32" t="s">
        <v>695</v>
      </c>
      <c r="I5958" s="22"/>
    </row>
    <row r="5959" spans="1:9" x14ac:dyDescent="0.25">
      <c r="A5959" s="32">
        <v>5129</v>
      </c>
      <c r="B5959" s="32" t="s">
        <v>6126</v>
      </c>
      <c r="C5959" s="32" t="s">
        <v>3230</v>
      </c>
      <c r="D5959" s="32" t="s">
        <v>246</v>
      </c>
      <c r="E5959" s="32" t="s">
        <v>9</v>
      </c>
      <c r="F5959" s="32">
        <v>150000</v>
      </c>
      <c r="G5959" s="32">
        <f t="shared" ref="G5959:G5969" si="110">+F5959*H5959</f>
        <v>450000</v>
      </c>
      <c r="H5959" s="32">
        <v>3</v>
      </c>
      <c r="I5959" s="22"/>
    </row>
    <row r="5960" spans="1:9" x14ac:dyDescent="0.25">
      <c r="A5960" s="32">
        <v>5129</v>
      </c>
      <c r="B5960" s="32" t="s">
        <v>6127</v>
      </c>
      <c r="C5960" s="32" t="s">
        <v>2205</v>
      </c>
      <c r="D5960" s="32" t="s">
        <v>246</v>
      </c>
      <c r="E5960" s="32" t="s">
        <v>9</v>
      </c>
      <c r="F5960" s="32">
        <v>170000</v>
      </c>
      <c r="G5960" s="32">
        <f t="shared" si="110"/>
        <v>170000</v>
      </c>
      <c r="H5960" s="32">
        <v>1</v>
      </c>
      <c r="I5960" s="22"/>
    </row>
    <row r="5961" spans="1:9" x14ac:dyDescent="0.25">
      <c r="A5961" s="32">
        <v>5129</v>
      </c>
      <c r="B5961" s="32" t="s">
        <v>6128</v>
      </c>
      <c r="C5961" s="32" t="s">
        <v>3422</v>
      </c>
      <c r="D5961" s="32" t="s">
        <v>246</v>
      </c>
      <c r="E5961" s="32" t="s">
        <v>9</v>
      </c>
      <c r="F5961" s="32">
        <v>150000</v>
      </c>
      <c r="G5961" s="32">
        <f t="shared" si="110"/>
        <v>150000</v>
      </c>
      <c r="H5961" s="32">
        <v>1</v>
      </c>
      <c r="I5961" s="22"/>
    </row>
    <row r="5962" spans="1:9" x14ac:dyDescent="0.25">
      <c r="A5962" s="32">
        <v>5129</v>
      </c>
      <c r="B5962" s="32" t="s">
        <v>6129</v>
      </c>
      <c r="C5962" s="32" t="s">
        <v>1339</v>
      </c>
      <c r="D5962" s="32" t="s">
        <v>246</v>
      </c>
      <c r="E5962" s="32" t="s">
        <v>9</v>
      </c>
      <c r="F5962" s="32">
        <v>200000</v>
      </c>
      <c r="G5962" s="32">
        <f t="shared" si="110"/>
        <v>200000</v>
      </c>
      <c r="H5962" s="32">
        <v>1</v>
      </c>
      <c r="I5962" s="22"/>
    </row>
    <row r="5963" spans="1:9" x14ac:dyDescent="0.25">
      <c r="A5963" s="32">
        <v>5129</v>
      </c>
      <c r="B5963" s="32" t="s">
        <v>6130</v>
      </c>
      <c r="C5963" s="32" t="s">
        <v>1341</v>
      </c>
      <c r="D5963" s="32" t="s">
        <v>246</v>
      </c>
      <c r="E5963" s="32" t="s">
        <v>9</v>
      </c>
      <c r="F5963" s="32">
        <v>170000</v>
      </c>
      <c r="G5963" s="32">
        <f t="shared" si="110"/>
        <v>340000</v>
      </c>
      <c r="H5963" s="32">
        <v>2</v>
      </c>
      <c r="I5963" s="22"/>
    </row>
    <row r="5964" spans="1:9" x14ac:dyDescent="0.25">
      <c r="A5964" s="32">
        <v>5129</v>
      </c>
      <c r="B5964" s="32" t="s">
        <v>6131</v>
      </c>
      <c r="C5964" s="32" t="s">
        <v>1346</v>
      </c>
      <c r="D5964" s="32" t="s">
        <v>246</v>
      </c>
      <c r="E5964" s="32" t="s">
        <v>9</v>
      </c>
      <c r="F5964" s="32">
        <v>150000</v>
      </c>
      <c r="G5964" s="32">
        <f t="shared" si="110"/>
        <v>150000</v>
      </c>
      <c r="H5964" s="32">
        <v>1</v>
      </c>
      <c r="I5964" s="22"/>
    </row>
    <row r="5965" spans="1:9" x14ac:dyDescent="0.25">
      <c r="A5965" s="32">
        <v>5129</v>
      </c>
      <c r="B5965" s="32" t="s">
        <v>6132</v>
      </c>
      <c r="C5965" s="32" t="s">
        <v>3783</v>
      </c>
      <c r="D5965" s="32" t="s">
        <v>246</v>
      </c>
      <c r="E5965" s="32" t="s">
        <v>9</v>
      </c>
      <c r="F5965" s="32">
        <v>100000</v>
      </c>
      <c r="G5965" s="32">
        <f t="shared" si="110"/>
        <v>300000</v>
      </c>
      <c r="H5965" s="32">
        <v>3</v>
      </c>
      <c r="I5965" s="22"/>
    </row>
    <row r="5966" spans="1:9" x14ac:dyDescent="0.25">
      <c r="A5966" s="32">
        <v>5129</v>
      </c>
      <c r="B5966" s="32" t="s">
        <v>6133</v>
      </c>
      <c r="C5966" s="32" t="s">
        <v>1350</v>
      </c>
      <c r="D5966" s="32" t="s">
        <v>246</v>
      </c>
      <c r="E5966" s="32" t="s">
        <v>9</v>
      </c>
      <c r="F5966" s="32">
        <v>200000</v>
      </c>
      <c r="G5966" s="32">
        <f t="shared" si="110"/>
        <v>400000</v>
      </c>
      <c r="H5966" s="32">
        <v>2</v>
      </c>
      <c r="I5966" s="22"/>
    </row>
    <row r="5967" spans="1:9" x14ac:dyDescent="0.25">
      <c r="A5967" s="32">
        <v>5129</v>
      </c>
      <c r="B5967" s="32" t="s">
        <v>6134</v>
      </c>
      <c r="C5967" s="32" t="s">
        <v>5949</v>
      </c>
      <c r="D5967" s="32" t="s">
        <v>246</v>
      </c>
      <c r="E5967" s="32" t="s">
        <v>851</v>
      </c>
      <c r="F5967" s="32">
        <v>59000</v>
      </c>
      <c r="G5967" s="32">
        <f t="shared" si="110"/>
        <v>248390</v>
      </c>
      <c r="H5967" s="32">
        <v>4.21</v>
      </c>
      <c r="I5967" s="22"/>
    </row>
    <row r="5968" spans="1:9" x14ac:dyDescent="0.25">
      <c r="A5968" s="32">
        <v>5129</v>
      </c>
      <c r="B5968" s="32" t="s">
        <v>6135</v>
      </c>
      <c r="C5968" s="32" t="s">
        <v>5949</v>
      </c>
      <c r="D5968" s="32" t="s">
        <v>246</v>
      </c>
      <c r="E5968" s="32" t="s">
        <v>851</v>
      </c>
      <c r="F5968" s="32">
        <v>59000</v>
      </c>
      <c r="G5968" s="32">
        <f t="shared" si="110"/>
        <v>103250</v>
      </c>
      <c r="H5968" s="32">
        <v>1.75</v>
      </c>
      <c r="I5968" s="22"/>
    </row>
    <row r="5969" spans="1:9" x14ac:dyDescent="0.25">
      <c r="A5969" s="32">
        <v>5129</v>
      </c>
      <c r="B5969" s="32" t="s">
        <v>6136</v>
      </c>
      <c r="C5969" s="32" t="s">
        <v>5949</v>
      </c>
      <c r="D5969" s="32" t="s">
        <v>246</v>
      </c>
      <c r="E5969" s="32" t="s">
        <v>851</v>
      </c>
      <c r="F5969" s="32">
        <v>59000</v>
      </c>
      <c r="G5969" s="32">
        <f t="shared" si="110"/>
        <v>103250</v>
      </c>
      <c r="H5969" s="32">
        <v>1.75</v>
      </c>
      <c r="I5969" s="22"/>
    </row>
    <row r="5970" spans="1:9" x14ac:dyDescent="0.25">
      <c r="A5970" s="32">
        <v>4269</v>
      </c>
      <c r="B5970" s="32" t="s">
        <v>7446</v>
      </c>
      <c r="C5970" s="32" t="s">
        <v>956</v>
      </c>
      <c r="D5970" s="32" t="s">
        <v>378</v>
      </c>
      <c r="E5970" s="32" t="s">
        <v>13</v>
      </c>
      <c r="F5970" s="32">
        <v>1050000</v>
      </c>
      <c r="G5970" s="32">
        <f>+F5970*H5970</f>
        <v>1050000</v>
      </c>
      <c r="H5970" s="32">
        <v>1</v>
      </c>
      <c r="I5970" s="22"/>
    </row>
    <row r="5971" spans="1:9" ht="14.95" customHeight="1" x14ac:dyDescent="0.25">
      <c r="A5971" s="122" t="s">
        <v>179</v>
      </c>
      <c r="B5971" s="123"/>
      <c r="C5971" s="123"/>
      <c r="D5971" s="123"/>
      <c r="E5971" s="123"/>
      <c r="F5971" s="123"/>
      <c r="G5971" s="123"/>
      <c r="H5971" s="153"/>
      <c r="I5971" s="22"/>
    </row>
    <row r="5972" spans="1:9" x14ac:dyDescent="0.25">
      <c r="A5972" s="124" t="s">
        <v>7</v>
      </c>
      <c r="B5972" s="125"/>
      <c r="C5972" s="125"/>
      <c r="D5972" s="125"/>
      <c r="E5972" s="125"/>
      <c r="F5972" s="125"/>
      <c r="G5972" s="125"/>
      <c r="H5972" s="126"/>
      <c r="I5972" s="22"/>
    </row>
    <row r="5973" spans="1:9" x14ac:dyDescent="0.25">
      <c r="A5973" s="32">
        <v>4269</v>
      </c>
      <c r="B5973" s="32" t="s">
        <v>3163</v>
      </c>
      <c r="C5973" s="32" t="s">
        <v>3164</v>
      </c>
      <c r="D5973" s="32" t="s">
        <v>246</v>
      </c>
      <c r="E5973" s="32" t="s">
        <v>9</v>
      </c>
      <c r="F5973" s="32">
        <v>9000</v>
      </c>
      <c r="G5973" s="32">
        <f>+F5973*H5973</f>
        <v>1980000</v>
      </c>
      <c r="H5973" s="32">
        <v>220</v>
      </c>
      <c r="I5973" s="22"/>
    </row>
    <row r="5974" spans="1:9" x14ac:dyDescent="0.25">
      <c r="A5974" s="32">
        <v>4239</v>
      </c>
      <c r="B5974" s="32" t="s">
        <v>3095</v>
      </c>
      <c r="C5974" s="32" t="s">
        <v>3096</v>
      </c>
      <c r="D5974" s="32" t="s">
        <v>246</v>
      </c>
      <c r="E5974" s="32" t="s">
        <v>9</v>
      </c>
      <c r="F5974" s="32">
        <v>30000</v>
      </c>
      <c r="G5974" s="32">
        <f>+F5974*H5974</f>
        <v>990000</v>
      </c>
      <c r="H5974" s="32">
        <v>33</v>
      </c>
      <c r="I5974" s="22"/>
    </row>
    <row r="5975" spans="1:9" ht="14.95" customHeight="1" x14ac:dyDescent="0.25">
      <c r="A5975" s="124" t="s">
        <v>11</v>
      </c>
      <c r="B5975" s="125"/>
      <c r="C5975" s="125"/>
      <c r="D5975" s="125"/>
      <c r="E5975" s="125"/>
      <c r="F5975" s="125"/>
      <c r="G5975" s="125"/>
      <c r="H5975" s="126"/>
      <c r="I5975" s="22"/>
    </row>
    <row r="5976" spans="1:9" ht="24.45" x14ac:dyDescent="0.25">
      <c r="A5976" s="15">
        <v>4239</v>
      </c>
      <c r="B5976" s="15" t="s">
        <v>3089</v>
      </c>
      <c r="C5976" s="15" t="s">
        <v>494</v>
      </c>
      <c r="D5976" s="15" t="s">
        <v>246</v>
      </c>
      <c r="E5976" s="15" t="s">
        <v>13</v>
      </c>
      <c r="F5976" s="15">
        <v>290000</v>
      </c>
      <c r="G5976" s="15">
        <v>290000</v>
      </c>
      <c r="H5976" s="15">
        <v>1</v>
      </c>
      <c r="I5976" s="22"/>
    </row>
    <row r="5977" spans="1:9" ht="24.45" x14ac:dyDescent="0.25">
      <c r="A5977" s="15">
        <v>4239</v>
      </c>
      <c r="B5977" s="15" t="s">
        <v>3090</v>
      </c>
      <c r="C5977" s="15" t="s">
        <v>494</v>
      </c>
      <c r="D5977" s="15" t="s">
        <v>246</v>
      </c>
      <c r="E5977" s="15" t="s">
        <v>13</v>
      </c>
      <c r="F5977" s="15">
        <v>500000</v>
      </c>
      <c r="G5977" s="15">
        <v>500000</v>
      </c>
      <c r="H5977" s="15">
        <v>1</v>
      </c>
      <c r="I5977" s="22"/>
    </row>
    <row r="5978" spans="1:9" ht="24.45" x14ac:dyDescent="0.25">
      <c r="A5978" s="15">
        <v>4239</v>
      </c>
      <c r="B5978" s="15" t="s">
        <v>3091</v>
      </c>
      <c r="C5978" s="15" t="s">
        <v>494</v>
      </c>
      <c r="D5978" s="15" t="s">
        <v>246</v>
      </c>
      <c r="E5978" s="15" t="s">
        <v>13</v>
      </c>
      <c r="F5978" s="15">
        <v>420000</v>
      </c>
      <c r="G5978" s="15">
        <v>420000</v>
      </c>
      <c r="H5978" s="15">
        <v>1</v>
      </c>
      <c r="I5978" s="22"/>
    </row>
    <row r="5979" spans="1:9" ht="24.45" x14ac:dyDescent="0.25">
      <c r="A5979" s="15">
        <v>4239</v>
      </c>
      <c r="B5979" s="15" t="s">
        <v>3092</v>
      </c>
      <c r="C5979" s="15" t="s">
        <v>494</v>
      </c>
      <c r="D5979" s="15" t="s">
        <v>246</v>
      </c>
      <c r="E5979" s="15" t="s">
        <v>13</v>
      </c>
      <c r="F5979" s="15">
        <v>290000</v>
      </c>
      <c r="G5979" s="15">
        <v>290000</v>
      </c>
      <c r="H5979" s="15">
        <v>1</v>
      </c>
      <c r="I5979" s="22"/>
    </row>
    <row r="5980" spans="1:9" ht="24.45" x14ac:dyDescent="0.25">
      <c r="A5980" s="15">
        <v>4239</v>
      </c>
      <c r="B5980" s="15" t="s">
        <v>3093</v>
      </c>
      <c r="C5980" s="15" t="s">
        <v>494</v>
      </c>
      <c r="D5980" s="15" t="s">
        <v>246</v>
      </c>
      <c r="E5980" s="15" t="s">
        <v>13</v>
      </c>
      <c r="F5980" s="15">
        <v>500000</v>
      </c>
      <c r="G5980" s="15">
        <v>500000</v>
      </c>
      <c r="H5980" s="15">
        <v>1</v>
      </c>
      <c r="I5980" s="22"/>
    </row>
    <row r="5981" spans="1:9" ht="24.45" x14ac:dyDescent="0.25">
      <c r="A5981" s="15">
        <v>4239</v>
      </c>
      <c r="B5981" s="15" t="s">
        <v>3094</v>
      </c>
      <c r="C5981" s="15" t="s">
        <v>494</v>
      </c>
      <c r="D5981" s="15" t="s">
        <v>246</v>
      </c>
      <c r="E5981" s="15" t="s">
        <v>13</v>
      </c>
      <c r="F5981" s="15">
        <v>1800000</v>
      </c>
      <c r="G5981" s="15">
        <v>1800000</v>
      </c>
      <c r="H5981" s="15">
        <v>1</v>
      </c>
      <c r="I5981" s="22"/>
    </row>
    <row r="5982" spans="1:9" ht="14.95" customHeight="1" x14ac:dyDescent="0.25">
      <c r="A5982" s="135" t="s">
        <v>2791</v>
      </c>
      <c r="B5982" s="136"/>
      <c r="C5982" s="136"/>
      <c r="D5982" s="136"/>
      <c r="E5982" s="136"/>
      <c r="F5982" s="136"/>
      <c r="G5982" s="136"/>
      <c r="H5982" s="137"/>
      <c r="I5982" s="22"/>
    </row>
    <row r="5983" spans="1:9" ht="14.95" customHeight="1" x14ac:dyDescent="0.25">
      <c r="A5983" s="124" t="s">
        <v>15</v>
      </c>
      <c r="B5983" s="125"/>
      <c r="C5983" s="125"/>
      <c r="D5983" s="125"/>
      <c r="E5983" s="125"/>
      <c r="F5983" s="125"/>
      <c r="G5983" s="125"/>
      <c r="H5983" s="126"/>
      <c r="I5983" s="22"/>
    </row>
    <row r="5984" spans="1:9" ht="24.45" x14ac:dyDescent="0.25">
      <c r="A5984" s="32">
        <v>5112</v>
      </c>
      <c r="B5984" s="32" t="s">
        <v>4430</v>
      </c>
      <c r="C5984" s="32" t="s">
        <v>971</v>
      </c>
      <c r="D5984" s="32" t="s">
        <v>14</v>
      </c>
      <c r="E5984" s="32" t="s">
        <v>13</v>
      </c>
      <c r="F5984" s="32">
        <v>125682424</v>
      </c>
      <c r="G5984" s="32">
        <v>125682424</v>
      </c>
      <c r="H5984" s="32">
        <v>1</v>
      </c>
      <c r="I5984" s="22"/>
    </row>
    <row r="5985" spans="1:9" ht="24.45" x14ac:dyDescent="0.25">
      <c r="A5985" s="32">
        <v>5112</v>
      </c>
      <c r="B5985" s="32" t="s">
        <v>2792</v>
      </c>
      <c r="C5985" s="32" t="s">
        <v>2793</v>
      </c>
      <c r="D5985" s="32" t="s">
        <v>14</v>
      </c>
      <c r="E5985" s="32" t="s">
        <v>13</v>
      </c>
      <c r="F5985" s="32">
        <v>49870245</v>
      </c>
      <c r="G5985" s="32">
        <v>49870245</v>
      </c>
      <c r="H5985" s="32">
        <v>1</v>
      </c>
      <c r="I5985" s="22"/>
    </row>
    <row r="5986" spans="1:9" ht="24.45" x14ac:dyDescent="0.25">
      <c r="A5986" s="32">
        <v>5112</v>
      </c>
      <c r="B5986" s="32" t="s">
        <v>2792</v>
      </c>
      <c r="C5986" s="32" t="s">
        <v>2793</v>
      </c>
      <c r="D5986" s="32" t="s">
        <v>14</v>
      </c>
      <c r="E5986" s="32" t="s">
        <v>13</v>
      </c>
      <c r="F5986" s="32">
        <v>49870245</v>
      </c>
      <c r="G5986" s="32">
        <v>49870245</v>
      </c>
      <c r="H5986" s="32">
        <v>1</v>
      </c>
      <c r="I5986" s="22"/>
    </row>
    <row r="5987" spans="1:9" ht="14.95" customHeight="1" x14ac:dyDescent="0.25">
      <c r="A5987" s="124" t="s">
        <v>11</v>
      </c>
      <c r="B5987" s="125"/>
      <c r="C5987" s="125"/>
      <c r="D5987" s="125"/>
      <c r="E5987" s="125"/>
      <c r="F5987" s="125"/>
      <c r="G5987" s="125"/>
      <c r="H5987" s="126"/>
      <c r="I5987" s="22"/>
    </row>
    <row r="5988" spans="1:9" ht="24.45" x14ac:dyDescent="0.25">
      <c r="A5988" s="11">
        <v>5112</v>
      </c>
      <c r="B5988" s="11" t="s">
        <v>4431</v>
      </c>
      <c r="C5988" s="11" t="s">
        <v>451</v>
      </c>
      <c r="D5988" s="11" t="s">
        <v>14</v>
      </c>
      <c r="E5988" s="11" t="s">
        <v>13</v>
      </c>
      <c r="F5988" s="11">
        <v>342740</v>
      </c>
      <c r="G5988" s="11">
        <v>342740</v>
      </c>
      <c r="H5988" s="11">
        <v>1</v>
      </c>
      <c r="I5988" s="22"/>
    </row>
    <row r="5989" spans="1:9" ht="24.45" x14ac:dyDescent="0.25">
      <c r="A5989" s="11">
        <v>5112</v>
      </c>
      <c r="B5989" s="11" t="s">
        <v>2794</v>
      </c>
      <c r="C5989" s="11" t="s">
        <v>451</v>
      </c>
      <c r="D5989" s="11" t="s">
        <v>14</v>
      </c>
      <c r="E5989" s="11" t="s">
        <v>13</v>
      </c>
      <c r="F5989" s="11">
        <v>981263</v>
      </c>
      <c r="G5989" s="11">
        <v>981263</v>
      </c>
      <c r="H5989" s="11">
        <v>1</v>
      </c>
      <c r="I5989" s="22"/>
    </row>
    <row r="5990" spans="1:9" ht="24.45" x14ac:dyDescent="0.25">
      <c r="A5990" s="11">
        <v>5112</v>
      </c>
      <c r="B5990" s="11" t="s">
        <v>2795</v>
      </c>
      <c r="C5990" s="11" t="s">
        <v>1090</v>
      </c>
      <c r="D5990" s="11" t="s">
        <v>12</v>
      </c>
      <c r="E5990" s="11" t="s">
        <v>13</v>
      </c>
      <c r="F5990" s="11">
        <v>294379</v>
      </c>
      <c r="G5990" s="11">
        <v>294379</v>
      </c>
      <c r="H5990" s="11">
        <v>1</v>
      </c>
      <c r="I5990" s="22"/>
    </row>
    <row r="5991" spans="1:9" ht="24.45" x14ac:dyDescent="0.25">
      <c r="A5991" s="11">
        <v>5112</v>
      </c>
      <c r="B5991" s="11" t="s">
        <v>2794</v>
      </c>
      <c r="C5991" s="11" t="s">
        <v>451</v>
      </c>
      <c r="D5991" s="11" t="s">
        <v>14</v>
      </c>
      <c r="E5991" s="11" t="s">
        <v>13</v>
      </c>
      <c r="F5991" s="11">
        <v>981263</v>
      </c>
      <c r="G5991" s="11">
        <v>981263</v>
      </c>
      <c r="H5991" s="11">
        <v>1</v>
      </c>
      <c r="I5991" s="22"/>
    </row>
    <row r="5992" spans="1:9" ht="24.45" x14ac:dyDescent="0.25">
      <c r="A5992" s="11">
        <v>5112</v>
      </c>
      <c r="B5992" s="11" t="s">
        <v>2795</v>
      </c>
      <c r="C5992" s="11" t="s">
        <v>1090</v>
      </c>
      <c r="D5992" s="11" t="s">
        <v>12</v>
      </c>
      <c r="E5992" s="11" t="s">
        <v>13</v>
      </c>
      <c r="F5992" s="11">
        <v>294379</v>
      </c>
      <c r="G5992" s="11">
        <v>294379</v>
      </c>
      <c r="H5992" s="11">
        <v>1</v>
      </c>
      <c r="I5992" s="22"/>
    </row>
    <row r="5993" spans="1:9" ht="14.95" customHeight="1" x14ac:dyDescent="0.25">
      <c r="A5993" s="135" t="s">
        <v>115</v>
      </c>
      <c r="B5993" s="136"/>
      <c r="C5993" s="136"/>
      <c r="D5993" s="136"/>
      <c r="E5993" s="136"/>
      <c r="F5993" s="136"/>
      <c r="G5993" s="136"/>
      <c r="H5993" s="137"/>
      <c r="I5993" s="22"/>
    </row>
    <row r="5994" spans="1:9" ht="14.95" customHeight="1" x14ac:dyDescent="0.25">
      <c r="A5994" s="138" t="s">
        <v>11</v>
      </c>
      <c r="B5994" s="139"/>
      <c r="C5994" s="139"/>
      <c r="D5994" s="139"/>
      <c r="E5994" s="139"/>
      <c r="F5994" s="139"/>
      <c r="G5994" s="139"/>
      <c r="H5994" s="140"/>
      <c r="I5994" s="22"/>
    </row>
    <row r="5995" spans="1:9" ht="24.45" x14ac:dyDescent="0.25">
      <c r="A5995" s="29">
        <v>4239</v>
      </c>
      <c r="B5995" s="29" t="s">
        <v>713</v>
      </c>
      <c r="C5995" s="29" t="s">
        <v>431</v>
      </c>
      <c r="D5995" s="29" t="s">
        <v>8</v>
      </c>
      <c r="E5995" s="29" t="s">
        <v>13</v>
      </c>
      <c r="F5995" s="29">
        <v>1274000</v>
      </c>
      <c r="G5995" s="29">
        <v>1274000</v>
      </c>
      <c r="H5995" s="29">
        <v>1</v>
      </c>
      <c r="I5995" s="22"/>
    </row>
    <row r="5996" spans="1:9" ht="24.45" x14ac:dyDescent="0.25">
      <c r="A5996" s="29">
        <v>4239</v>
      </c>
      <c r="B5996" s="29" t="s">
        <v>704</v>
      </c>
      <c r="C5996" s="29" t="s">
        <v>431</v>
      </c>
      <c r="D5996" s="29" t="s">
        <v>8</v>
      </c>
      <c r="E5996" s="29" t="s">
        <v>13</v>
      </c>
      <c r="F5996" s="29">
        <v>158000</v>
      </c>
      <c r="G5996" s="29">
        <v>158000</v>
      </c>
      <c r="H5996" s="29">
        <v>1</v>
      </c>
      <c r="I5996" s="22"/>
    </row>
    <row r="5997" spans="1:9" ht="24.45" x14ac:dyDescent="0.25">
      <c r="A5997" s="29">
        <v>4239</v>
      </c>
      <c r="B5997" s="29" t="s">
        <v>714</v>
      </c>
      <c r="C5997" s="29" t="s">
        <v>431</v>
      </c>
      <c r="D5997" s="29" t="s">
        <v>8</v>
      </c>
      <c r="E5997" s="29" t="s">
        <v>13</v>
      </c>
      <c r="F5997" s="29">
        <v>443000</v>
      </c>
      <c r="G5997" s="29">
        <v>443000</v>
      </c>
      <c r="H5997" s="29">
        <v>1</v>
      </c>
      <c r="I5997" s="22"/>
    </row>
    <row r="5998" spans="1:9" ht="24.45" x14ac:dyDescent="0.25">
      <c r="A5998" s="29">
        <v>4239</v>
      </c>
      <c r="B5998" s="29" t="s">
        <v>706</v>
      </c>
      <c r="C5998" s="29" t="s">
        <v>431</v>
      </c>
      <c r="D5998" s="29" t="s">
        <v>8</v>
      </c>
      <c r="E5998" s="29" t="s">
        <v>13</v>
      </c>
      <c r="F5998" s="29">
        <v>588000</v>
      </c>
      <c r="G5998" s="29">
        <v>588000</v>
      </c>
      <c r="H5998" s="29">
        <v>1</v>
      </c>
      <c r="I5998" s="22"/>
    </row>
    <row r="5999" spans="1:9" ht="24.45" x14ac:dyDescent="0.25">
      <c r="A5999" s="29">
        <v>4239</v>
      </c>
      <c r="B5999" s="29" t="s">
        <v>708</v>
      </c>
      <c r="C5999" s="29" t="s">
        <v>431</v>
      </c>
      <c r="D5999" s="29" t="s">
        <v>8</v>
      </c>
      <c r="E5999" s="29" t="s">
        <v>13</v>
      </c>
      <c r="F5999" s="29">
        <v>152000</v>
      </c>
      <c r="G5999" s="29">
        <v>152000</v>
      </c>
      <c r="H5999" s="29">
        <v>1</v>
      </c>
      <c r="I5999" s="22"/>
    </row>
    <row r="6000" spans="1:9" ht="24.45" x14ac:dyDescent="0.25">
      <c r="A6000" s="29">
        <v>4239</v>
      </c>
      <c r="B6000" s="29" t="s">
        <v>705</v>
      </c>
      <c r="C6000" s="29" t="s">
        <v>431</v>
      </c>
      <c r="D6000" s="29" t="s">
        <v>8</v>
      </c>
      <c r="E6000" s="29" t="s">
        <v>13</v>
      </c>
      <c r="F6000" s="29">
        <v>550000</v>
      </c>
      <c r="G6000" s="29">
        <v>550000</v>
      </c>
      <c r="H6000" s="29">
        <v>1</v>
      </c>
      <c r="I6000" s="22"/>
    </row>
    <row r="6001" spans="1:9" ht="24.45" x14ac:dyDescent="0.25">
      <c r="A6001" s="29">
        <v>4239</v>
      </c>
      <c r="B6001" s="29" t="s">
        <v>703</v>
      </c>
      <c r="C6001" s="29" t="s">
        <v>431</v>
      </c>
      <c r="D6001" s="29" t="s">
        <v>8</v>
      </c>
      <c r="E6001" s="29" t="s">
        <v>13</v>
      </c>
      <c r="F6001" s="29">
        <v>1360000</v>
      </c>
      <c r="G6001" s="29">
        <v>1360000</v>
      </c>
      <c r="H6001" s="29">
        <v>1</v>
      </c>
      <c r="I6001" s="22"/>
    </row>
    <row r="6002" spans="1:9" ht="24.45" x14ac:dyDescent="0.25">
      <c r="A6002" s="29">
        <v>4239</v>
      </c>
      <c r="B6002" s="29" t="s">
        <v>709</v>
      </c>
      <c r="C6002" s="29" t="s">
        <v>431</v>
      </c>
      <c r="D6002" s="29" t="s">
        <v>8</v>
      </c>
      <c r="E6002" s="29" t="s">
        <v>13</v>
      </c>
      <c r="F6002" s="29">
        <v>171540</v>
      </c>
      <c r="G6002" s="29">
        <v>171540</v>
      </c>
      <c r="H6002" s="29">
        <v>1</v>
      </c>
      <c r="I6002" s="22"/>
    </row>
    <row r="6003" spans="1:9" ht="24.45" x14ac:dyDescent="0.25">
      <c r="A6003" s="29">
        <v>4239</v>
      </c>
      <c r="B6003" s="29" t="s">
        <v>711</v>
      </c>
      <c r="C6003" s="29" t="s">
        <v>431</v>
      </c>
      <c r="D6003" s="29" t="s">
        <v>8</v>
      </c>
      <c r="E6003" s="29" t="s">
        <v>13</v>
      </c>
      <c r="F6003" s="29">
        <v>669000</v>
      </c>
      <c r="G6003" s="29">
        <v>669000</v>
      </c>
      <c r="H6003" s="29">
        <v>1</v>
      </c>
      <c r="I6003" s="22"/>
    </row>
    <row r="6004" spans="1:9" ht="24.45" x14ac:dyDescent="0.25">
      <c r="A6004" s="29">
        <v>4239</v>
      </c>
      <c r="B6004" s="29" t="s">
        <v>715</v>
      </c>
      <c r="C6004" s="29" t="s">
        <v>431</v>
      </c>
      <c r="D6004" s="29" t="s">
        <v>8</v>
      </c>
      <c r="E6004" s="29" t="s">
        <v>13</v>
      </c>
      <c r="F6004" s="29">
        <v>780000</v>
      </c>
      <c r="G6004" s="29">
        <v>780000</v>
      </c>
      <c r="H6004" s="29">
        <v>1</v>
      </c>
      <c r="I6004" s="22"/>
    </row>
    <row r="6005" spans="1:9" ht="24.45" x14ac:dyDescent="0.25">
      <c r="A6005" s="29">
        <v>4239</v>
      </c>
      <c r="B6005" s="29" t="s">
        <v>710</v>
      </c>
      <c r="C6005" s="29" t="s">
        <v>431</v>
      </c>
      <c r="D6005" s="29" t="s">
        <v>8</v>
      </c>
      <c r="E6005" s="29" t="s">
        <v>13</v>
      </c>
      <c r="F6005" s="29">
        <v>542000</v>
      </c>
      <c r="G6005" s="29">
        <v>542000</v>
      </c>
      <c r="H6005" s="29">
        <v>1</v>
      </c>
      <c r="I6005" s="22"/>
    </row>
    <row r="6006" spans="1:9" ht="24.45" x14ac:dyDescent="0.25">
      <c r="A6006" s="29">
        <v>4239</v>
      </c>
      <c r="B6006" s="29" t="s">
        <v>707</v>
      </c>
      <c r="C6006" s="29" t="s">
        <v>431</v>
      </c>
      <c r="D6006" s="29" t="s">
        <v>8</v>
      </c>
      <c r="E6006" s="29" t="s">
        <v>13</v>
      </c>
      <c r="F6006" s="29">
        <v>307000</v>
      </c>
      <c r="G6006" s="29">
        <v>307000</v>
      </c>
      <c r="H6006" s="29">
        <v>1</v>
      </c>
      <c r="I6006" s="22"/>
    </row>
    <row r="6007" spans="1:9" ht="24.45" x14ac:dyDescent="0.25">
      <c r="A6007" s="29">
        <v>4239</v>
      </c>
      <c r="B6007" s="29" t="s">
        <v>712</v>
      </c>
      <c r="C6007" s="29" t="s">
        <v>431</v>
      </c>
      <c r="D6007" s="29" t="s">
        <v>8</v>
      </c>
      <c r="E6007" s="29" t="s">
        <v>13</v>
      </c>
      <c r="F6007" s="29">
        <v>165000</v>
      </c>
      <c r="G6007" s="29">
        <v>165000</v>
      </c>
      <c r="H6007" s="29">
        <v>1</v>
      </c>
      <c r="I6007" s="22"/>
    </row>
    <row r="6008" spans="1:9" ht="14.95" customHeight="1" x14ac:dyDescent="0.25">
      <c r="A6008" s="135" t="s">
        <v>3087</v>
      </c>
      <c r="B6008" s="136"/>
      <c r="C6008" s="136"/>
      <c r="D6008" s="136"/>
      <c r="E6008" s="136"/>
      <c r="F6008" s="136"/>
      <c r="G6008" s="136"/>
      <c r="H6008" s="137"/>
      <c r="I6008" s="22"/>
    </row>
    <row r="6009" spans="1:9" x14ac:dyDescent="0.25">
      <c r="A6009" s="138" t="s">
        <v>7</v>
      </c>
      <c r="B6009" s="139"/>
      <c r="C6009" s="139"/>
      <c r="D6009" s="139"/>
      <c r="E6009" s="139"/>
      <c r="F6009" s="139"/>
      <c r="G6009" s="139"/>
      <c r="H6009" s="140"/>
      <c r="I6009" s="22"/>
    </row>
    <row r="6010" spans="1:9" ht="24.45" x14ac:dyDescent="0.25">
      <c r="A6010" s="29">
        <v>4261</v>
      </c>
      <c r="B6010" s="29" t="s">
        <v>3088</v>
      </c>
      <c r="C6010" s="29" t="s">
        <v>1325</v>
      </c>
      <c r="D6010" s="29" t="s">
        <v>8</v>
      </c>
      <c r="E6010" s="29" t="s">
        <v>9</v>
      </c>
      <c r="F6010" s="29">
        <v>170</v>
      </c>
      <c r="G6010" s="29">
        <f>+F6010*H6010</f>
        <v>843200</v>
      </c>
      <c r="H6010" s="29">
        <v>4960</v>
      </c>
      <c r="I6010" s="22"/>
    </row>
    <row r="6011" spans="1:9" ht="14.95" x14ac:dyDescent="0.25">
      <c r="A6011" s="29"/>
      <c r="B6011" s="29"/>
      <c r="C6011" s="29"/>
      <c r="D6011" s="29"/>
      <c r="E6011" s="29"/>
      <c r="F6011" s="29"/>
      <c r="G6011" s="29"/>
      <c r="H6011" s="29"/>
      <c r="I6011" s="22"/>
    </row>
    <row r="6012" spans="1:9" ht="14.95" x14ac:dyDescent="0.25">
      <c r="A6012" s="29"/>
      <c r="B6012" s="29"/>
      <c r="C6012" s="29"/>
      <c r="D6012" s="29"/>
      <c r="E6012" s="29"/>
      <c r="F6012" s="29"/>
      <c r="G6012" s="29"/>
      <c r="H6012" s="29"/>
      <c r="I6012" s="22"/>
    </row>
    <row r="6013" spans="1:9" ht="14.95" x14ac:dyDescent="0.25">
      <c r="A6013" s="29"/>
      <c r="B6013" s="29"/>
      <c r="C6013" s="29"/>
      <c r="D6013" s="29"/>
      <c r="E6013" s="29"/>
      <c r="F6013" s="29"/>
      <c r="G6013" s="29"/>
      <c r="H6013" s="29"/>
      <c r="I6013" s="22"/>
    </row>
    <row r="6014" spans="1:9" ht="14.95" customHeight="1" x14ac:dyDescent="0.25">
      <c r="A6014" s="135" t="s">
        <v>93</v>
      </c>
      <c r="B6014" s="136"/>
      <c r="C6014" s="136"/>
      <c r="D6014" s="136"/>
      <c r="E6014" s="136"/>
      <c r="F6014" s="136"/>
      <c r="G6014" s="136"/>
      <c r="H6014" s="137"/>
      <c r="I6014" s="22"/>
    </row>
    <row r="6015" spans="1:9" ht="14.95" customHeight="1" x14ac:dyDescent="0.25">
      <c r="A6015" s="138" t="s">
        <v>11</v>
      </c>
      <c r="B6015" s="139"/>
      <c r="C6015" s="139"/>
      <c r="D6015" s="139"/>
      <c r="E6015" s="139"/>
      <c r="F6015" s="139"/>
      <c r="G6015" s="139"/>
      <c r="H6015" s="140"/>
      <c r="I6015" s="22"/>
    </row>
    <row r="6016" spans="1:9" ht="48.9" x14ac:dyDescent="0.25">
      <c r="A6016" s="29">
        <v>4216</v>
      </c>
      <c r="B6016" s="29" t="s">
        <v>1981</v>
      </c>
      <c r="C6016" s="29" t="s">
        <v>1309</v>
      </c>
      <c r="D6016" s="29" t="s">
        <v>246</v>
      </c>
      <c r="E6016" s="29" t="s">
        <v>13</v>
      </c>
      <c r="F6016" s="29">
        <v>300000</v>
      </c>
      <c r="G6016" s="29">
        <v>300000</v>
      </c>
      <c r="H6016" s="29">
        <v>1</v>
      </c>
      <c r="I6016" s="22"/>
    </row>
    <row r="6017" spans="1:9" ht="48.9" x14ac:dyDescent="0.25">
      <c r="A6017" s="29">
        <v>4216</v>
      </c>
      <c r="B6017" s="29" t="s">
        <v>1982</v>
      </c>
      <c r="C6017" s="29" t="s">
        <v>1309</v>
      </c>
      <c r="D6017" s="29" t="s">
        <v>246</v>
      </c>
      <c r="E6017" s="29" t="s">
        <v>13</v>
      </c>
      <c r="F6017" s="29">
        <v>100000</v>
      </c>
      <c r="G6017" s="29">
        <v>100000</v>
      </c>
      <c r="H6017" s="29">
        <v>1</v>
      </c>
      <c r="I6017" s="22"/>
    </row>
    <row r="6018" spans="1:9" ht="24.45" x14ac:dyDescent="0.25">
      <c r="A6018" s="29">
        <v>4216</v>
      </c>
      <c r="B6018" s="29" t="s">
        <v>2061</v>
      </c>
      <c r="C6018" s="29" t="s">
        <v>1485</v>
      </c>
      <c r="D6018" s="29" t="s">
        <v>378</v>
      </c>
      <c r="E6018" s="29" t="s">
        <v>13</v>
      </c>
      <c r="F6018" s="29">
        <v>600000</v>
      </c>
      <c r="G6018" s="29">
        <v>600000</v>
      </c>
      <c r="H6018" s="29">
        <v>1</v>
      </c>
      <c r="I6018" s="22"/>
    </row>
    <row r="6019" spans="1:9" ht="48.9" x14ac:dyDescent="0.25">
      <c r="A6019" s="29" t="s">
        <v>2269</v>
      </c>
      <c r="B6019" s="29" t="s">
        <v>1981</v>
      </c>
      <c r="C6019" s="29" t="s">
        <v>1309</v>
      </c>
      <c r="D6019" s="29" t="s">
        <v>246</v>
      </c>
      <c r="E6019" s="29" t="s">
        <v>13</v>
      </c>
      <c r="F6019" s="29">
        <v>300000</v>
      </c>
      <c r="G6019" s="29">
        <v>300000</v>
      </c>
      <c r="H6019" s="29"/>
      <c r="I6019" s="22"/>
    </row>
    <row r="6020" spans="1:9" ht="48.9" x14ac:dyDescent="0.25">
      <c r="A6020" s="29" t="s">
        <v>2269</v>
      </c>
      <c r="B6020" s="29" t="s">
        <v>1982</v>
      </c>
      <c r="C6020" s="29" t="s">
        <v>1309</v>
      </c>
      <c r="D6020" s="29" t="s">
        <v>246</v>
      </c>
      <c r="E6020" s="29" t="s">
        <v>13</v>
      </c>
      <c r="F6020" s="29">
        <v>100000</v>
      </c>
      <c r="G6020" s="29">
        <v>100000</v>
      </c>
      <c r="H6020" s="29"/>
      <c r="I6020" s="22"/>
    </row>
    <row r="6021" spans="1:9" ht="24.45" x14ac:dyDescent="0.25">
      <c r="A6021" s="29">
        <v>4216</v>
      </c>
      <c r="B6021" s="29" t="s">
        <v>1484</v>
      </c>
      <c r="C6021" s="29" t="s">
        <v>1485</v>
      </c>
      <c r="D6021" s="29" t="s">
        <v>378</v>
      </c>
      <c r="E6021" s="29" t="s">
        <v>13</v>
      </c>
      <c r="F6021" s="29">
        <v>0</v>
      </c>
      <c r="G6021" s="29">
        <v>0</v>
      </c>
      <c r="H6021" s="29">
        <v>1</v>
      </c>
      <c r="I6021" s="22"/>
    </row>
    <row r="6022" spans="1:9" ht="24.45" x14ac:dyDescent="0.25">
      <c r="A6022" s="29">
        <v>4239</v>
      </c>
      <c r="B6022" s="29" t="s">
        <v>700</v>
      </c>
      <c r="C6022" s="29" t="s">
        <v>494</v>
      </c>
      <c r="D6022" s="29" t="s">
        <v>246</v>
      </c>
      <c r="E6022" s="29" t="s">
        <v>13</v>
      </c>
      <c r="F6022" s="29">
        <v>2372000</v>
      </c>
      <c r="G6022" s="29">
        <v>2372000</v>
      </c>
      <c r="H6022" s="29">
        <v>1</v>
      </c>
      <c r="I6022" s="22"/>
    </row>
    <row r="6023" spans="1:9" ht="24.45" x14ac:dyDescent="0.25">
      <c r="A6023" s="29">
        <v>4239</v>
      </c>
      <c r="B6023" s="29" t="s">
        <v>701</v>
      </c>
      <c r="C6023" s="29" t="s">
        <v>494</v>
      </c>
      <c r="D6023" s="29" t="s">
        <v>246</v>
      </c>
      <c r="E6023" s="29" t="s">
        <v>13</v>
      </c>
      <c r="F6023" s="29">
        <v>3461040</v>
      </c>
      <c r="G6023" s="29">
        <v>3461040</v>
      </c>
      <c r="H6023" s="29">
        <v>1</v>
      </c>
      <c r="I6023" s="22"/>
    </row>
    <row r="6024" spans="1:9" ht="24.45" x14ac:dyDescent="0.25">
      <c r="A6024" s="29">
        <v>4239</v>
      </c>
      <c r="B6024" s="29" t="s">
        <v>702</v>
      </c>
      <c r="C6024" s="29" t="s">
        <v>494</v>
      </c>
      <c r="D6024" s="29" t="s">
        <v>246</v>
      </c>
      <c r="E6024" s="29" t="s">
        <v>13</v>
      </c>
      <c r="F6024" s="29">
        <v>1481000</v>
      </c>
      <c r="G6024" s="29">
        <v>1481000</v>
      </c>
      <c r="H6024" s="29">
        <v>1</v>
      </c>
      <c r="I6024" s="22"/>
    </row>
    <row r="6025" spans="1:9" ht="24.45" x14ac:dyDescent="0.25">
      <c r="A6025" s="29">
        <v>4239</v>
      </c>
      <c r="B6025" s="29" t="s">
        <v>2266</v>
      </c>
      <c r="C6025" s="29" t="s">
        <v>494</v>
      </c>
      <c r="D6025" s="29" t="s">
        <v>246</v>
      </c>
      <c r="E6025" s="29" t="s">
        <v>13</v>
      </c>
      <c r="F6025" s="29">
        <v>2000000</v>
      </c>
      <c r="G6025" s="29">
        <v>2000000</v>
      </c>
      <c r="H6025" s="29">
        <v>1</v>
      </c>
      <c r="I6025" s="22"/>
    </row>
    <row r="6026" spans="1:9" ht="24.45" x14ac:dyDescent="0.25">
      <c r="A6026" s="29">
        <v>4239</v>
      </c>
      <c r="B6026" s="29" t="s">
        <v>2267</v>
      </c>
      <c r="C6026" s="29" t="s">
        <v>494</v>
      </c>
      <c r="D6026" s="29" t="s">
        <v>246</v>
      </c>
      <c r="E6026" s="29" t="s">
        <v>13</v>
      </c>
      <c r="F6026" s="29">
        <v>500000</v>
      </c>
      <c r="G6026" s="29">
        <v>500000</v>
      </c>
      <c r="H6026" s="29">
        <v>1</v>
      </c>
      <c r="I6026" s="22"/>
    </row>
    <row r="6027" spans="1:9" ht="24.45" x14ac:dyDescent="0.25">
      <c r="A6027" s="29">
        <v>4239</v>
      </c>
      <c r="B6027" s="29" t="s">
        <v>2268</v>
      </c>
      <c r="C6027" s="29" t="s">
        <v>494</v>
      </c>
      <c r="D6027" s="29" t="s">
        <v>246</v>
      </c>
      <c r="E6027" s="29" t="s">
        <v>13</v>
      </c>
      <c r="F6027" s="29">
        <v>2000000</v>
      </c>
      <c r="G6027" s="29">
        <v>2000000</v>
      </c>
      <c r="H6027" s="29">
        <v>1</v>
      </c>
      <c r="I6027" s="22"/>
    </row>
    <row r="6028" spans="1:9" ht="24.45" x14ac:dyDescent="0.25">
      <c r="A6028" s="29">
        <v>4239</v>
      </c>
      <c r="B6028" s="29" t="s">
        <v>6036</v>
      </c>
      <c r="C6028" s="29" t="s">
        <v>494</v>
      </c>
      <c r="D6028" s="29" t="s">
        <v>246</v>
      </c>
      <c r="E6028" s="29" t="s">
        <v>13</v>
      </c>
      <c r="F6028" s="29">
        <v>700000</v>
      </c>
      <c r="G6028" s="29">
        <v>700000</v>
      </c>
      <c r="H6028" s="29">
        <v>1</v>
      </c>
      <c r="I6028" s="22"/>
    </row>
    <row r="6029" spans="1:9" ht="24.45" x14ac:dyDescent="0.25">
      <c r="A6029" s="29">
        <v>4239</v>
      </c>
      <c r="B6029" s="29" t="s">
        <v>6037</v>
      </c>
      <c r="C6029" s="29" t="s">
        <v>494</v>
      </c>
      <c r="D6029" s="29" t="s">
        <v>246</v>
      </c>
      <c r="E6029" s="29" t="s">
        <v>13</v>
      </c>
      <c r="F6029" s="29">
        <v>2000000</v>
      </c>
      <c r="G6029" s="29">
        <v>2000000</v>
      </c>
      <c r="H6029" s="29">
        <v>1</v>
      </c>
      <c r="I6029" s="22"/>
    </row>
    <row r="6030" spans="1:9" ht="24.45" x14ac:dyDescent="0.25">
      <c r="A6030" s="29">
        <v>4239</v>
      </c>
      <c r="B6030" s="29" t="s">
        <v>6038</v>
      </c>
      <c r="C6030" s="29" t="s">
        <v>494</v>
      </c>
      <c r="D6030" s="29" t="s">
        <v>246</v>
      </c>
      <c r="E6030" s="29" t="s">
        <v>13</v>
      </c>
      <c r="F6030" s="29">
        <v>5000000</v>
      </c>
      <c r="G6030" s="29">
        <v>5000000</v>
      </c>
      <c r="H6030" s="29">
        <v>1</v>
      </c>
      <c r="I6030" s="22"/>
    </row>
    <row r="6031" spans="1:9" ht="24.45" x14ac:dyDescent="0.25">
      <c r="A6031" s="29">
        <v>4239</v>
      </c>
      <c r="B6031" s="29" t="s">
        <v>6039</v>
      </c>
      <c r="C6031" s="29" t="s">
        <v>494</v>
      </c>
      <c r="D6031" s="29" t="s">
        <v>246</v>
      </c>
      <c r="E6031" s="29" t="s">
        <v>13</v>
      </c>
      <c r="F6031" s="29">
        <v>3000000</v>
      </c>
      <c r="G6031" s="29">
        <v>3000000</v>
      </c>
      <c r="H6031" s="29">
        <v>1</v>
      </c>
      <c r="I6031" s="22"/>
    </row>
    <row r="6032" spans="1:9" ht="41.3" customHeight="1" x14ac:dyDescent="0.25">
      <c r="A6032" s="29">
        <v>4239</v>
      </c>
      <c r="B6032" s="29" t="s">
        <v>7464</v>
      </c>
      <c r="C6032" s="29" t="s">
        <v>494</v>
      </c>
      <c r="D6032" s="29" t="s">
        <v>246</v>
      </c>
      <c r="E6032" s="29" t="s">
        <v>13</v>
      </c>
      <c r="F6032" s="29">
        <v>11000000</v>
      </c>
      <c r="G6032" s="29">
        <v>11000000</v>
      </c>
      <c r="H6032" s="29">
        <v>1</v>
      </c>
      <c r="I6032" s="22"/>
    </row>
    <row r="6033" spans="1:9" ht="41.3" customHeight="1" x14ac:dyDescent="0.25">
      <c r="A6033" s="29" t="s">
        <v>21</v>
      </c>
      <c r="B6033" s="29" t="s">
        <v>7516</v>
      </c>
      <c r="C6033" s="29" t="s">
        <v>854</v>
      </c>
      <c r="D6033" s="29" t="s">
        <v>246</v>
      </c>
      <c r="E6033" s="29" t="s">
        <v>13</v>
      </c>
      <c r="F6033" s="29">
        <v>2000000</v>
      </c>
      <c r="G6033" s="29">
        <v>2000000</v>
      </c>
      <c r="H6033" s="29">
        <v>1</v>
      </c>
      <c r="I6033" s="22"/>
    </row>
    <row r="6034" spans="1:9" ht="41.3" customHeight="1" x14ac:dyDescent="0.25">
      <c r="A6034" s="29" t="s">
        <v>21</v>
      </c>
      <c r="B6034" s="29" t="s">
        <v>7517</v>
      </c>
      <c r="C6034" s="29" t="s">
        <v>494</v>
      </c>
      <c r="D6034" s="29" t="s">
        <v>246</v>
      </c>
      <c r="E6034" s="29" t="s">
        <v>13</v>
      </c>
      <c r="F6034" s="29">
        <v>9000000</v>
      </c>
      <c r="G6034" s="29">
        <v>9000000</v>
      </c>
      <c r="H6034" s="29">
        <v>1</v>
      </c>
      <c r="I6034" s="22"/>
    </row>
    <row r="6035" spans="1:9" ht="41.3" customHeight="1" x14ac:dyDescent="0.25">
      <c r="A6035" s="29">
        <v>4239</v>
      </c>
      <c r="B6035" s="29" t="s">
        <v>7628</v>
      </c>
      <c r="C6035" s="29" t="s">
        <v>494</v>
      </c>
      <c r="D6035" s="29" t="s">
        <v>5193</v>
      </c>
      <c r="E6035" s="29" t="s">
        <v>13</v>
      </c>
      <c r="F6035" s="29">
        <v>9000000</v>
      </c>
      <c r="G6035" s="29">
        <v>9000000</v>
      </c>
      <c r="H6035" s="29">
        <v>1</v>
      </c>
      <c r="I6035" s="22"/>
    </row>
    <row r="6036" spans="1:9" x14ac:dyDescent="0.25">
      <c r="A6036" s="138" t="s">
        <v>7</v>
      </c>
      <c r="B6036" s="139"/>
      <c r="C6036" s="139"/>
      <c r="D6036" s="139"/>
      <c r="E6036" s="139"/>
      <c r="F6036" s="139"/>
      <c r="G6036" s="139"/>
      <c r="H6036" s="140"/>
      <c r="I6036" s="22"/>
    </row>
    <row r="6037" spans="1:9" x14ac:dyDescent="0.25">
      <c r="A6037" s="29">
        <v>4267</v>
      </c>
      <c r="B6037" s="29" t="s">
        <v>7088</v>
      </c>
      <c r="C6037" s="29" t="s">
        <v>954</v>
      </c>
      <c r="D6037" s="29" t="s">
        <v>378</v>
      </c>
      <c r="E6037" s="29" t="s">
        <v>9</v>
      </c>
      <c r="F6037" s="29">
        <v>1500</v>
      </c>
      <c r="G6037" s="29">
        <f>+F6037*H6037</f>
        <v>9600000</v>
      </c>
      <c r="H6037" s="29">
        <v>6400</v>
      </c>
      <c r="I6037" s="22"/>
    </row>
    <row r="6038" spans="1:9" ht="14.95" customHeight="1" x14ac:dyDescent="0.25">
      <c r="A6038" s="135" t="s">
        <v>3087</v>
      </c>
      <c r="B6038" s="136"/>
      <c r="C6038" s="136"/>
      <c r="D6038" s="136"/>
      <c r="E6038" s="136"/>
      <c r="F6038" s="136"/>
      <c r="G6038" s="136"/>
      <c r="H6038" s="137"/>
      <c r="I6038" s="22"/>
    </row>
    <row r="6039" spans="1:9" x14ac:dyDescent="0.25">
      <c r="A6039" s="138" t="s">
        <v>7</v>
      </c>
      <c r="B6039" s="139"/>
      <c r="C6039" s="139"/>
      <c r="D6039" s="139"/>
      <c r="E6039" s="139"/>
      <c r="F6039" s="139"/>
      <c r="G6039" s="139"/>
      <c r="H6039" s="140"/>
      <c r="I6039" s="22"/>
    </row>
    <row r="6040" spans="1:9" x14ac:dyDescent="0.25">
      <c r="A6040" s="29">
        <v>4261</v>
      </c>
      <c r="B6040" s="29" t="s">
        <v>3157</v>
      </c>
      <c r="C6040" s="29" t="s">
        <v>1323</v>
      </c>
      <c r="D6040" s="29" t="s">
        <v>246</v>
      </c>
      <c r="E6040" s="29" t="s">
        <v>9</v>
      </c>
      <c r="F6040" s="29">
        <v>15000</v>
      </c>
      <c r="G6040" s="29">
        <f>+F6040*H6040</f>
        <v>1500000</v>
      </c>
      <c r="H6040" s="29">
        <v>100</v>
      </c>
      <c r="I6040" s="22"/>
    </row>
    <row r="6041" spans="1:9" x14ac:dyDescent="0.25">
      <c r="A6041" s="29">
        <v>4261</v>
      </c>
      <c r="B6041" s="29" t="s">
        <v>3158</v>
      </c>
      <c r="C6041" s="29" t="s">
        <v>3064</v>
      </c>
      <c r="D6041" s="29" t="s">
        <v>246</v>
      </c>
      <c r="E6041" s="29" t="s">
        <v>9</v>
      </c>
      <c r="F6041" s="29">
        <v>12057</v>
      </c>
      <c r="G6041" s="29">
        <f>+F6041*H6041</f>
        <v>6329925</v>
      </c>
      <c r="H6041" s="29">
        <v>525</v>
      </c>
      <c r="I6041" s="22"/>
    </row>
    <row r="6042" spans="1:9" ht="14.95" customHeight="1" x14ac:dyDescent="0.25">
      <c r="A6042" s="135" t="s">
        <v>84</v>
      </c>
      <c r="B6042" s="136"/>
      <c r="C6042" s="136"/>
      <c r="D6042" s="136"/>
      <c r="E6042" s="136"/>
      <c r="F6042" s="136"/>
      <c r="G6042" s="136"/>
      <c r="H6042" s="137"/>
      <c r="I6042" s="22"/>
    </row>
    <row r="6043" spans="1:9" ht="14.95" customHeight="1" x14ac:dyDescent="0.25">
      <c r="A6043" s="138" t="s">
        <v>15</v>
      </c>
      <c r="B6043" s="139"/>
      <c r="C6043" s="139"/>
      <c r="D6043" s="139"/>
      <c r="E6043" s="139"/>
      <c r="F6043" s="139"/>
      <c r="G6043" s="139"/>
      <c r="H6043" s="140"/>
      <c r="I6043" s="22"/>
    </row>
    <row r="6044" spans="1:9" ht="24.45" x14ac:dyDescent="0.25">
      <c r="A6044" s="29">
        <v>5134</v>
      </c>
      <c r="B6044" s="29" t="s">
        <v>3867</v>
      </c>
      <c r="C6044" s="29" t="s">
        <v>16</v>
      </c>
      <c r="D6044" s="29" t="s">
        <v>14</v>
      </c>
      <c r="E6044" s="29" t="s">
        <v>13</v>
      </c>
      <c r="F6044" s="29">
        <v>250000</v>
      </c>
      <c r="G6044" s="29">
        <v>250000</v>
      </c>
      <c r="H6044" s="29">
        <v>1</v>
      </c>
      <c r="I6044" s="22"/>
    </row>
    <row r="6045" spans="1:9" ht="24.45" x14ac:dyDescent="0.25">
      <c r="A6045" s="29">
        <v>5134</v>
      </c>
      <c r="B6045" s="29" t="s">
        <v>3868</v>
      </c>
      <c r="C6045" s="29" t="s">
        <v>16</v>
      </c>
      <c r="D6045" s="29" t="s">
        <v>14</v>
      </c>
      <c r="E6045" s="29" t="s">
        <v>13</v>
      </c>
      <c r="F6045" s="29">
        <v>250000</v>
      </c>
      <c r="G6045" s="29">
        <v>250000</v>
      </c>
      <c r="H6045" s="29">
        <v>1</v>
      </c>
      <c r="I6045" s="22"/>
    </row>
    <row r="6046" spans="1:9" ht="24.45" x14ac:dyDescent="0.25">
      <c r="A6046" s="29">
        <v>5134</v>
      </c>
      <c r="B6046" s="29" t="s">
        <v>3869</v>
      </c>
      <c r="C6046" s="29" t="s">
        <v>16</v>
      </c>
      <c r="D6046" s="29" t="s">
        <v>14</v>
      </c>
      <c r="E6046" s="29" t="s">
        <v>13</v>
      </c>
      <c r="F6046" s="29">
        <v>250000</v>
      </c>
      <c r="G6046" s="29">
        <v>250000</v>
      </c>
      <c r="H6046" s="29">
        <v>1</v>
      </c>
      <c r="I6046" s="22"/>
    </row>
    <row r="6047" spans="1:9" ht="24.45" x14ac:dyDescent="0.25">
      <c r="A6047" s="29">
        <v>5134</v>
      </c>
      <c r="B6047" s="29" t="s">
        <v>3870</v>
      </c>
      <c r="C6047" s="29" t="s">
        <v>16</v>
      </c>
      <c r="D6047" s="29" t="s">
        <v>14</v>
      </c>
      <c r="E6047" s="29" t="s">
        <v>13</v>
      </c>
      <c r="F6047" s="29">
        <v>250000</v>
      </c>
      <c r="G6047" s="29">
        <v>250000</v>
      </c>
      <c r="H6047" s="29">
        <v>1</v>
      </c>
      <c r="I6047" s="22"/>
    </row>
    <row r="6048" spans="1:9" ht="24.45" x14ac:dyDescent="0.25">
      <c r="A6048" s="29">
        <v>5134</v>
      </c>
      <c r="B6048" s="29" t="s">
        <v>3871</v>
      </c>
      <c r="C6048" s="29" t="s">
        <v>16</v>
      </c>
      <c r="D6048" s="29" t="s">
        <v>14</v>
      </c>
      <c r="E6048" s="29" t="s">
        <v>13</v>
      </c>
      <c r="F6048" s="29">
        <v>250000</v>
      </c>
      <c r="G6048" s="29">
        <v>250000</v>
      </c>
      <c r="H6048" s="29">
        <v>1</v>
      </c>
      <c r="I6048" s="22"/>
    </row>
    <row r="6049" spans="1:9" ht="24.45" x14ac:dyDescent="0.25">
      <c r="A6049" s="29">
        <v>5134</v>
      </c>
      <c r="B6049" s="29" t="s">
        <v>3872</v>
      </c>
      <c r="C6049" s="29" t="s">
        <v>16</v>
      </c>
      <c r="D6049" s="29" t="s">
        <v>14</v>
      </c>
      <c r="E6049" s="29" t="s">
        <v>13</v>
      </c>
      <c r="F6049" s="29">
        <v>200000</v>
      </c>
      <c r="G6049" s="29">
        <v>200000</v>
      </c>
      <c r="H6049" s="29">
        <v>1</v>
      </c>
      <c r="I6049" s="22"/>
    </row>
    <row r="6050" spans="1:9" ht="24.45" x14ac:dyDescent="0.25">
      <c r="A6050" s="29">
        <v>5134</v>
      </c>
      <c r="B6050" s="29" t="s">
        <v>3873</v>
      </c>
      <c r="C6050" s="29" t="s">
        <v>16</v>
      </c>
      <c r="D6050" s="29" t="s">
        <v>14</v>
      </c>
      <c r="E6050" s="29" t="s">
        <v>13</v>
      </c>
      <c r="F6050" s="29">
        <v>250000</v>
      </c>
      <c r="G6050" s="29">
        <v>250000</v>
      </c>
      <c r="H6050" s="29">
        <v>1</v>
      </c>
      <c r="I6050" s="22"/>
    </row>
    <row r="6051" spans="1:9" ht="24.45" x14ac:dyDescent="0.25">
      <c r="A6051" s="29">
        <v>5134</v>
      </c>
      <c r="B6051" s="29" t="s">
        <v>3874</v>
      </c>
      <c r="C6051" s="29" t="s">
        <v>16</v>
      </c>
      <c r="D6051" s="29" t="s">
        <v>14</v>
      </c>
      <c r="E6051" s="29" t="s">
        <v>13</v>
      </c>
      <c r="F6051" s="29">
        <v>250000</v>
      </c>
      <c r="G6051" s="29">
        <v>250000</v>
      </c>
      <c r="H6051" s="29">
        <v>1</v>
      </c>
      <c r="I6051" s="22"/>
    </row>
    <row r="6052" spans="1:9" ht="24.45" x14ac:dyDescent="0.25">
      <c r="A6052" s="29">
        <v>5134</v>
      </c>
      <c r="B6052" s="29" t="s">
        <v>3875</v>
      </c>
      <c r="C6052" s="29" t="s">
        <v>16</v>
      </c>
      <c r="D6052" s="29" t="s">
        <v>14</v>
      </c>
      <c r="E6052" s="29" t="s">
        <v>13</v>
      </c>
      <c r="F6052" s="29">
        <v>200000</v>
      </c>
      <c r="G6052" s="29">
        <v>200000</v>
      </c>
      <c r="H6052" s="29">
        <v>1</v>
      </c>
      <c r="I6052" s="22"/>
    </row>
    <row r="6053" spans="1:9" ht="24.45" x14ac:dyDescent="0.25">
      <c r="A6053" s="29">
        <v>5134</v>
      </c>
      <c r="B6053" s="29" t="s">
        <v>3876</v>
      </c>
      <c r="C6053" s="29" t="s">
        <v>16</v>
      </c>
      <c r="D6053" s="29" t="s">
        <v>14</v>
      </c>
      <c r="E6053" s="29" t="s">
        <v>13</v>
      </c>
      <c r="F6053" s="29">
        <v>150000</v>
      </c>
      <c r="G6053" s="29">
        <v>150000</v>
      </c>
      <c r="H6053" s="29">
        <v>1</v>
      </c>
      <c r="I6053" s="22"/>
    </row>
    <row r="6054" spans="1:9" ht="24.45" x14ac:dyDescent="0.25">
      <c r="A6054" s="29">
        <v>5134</v>
      </c>
      <c r="B6054" s="29" t="s">
        <v>3877</v>
      </c>
      <c r="C6054" s="29" t="s">
        <v>16</v>
      </c>
      <c r="D6054" s="29" t="s">
        <v>14</v>
      </c>
      <c r="E6054" s="29" t="s">
        <v>13</v>
      </c>
      <c r="F6054" s="29">
        <v>150000</v>
      </c>
      <c r="G6054" s="29">
        <v>150000</v>
      </c>
      <c r="H6054" s="29">
        <v>1</v>
      </c>
      <c r="I6054" s="22"/>
    </row>
    <row r="6055" spans="1:9" ht="24.45" x14ac:dyDescent="0.25">
      <c r="A6055" s="29">
        <v>5134</v>
      </c>
      <c r="B6055" s="29" t="s">
        <v>3878</v>
      </c>
      <c r="C6055" s="29" t="s">
        <v>16</v>
      </c>
      <c r="D6055" s="29" t="s">
        <v>14</v>
      </c>
      <c r="E6055" s="29" t="s">
        <v>13</v>
      </c>
      <c r="F6055" s="29">
        <v>150000</v>
      </c>
      <c r="G6055" s="29">
        <v>150000</v>
      </c>
      <c r="H6055" s="29">
        <v>1</v>
      </c>
      <c r="I6055" s="22"/>
    </row>
    <row r="6056" spans="1:9" ht="24.45" x14ac:dyDescent="0.25">
      <c r="A6056" s="29">
        <v>5134</v>
      </c>
      <c r="B6056" s="29" t="s">
        <v>3879</v>
      </c>
      <c r="C6056" s="29" t="s">
        <v>16</v>
      </c>
      <c r="D6056" s="29" t="s">
        <v>14</v>
      </c>
      <c r="E6056" s="29" t="s">
        <v>13</v>
      </c>
      <c r="F6056" s="29">
        <v>250000</v>
      </c>
      <c r="G6056" s="29">
        <v>250000</v>
      </c>
      <c r="H6056" s="29">
        <v>1</v>
      </c>
      <c r="I6056" s="22"/>
    </row>
    <row r="6057" spans="1:9" x14ac:dyDescent="0.25">
      <c r="A6057" s="29">
        <v>5134</v>
      </c>
      <c r="B6057" s="29" t="s">
        <v>2796</v>
      </c>
      <c r="C6057" s="29" t="s">
        <v>389</v>
      </c>
      <c r="D6057" s="29" t="s">
        <v>14</v>
      </c>
      <c r="E6057" s="29" t="s">
        <v>13</v>
      </c>
      <c r="F6057" s="29">
        <v>1200000</v>
      </c>
      <c r="G6057" s="29">
        <v>1200000</v>
      </c>
      <c r="H6057" s="29">
        <v>1</v>
      </c>
      <c r="I6057" s="22"/>
    </row>
    <row r="6058" spans="1:9" x14ac:dyDescent="0.25">
      <c r="A6058" s="29">
        <v>5134</v>
      </c>
      <c r="B6058" s="29" t="s">
        <v>2796</v>
      </c>
      <c r="C6058" s="29" t="s">
        <v>389</v>
      </c>
      <c r="D6058" s="29" t="s">
        <v>14</v>
      </c>
      <c r="E6058" s="29" t="s">
        <v>13</v>
      </c>
      <c r="F6058" s="29">
        <v>1200000</v>
      </c>
      <c r="G6058" s="29">
        <v>1200000</v>
      </c>
      <c r="H6058" s="29">
        <v>1</v>
      </c>
      <c r="I6058" s="22"/>
    </row>
    <row r="6059" spans="1:9" ht="24.45" x14ac:dyDescent="0.25">
      <c r="A6059" s="29">
        <v>5134</v>
      </c>
      <c r="B6059" s="29" t="s">
        <v>4781</v>
      </c>
      <c r="C6059" s="29" t="s">
        <v>16</v>
      </c>
      <c r="D6059" s="29" t="s">
        <v>14</v>
      </c>
      <c r="E6059" s="29" t="s">
        <v>13</v>
      </c>
      <c r="F6059" s="29">
        <v>350000</v>
      </c>
      <c r="G6059" s="29">
        <v>350000</v>
      </c>
      <c r="H6059" s="29">
        <v>1</v>
      </c>
      <c r="I6059" s="22"/>
    </row>
    <row r="6060" spans="1:9" ht="24.45" x14ac:dyDescent="0.25">
      <c r="A6060" s="29">
        <v>5134</v>
      </c>
      <c r="B6060" s="29" t="s">
        <v>4782</v>
      </c>
      <c r="C6060" s="29" t="s">
        <v>16</v>
      </c>
      <c r="D6060" s="29" t="s">
        <v>14</v>
      </c>
      <c r="E6060" s="29" t="s">
        <v>13</v>
      </c>
      <c r="F6060" s="29">
        <v>350000</v>
      </c>
      <c r="G6060" s="29">
        <v>350000</v>
      </c>
      <c r="H6060" s="29">
        <v>1</v>
      </c>
      <c r="I6060" s="22"/>
    </row>
    <row r="6061" spans="1:9" ht="24.45" x14ac:dyDescent="0.25">
      <c r="A6061" s="29">
        <v>5134</v>
      </c>
      <c r="B6061" s="29" t="s">
        <v>4783</v>
      </c>
      <c r="C6061" s="29" t="s">
        <v>16</v>
      </c>
      <c r="D6061" s="29" t="s">
        <v>14</v>
      </c>
      <c r="E6061" s="29" t="s">
        <v>13</v>
      </c>
      <c r="F6061" s="29">
        <v>250000</v>
      </c>
      <c r="G6061" s="29">
        <v>250000</v>
      </c>
      <c r="H6061" s="29">
        <v>1</v>
      </c>
      <c r="I6061" s="22"/>
    </row>
    <row r="6062" spans="1:9" ht="24.45" x14ac:dyDescent="0.25">
      <c r="A6062" s="29">
        <v>5134</v>
      </c>
      <c r="B6062" s="29" t="s">
        <v>4784</v>
      </c>
      <c r="C6062" s="29" t="s">
        <v>16</v>
      </c>
      <c r="D6062" s="29" t="s">
        <v>14</v>
      </c>
      <c r="E6062" s="29" t="s">
        <v>13</v>
      </c>
      <c r="F6062" s="29">
        <v>350000</v>
      </c>
      <c r="G6062" s="29">
        <v>350000</v>
      </c>
      <c r="H6062" s="29">
        <v>1</v>
      </c>
      <c r="I6062" s="22"/>
    </row>
    <row r="6063" spans="1:9" ht="24.45" x14ac:dyDescent="0.25">
      <c r="A6063" s="29">
        <v>5134</v>
      </c>
      <c r="B6063" s="29" t="s">
        <v>4785</v>
      </c>
      <c r="C6063" s="29" t="s">
        <v>16</v>
      </c>
      <c r="D6063" s="29" t="s">
        <v>14</v>
      </c>
      <c r="E6063" s="29" t="s">
        <v>13</v>
      </c>
      <c r="F6063" s="29">
        <v>250000</v>
      </c>
      <c r="G6063" s="29">
        <v>250000</v>
      </c>
      <c r="H6063" s="29">
        <v>1</v>
      </c>
      <c r="I6063" s="22"/>
    </row>
    <row r="6064" spans="1:9" ht="24.45" x14ac:dyDescent="0.25">
      <c r="A6064" s="29">
        <v>5134</v>
      </c>
      <c r="B6064" s="29" t="s">
        <v>4786</v>
      </c>
      <c r="C6064" s="29" t="s">
        <v>16</v>
      </c>
      <c r="D6064" s="29" t="s">
        <v>14</v>
      </c>
      <c r="E6064" s="29" t="s">
        <v>13</v>
      </c>
      <c r="F6064" s="29">
        <v>200000</v>
      </c>
      <c r="G6064" s="29">
        <v>200000</v>
      </c>
      <c r="H6064" s="29">
        <v>1</v>
      </c>
      <c r="I6064" s="22"/>
    </row>
    <row r="6065" spans="1:9" ht="24.45" x14ac:dyDescent="0.25">
      <c r="A6065" s="29">
        <v>5134</v>
      </c>
      <c r="B6065" s="29" t="s">
        <v>4787</v>
      </c>
      <c r="C6065" s="29" t="s">
        <v>16</v>
      </c>
      <c r="D6065" s="29" t="s">
        <v>14</v>
      </c>
      <c r="E6065" s="29" t="s">
        <v>13</v>
      </c>
      <c r="F6065" s="29">
        <v>350000</v>
      </c>
      <c r="G6065" s="29">
        <v>350000</v>
      </c>
      <c r="H6065" s="29">
        <v>1</v>
      </c>
      <c r="I6065" s="22"/>
    </row>
    <row r="6066" spans="1:9" ht="24.45" x14ac:dyDescent="0.25">
      <c r="A6066" s="29">
        <v>5134</v>
      </c>
      <c r="B6066" s="29" t="s">
        <v>4788</v>
      </c>
      <c r="C6066" s="29" t="s">
        <v>16</v>
      </c>
      <c r="D6066" s="29" t="s">
        <v>14</v>
      </c>
      <c r="E6066" s="29" t="s">
        <v>13</v>
      </c>
      <c r="F6066" s="29">
        <v>350000</v>
      </c>
      <c r="G6066" s="29">
        <v>350000</v>
      </c>
      <c r="H6066" s="29">
        <v>1</v>
      </c>
      <c r="I6066" s="22"/>
    </row>
    <row r="6067" spans="1:9" ht="24.45" x14ac:dyDescent="0.25">
      <c r="A6067" s="29">
        <v>5134</v>
      </c>
      <c r="B6067" s="29" t="s">
        <v>4789</v>
      </c>
      <c r="C6067" s="29" t="s">
        <v>16</v>
      </c>
      <c r="D6067" s="29" t="s">
        <v>14</v>
      </c>
      <c r="E6067" s="29" t="s">
        <v>13</v>
      </c>
      <c r="F6067" s="29">
        <v>300000</v>
      </c>
      <c r="G6067" s="29">
        <v>300000</v>
      </c>
      <c r="H6067" s="29">
        <v>1</v>
      </c>
      <c r="I6067" s="22"/>
    </row>
    <row r="6068" spans="1:9" ht="24.45" x14ac:dyDescent="0.25">
      <c r="A6068" s="29">
        <v>5134</v>
      </c>
      <c r="B6068" s="29" t="s">
        <v>4790</v>
      </c>
      <c r="C6068" s="29" t="s">
        <v>16</v>
      </c>
      <c r="D6068" s="29" t="s">
        <v>14</v>
      </c>
      <c r="E6068" s="29" t="s">
        <v>13</v>
      </c>
      <c r="F6068" s="29">
        <v>150000</v>
      </c>
      <c r="G6068" s="29">
        <v>150000</v>
      </c>
      <c r="H6068" s="29">
        <v>1</v>
      </c>
      <c r="I6068" s="22"/>
    </row>
    <row r="6069" spans="1:9" ht="24.45" x14ac:dyDescent="0.25">
      <c r="A6069" s="29">
        <v>5134</v>
      </c>
      <c r="B6069" s="29" t="s">
        <v>4791</v>
      </c>
      <c r="C6069" s="29" t="s">
        <v>16</v>
      </c>
      <c r="D6069" s="29" t="s">
        <v>14</v>
      </c>
      <c r="E6069" s="29" t="s">
        <v>13</v>
      </c>
      <c r="F6069" s="29">
        <v>150000</v>
      </c>
      <c r="G6069" s="29">
        <v>150000</v>
      </c>
      <c r="H6069" s="29">
        <v>1</v>
      </c>
      <c r="I6069" s="22"/>
    </row>
    <row r="6070" spans="1:9" ht="24.45" x14ac:dyDescent="0.25">
      <c r="A6070" s="29">
        <v>5134</v>
      </c>
      <c r="B6070" s="29" t="s">
        <v>4792</v>
      </c>
      <c r="C6070" s="29" t="s">
        <v>16</v>
      </c>
      <c r="D6070" s="29" t="s">
        <v>14</v>
      </c>
      <c r="E6070" s="29" t="s">
        <v>13</v>
      </c>
      <c r="F6070" s="29">
        <v>150000</v>
      </c>
      <c r="G6070" s="29">
        <v>150000</v>
      </c>
      <c r="H6070" s="29">
        <v>1</v>
      </c>
      <c r="I6070" s="22"/>
    </row>
    <row r="6071" spans="1:9" ht="24.45" x14ac:dyDescent="0.25">
      <c r="A6071" s="29">
        <v>5134</v>
      </c>
      <c r="B6071" s="29" t="s">
        <v>4793</v>
      </c>
      <c r="C6071" s="29" t="s">
        <v>16</v>
      </c>
      <c r="D6071" s="29" t="s">
        <v>14</v>
      </c>
      <c r="E6071" s="29" t="s">
        <v>13</v>
      </c>
      <c r="F6071" s="29">
        <v>350000</v>
      </c>
      <c r="G6071" s="29">
        <v>350000</v>
      </c>
      <c r="H6071" s="29">
        <v>1</v>
      </c>
      <c r="I6071" s="22"/>
    </row>
    <row r="6072" spans="1:9" ht="24.45" x14ac:dyDescent="0.25">
      <c r="A6072" s="29">
        <v>5134</v>
      </c>
      <c r="B6072" s="29" t="s">
        <v>4794</v>
      </c>
      <c r="C6072" s="29" t="s">
        <v>16</v>
      </c>
      <c r="D6072" s="29" t="s">
        <v>14</v>
      </c>
      <c r="E6072" s="29" t="s">
        <v>13</v>
      </c>
      <c r="F6072" s="29">
        <v>300000</v>
      </c>
      <c r="G6072" s="29">
        <v>300000</v>
      </c>
      <c r="H6072" s="29">
        <v>1</v>
      </c>
      <c r="I6072" s="22"/>
    </row>
    <row r="6073" spans="1:9" ht="24.45" x14ac:dyDescent="0.25">
      <c r="A6073" s="29">
        <v>5134</v>
      </c>
      <c r="B6073" s="29" t="s">
        <v>4795</v>
      </c>
      <c r="C6073" s="29" t="s">
        <v>16</v>
      </c>
      <c r="D6073" s="29" t="s">
        <v>14</v>
      </c>
      <c r="E6073" s="29" t="s">
        <v>13</v>
      </c>
      <c r="F6073" s="29">
        <v>300000</v>
      </c>
      <c r="G6073" s="29">
        <v>300000</v>
      </c>
      <c r="H6073" s="29">
        <v>1</v>
      </c>
      <c r="I6073" s="22"/>
    </row>
    <row r="6074" spans="1:9" ht="24.45" x14ac:dyDescent="0.25">
      <c r="A6074" s="29">
        <v>5134</v>
      </c>
      <c r="B6074" s="29" t="s">
        <v>4796</v>
      </c>
      <c r="C6074" s="29" t="s">
        <v>16</v>
      </c>
      <c r="D6074" s="29" t="s">
        <v>14</v>
      </c>
      <c r="E6074" s="29" t="s">
        <v>13</v>
      </c>
      <c r="F6074" s="29">
        <v>300000</v>
      </c>
      <c r="G6074" s="29">
        <v>300000</v>
      </c>
      <c r="H6074" s="29">
        <v>1</v>
      </c>
      <c r="I6074" s="22"/>
    </row>
    <row r="6075" spans="1:9" ht="24.45" x14ac:dyDescent="0.25">
      <c r="A6075" s="29">
        <v>5134</v>
      </c>
      <c r="B6075" s="29" t="s">
        <v>4797</v>
      </c>
      <c r="C6075" s="29" t="s">
        <v>16</v>
      </c>
      <c r="D6075" s="29" t="s">
        <v>14</v>
      </c>
      <c r="E6075" s="29" t="s">
        <v>13</v>
      </c>
      <c r="F6075" s="29">
        <v>250000</v>
      </c>
      <c r="G6075" s="29">
        <v>250000</v>
      </c>
      <c r="H6075" s="29">
        <v>1</v>
      </c>
      <c r="I6075" s="22"/>
    </row>
    <row r="6076" spans="1:9" ht="24.45" x14ac:dyDescent="0.25">
      <c r="A6076" s="29">
        <v>5134</v>
      </c>
      <c r="B6076" s="29" t="s">
        <v>4798</v>
      </c>
      <c r="C6076" s="29" t="s">
        <v>16</v>
      </c>
      <c r="D6076" s="29" t="s">
        <v>14</v>
      </c>
      <c r="E6076" s="29" t="s">
        <v>13</v>
      </c>
      <c r="F6076" s="29">
        <v>200000</v>
      </c>
      <c r="G6076" s="29">
        <v>200000</v>
      </c>
      <c r="H6076" s="29">
        <v>1</v>
      </c>
      <c r="I6076" s="22"/>
    </row>
    <row r="6077" spans="1:9" ht="24.45" x14ac:dyDescent="0.25">
      <c r="A6077" s="29">
        <v>5134</v>
      </c>
      <c r="B6077" s="29" t="s">
        <v>5414</v>
      </c>
      <c r="C6077" s="29" t="s">
        <v>16</v>
      </c>
      <c r="D6077" s="29" t="s">
        <v>14</v>
      </c>
      <c r="E6077" s="29" t="s">
        <v>13</v>
      </c>
      <c r="F6077" s="29">
        <v>150000</v>
      </c>
      <c r="G6077" s="29">
        <v>150000</v>
      </c>
      <c r="H6077" s="29">
        <v>1</v>
      </c>
      <c r="I6077" s="22"/>
    </row>
    <row r="6078" spans="1:9" ht="24.45" x14ac:dyDescent="0.25">
      <c r="A6078" s="29">
        <v>5134</v>
      </c>
      <c r="B6078" s="29" t="s">
        <v>5415</v>
      </c>
      <c r="C6078" s="29" t="s">
        <v>16</v>
      </c>
      <c r="D6078" s="29" t="s">
        <v>14</v>
      </c>
      <c r="E6078" s="29" t="s">
        <v>13</v>
      </c>
      <c r="F6078" s="29">
        <v>150000</v>
      </c>
      <c r="G6078" s="29">
        <v>150000</v>
      </c>
      <c r="H6078" s="29">
        <v>1</v>
      </c>
      <c r="I6078" s="22"/>
    </row>
    <row r="6079" spans="1:9" ht="24.45" x14ac:dyDescent="0.25">
      <c r="A6079" s="29">
        <v>5134</v>
      </c>
      <c r="B6079" s="29" t="s">
        <v>5416</v>
      </c>
      <c r="C6079" s="29" t="s">
        <v>16</v>
      </c>
      <c r="D6079" s="29" t="s">
        <v>14</v>
      </c>
      <c r="E6079" s="29" t="s">
        <v>13</v>
      </c>
      <c r="F6079" s="29">
        <v>250000</v>
      </c>
      <c r="G6079" s="29">
        <v>250000</v>
      </c>
      <c r="H6079" s="29">
        <v>1</v>
      </c>
      <c r="I6079" s="22"/>
    </row>
    <row r="6080" spans="1:9" ht="24.45" x14ac:dyDescent="0.25">
      <c r="A6080" s="29">
        <v>5134</v>
      </c>
      <c r="B6080" s="29" t="s">
        <v>5417</v>
      </c>
      <c r="C6080" s="29" t="s">
        <v>16</v>
      </c>
      <c r="D6080" s="29" t="s">
        <v>14</v>
      </c>
      <c r="E6080" s="29" t="s">
        <v>13</v>
      </c>
      <c r="F6080" s="29">
        <v>350000</v>
      </c>
      <c r="G6080" s="29">
        <v>350000</v>
      </c>
      <c r="H6080" s="29">
        <v>1</v>
      </c>
      <c r="I6080" s="22"/>
    </row>
    <row r="6081" spans="1:9" ht="24.45" x14ac:dyDescent="0.25">
      <c r="A6081" s="29">
        <v>5134</v>
      </c>
      <c r="B6081" s="29" t="s">
        <v>5418</v>
      </c>
      <c r="C6081" s="29" t="s">
        <v>16</v>
      </c>
      <c r="D6081" s="29" t="s">
        <v>14</v>
      </c>
      <c r="E6081" s="29" t="s">
        <v>13</v>
      </c>
      <c r="F6081" s="29">
        <v>350000</v>
      </c>
      <c r="G6081" s="29">
        <v>350000</v>
      </c>
      <c r="H6081" s="29">
        <v>1</v>
      </c>
      <c r="I6081" s="22"/>
    </row>
    <row r="6082" spans="1:9" ht="24.45" x14ac:dyDescent="0.25">
      <c r="A6082" s="29">
        <v>5134</v>
      </c>
      <c r="B6082" s="29" t="s">
        <v>5419</v>
      </c>
      <c r="C6082" s="29" t="s">
        <v>16</v>
      </c>
      <c r="D6082" s="29" t="s">
        <v>14</v>
      </c>
      <c r="E6082" s="29" t="s">
        <v>13</v>
      </c>
      <c r="F6082" s="29">
        <v>380000</v>
      </c>
      <c r="G6082" s="29">
        <v>380000</v>
      </c>
      <c r="H6082" s="29">
        <v>1</v>
      </c>
      <c r="I6082" s="22"/>
    </row>
    <row r="6083" spans="1:9" ht="24.45" x14ac:dyDescent="0.25">
      <c r="A6083" s="29">
        <v>5134</v>
      </c>
      <c r="B6083" s="29" t="s">
        <v>6250</v>
      </c>
      <c r="C6083" s="29" t="s">
        <v>16</v>
      </c>
      <c r="D6083" s="29" t="s">
        <v>378</v>
      </c>
      <c r="E6083" s="29" t="s">
        <v>13</v>
      </c>
      <c r="F6083" s="29">
        <v>150000</v>
      </c>
      <c r="G6083" s="29">
        <v>150000</v>
      </c>
      <c r="H6083" s="29">
        <v>1</v>
      </c>
      <c r="I6083" s="22"/>
    </row>
    <row r="6084" spans="1:9" ht="24.45" x14ac:dyDescent="0.25">
      <c r="A6084" s="29">
        <v>5134</v>
      </c>
      <c r="B6084" s="29" t="s">
        <v>6251</v>
      </c>
      <c r="C6084" s="29" t="s">
        <v>16</v>
      </c>
      <c r="D6084" s="29" t="s">
        <v>378</v>
      </c>
      <c r="E6084" s="29" t="s">
        <v>13</v>
      </c>
      <c r="F6084" s="29">
        <v>150000</v>
      </c>
      <c r="G6084" s="29">
        <v>150000</v>
      </c>
      <c r="H6084" s="29">
        <v>1</v>
      </c>
      <c r="I6084" s="22"/>
    </row>
    <row r="6085" spans="1:9" ht="24.45" x14ac:dyDescent="0.25">
      <c r="A6085" s="29">
        <v>5134</v>
      </c>
      <c r="B6085" s="29" t="s">
        <v>6252</v>
      </c>
      <c r="C6085" s="29" t="s">
        <v>16</v>
      </c>
      <c r="D6085" s="29" t="s">
        <v>378</v>
      </c>
      <c r="E6085" s="29" t="s">
        <v>13</v>
      </c>
      <c r="F6085" s="29">
        <v>250000</v>
      </c>
      <c r="G6085" s="29">
        <v>250000</v>
      </c>
      <c r="H6085" s="29">
        <v>1</v>
      </c>
      <c r="I6085" s="22"/>
    </row>
    <row r="6086" spans="1:9" ht="24.45" x14ac:dyDescent="0.25">
      <c r="A6086" s="29">
        <v>5134</v>
      </c>
      <c r="B6086" s="29" t="s">
        <v>6253</v>
      </c>
      <c r="C6086" s="29" t="s">
        <v>16</v>
      </c>
      <c r="D6086" s="29" t="s">
        <v>378</v>
      </c>
      <c r="E6086" s="29" t="s">
        <v>13</v>
      </c>
      <c r="F6086" s="29">
        <v>350000</v>
      </c>
      <c r="G6086" s="29">
        <v>350000</v>
      </c>
      <c r="H6086" s="29">
        <v>1</v>
      </c>
      <c r="I6086" s="22"/>
    </row>
    <row r="6087" spans="1:9" ht="24.45" x14ac:dyDescent="0.25">
      <c r="A6087" s="29">
        <v>5134</v>
      </c>
      <c r="B6087" s="29" t="s">
        <v>6254</v>
      </c>
      <c r="C6087" s="29" t="s">
        <v>16</v>
      </c>
      <c r="D6087" s="29" t="s">
        <v>378</v>
      </c>
      <c r="E6087" s="29" t="s">
        <v>13</v>
      </c>
      <c r="F6087" s="29">
        <v>350000</v>
      </c>
      <c r="G6087" s="29">
        <v>350000</v>
      </c>
      <c r="H6087" s="29">
        <v>1</v>
      </c>
      <c r="I6087" s="22"/>
    </row>
    <row r="6088" spans="1:9" ht="24.45" x14ac:dyDescent="0.25">
      <c r="A6088" s="29">
        <v>5134</v>
      </c>
      <c r="B6088" s="29" t="s">
        <v>6255</v>
      </c>
      <c r="C6088" s="29" t="s">
        <v>16</v>
      </c>
      <c r="D6088" s="29" t="s">
        <v>378</v>
      </c>
      <c r="E6088" s="29" t="s">
        <v>13</v>
      </c>
      <c r="F6088" s="29">
        <v>380000</v>
      </c>
      <c r="G6088" s="29">
        <v>380000</v>
      </c>
      <c r="H6088" s="29">
        <v>1</v>
      </c>
      <c r="I6088" s="22"/>
    </row>
    <row r="6089" spans="1:9" ht="14.95" customHeight="1" x14ac:dyDescent="0.25">
      <c r="A6089" s="135" t="s">
        <v>266</v>
      </c>
      <c r="B6089" s="136"/>
      <c r="C6089" s="136"/>
      <c r="D6089" s="136"/>
      <c r="E6089" s="136"/>
      <c r="F6089" s="136"/>
      <c r="G6089" s="136"/>
      <c r="H6089" s="137"/>
      <c r="I6089" s="22"/>
    </row>
    <row r="6090" spans="1:9" ht="14.95" customHeight="1" x14ac:dyDescent="0.25">
      <c r="A6090" s="124" t="s">
        <v>11</v>
      </c>
      <c r="B6090" s="125"/>
      <c r="C6090" s="125"/>
      <c r="D6090" s="125"/>
      <c r="E6090" s="125"/>
      <c r="F6090" s="125"/>
      <c r="G6090" s="125"/>
      <c r="H6090" s="126"/>
      <c r="I6090" s="22"/>
    </row>
    <row r="6091" spans="1:9" x14ac:dyDescent="0.25">
      <c r="A6091" s="29">
        <v>4861</v>
      </c>
      <c r="B6091" s="29" t="s">
        <v>1983</v>
      </c>
      <c r="C6091" s="29" t="s">
        <v>728</v>
      </c>
      <c r="D6091" s="29" t="s">
        <v>378</v>
      </c>
      <c r="E6091" s="29" t="s">
        <v>13</v>
      </c>
      <c r="F6091" s="29">
        <v>9990700</v>
      </c>
      <c r="G6091" s="29">
        <v>9990700</v>
      </c>
      <c r="H6091" s="29">
        <v>1</v>
      </c>
      <c r="I6091" s="22"/>
    </row>
    <row r="6092" spans="1:9" ht="14.95" customHeight="1" x14ac:dyDescent="0.25">
      <c r="A6092" s="135" t="s">
        <v>86</v>
      </c>
      <c r="B6092" s="136"/>
      <c r="C6092" s="136"/>
      <c r="D6092" s="136"/>
      <c r="E6092" s="136"/>
      <c r="F6092" s="136"/>
      <c r="G6092" s="136"/>
      <c r="H6092" s="137"/>
      <c r="I6092" s="22"/>
    </row>
    <row r="6093" spans="1:9" ht="14.95" customHeight="1" x14ac:dyDescent="0.25">
      <c r="A6093" s="124" t="s">
        <v>15</v>
      </c>
      <c r="B6093" s="125"/>
      <c r="C6093" s="125"/>
      <c r="D6093" s="125"/>
      <c r="E6093" s="125"/>
      <c r="F6093" s="125"/>
      <c r="G6093" s="125"/>
      <c r="H6093" s="126"/>
      <c r="I6093" s="22"/>
    </row>
    <row r="6094" spans="1:9" ht="24.45" x14ac:dyDescent="0.25">
      <c r="A6094" s="32">
        <v>4251</v>
      </c>
      <c r="B6094" s="32" t="s">
        <v>1829</v>
      </c>
      <c r="C6094" s="32" t="s">
        <v>461</v>
      </c>
      <c r="D6094" s="32" t="s">
        <v>14</v>
      </c>
      <c r="E6094" s="32" t="s">
        <v>13</v>
      </c>
      <c r="F6094" s="32">
        <v>0</v>
      </c>
      <c r="G6094" s="32">
        <v>0</v>
      </c>
      <c r="H6094" s="32">
        <v>1</v>
      </c>
      <c r="I6094" s="22"/>
    </row>
    <row r="6095" spans="1:9" ht="24.45" x14ac:dyDescent="0.25">
      <c r="A6095" s="32">
        <v>4251</v>
      </c>
      <c r="B6095" s="32" t="s">
        <v>722</v>
      </c>
      <c r="C6095" s="32" t="s">
        <v>461</v>
      </c>
      <c r="D6095" s="32" t="s">
        <v>14</v>
      </c>
      <c r="E6095" s="32" t="s">
        <v>13</v>
      </c>
      <c r="F6095" s="32">
        <v>0</v>
      </c>
      <c r="G6095" s="32">
        <v>0</v>
      </c>
      <c r="H6095" s="32">
        <v>1</v>
      </c>
      <c r="I6095" s="22"/>
    </row>
    <row r="6096" spans="1:9" ht="14.95" customHeight="1" x14ac:dyDescent="0.25">
      <c r="A6096" s="124" t="s">
        <v>11</v>
      </c>
      <c r="B6096" s="125"/>
      <c r="C6096" s="125"/>
      <c r="D6096" s="125"/>
      <c r="E6096" s="125"/>
      <c r="F6096" s="125"/>
      <c r="G6096" s="125"/>
      <c r="H6096" s="126"/>
      <c r="I6096" s="22"/>
    </row>
    <row r="6097" spans="1:9" ht="14.95" customHeight="1" x14ac:dyDescent="0.25">
      <c r="A6097" s="135" t="s">
        <v>197</v>
      </c>
      <c r="B6097" s="136"/>
      <c r="C6097" s="136"/>
      <c r="D6097" s="136"/>
      <c r="E6097" s="136"/>
      <c r="F6097" s="136"/>
      <c r="G6097" s="136"/>
      <c r="H6097" s="137"/>
      <c r="I6097" s="22"/>
    </row>
    <row r="6098" spans="1:9" ht="14.95" customHeight="1" x14ac:dyDescent="0.25">
      <c r="A6098" s="138" t="s">
        <v>15</v>
      </c>
      <c r="B6098" s="139"/>
      <c r="C6098" s="139"/>
      <c r="D6098" s="139"/>
      <c r="E6098" s="139"/>
      <c r="F6098" s="139"/>
      <c r="G6098" s="139"/>
      <c r="H6098" s="140"/>
      <c r="I6098" s="22"/>
    </row>
    <row r="6099" spans="1:9" ht="14.95" x14ac:dyDescent="0.25">
      <c r="A6099" s="29"/>
      <c r="B6099" s="29"/>
      <c r="C6099" s="29"/>
      <c r="D6099" s="29"/>
      <c r="E6099" s="29"/>
      <c r="F6099" s="29"/>
      <c r="G6099" s="29"/>
      <c r="H6099" s="29"/>
      <c r="I6099" s="22"/>
    </row>
    <row r="6100" spans="1:9" ht="14.95" customHeight="1" x14ac:dyDescent="0.25">
      <c r="A6100" s="124" t="s">
        <v>11</v>
      </c>
      <c r="B6100" s="125"/>
      <c r="C6100" s="125"/>
      <c r="D6100" s="125"/>
      <c r="E6100" s="125"/>
      <c r="F6100" s="125"/>
      <c r="G6100" s="125"/>
      <c r="H6100" s="126"/>
      <c r="I6100" s="22"/>
    </row>
    <row r="6101" spans="1:9" ht="14.95" customHeight="1" x14ac:dyDescent="0.25">
      <c r="A6101" s="135" t="s">
        <v>209</v>
      </c>
      <c r="B6101" s="136"/>
      <c r="C6101" s="136"/>
      <c r="D6101" s="136"/>
      <c r="E6101" s="136"/>
      <c r="F6101" s="136"/>
      <c r="G6101" s="136"/>
      <c r="H6101" s="137"/>
      <c r="I6101" s="22"/>
    </row>
    <row r="6102" spans="1:9" ht="14.95" customHeight="1" x14ac:dyDescent="0.25">
      <c r="A6102" s="124" t="s">
        <v>11</v>
      </c>
      <c r="B6102" s="125"/>
      <c r="C6102" s="125"/>
      <c r="D6102" s="125"/>
      <c r="E6102" s="125"/>
      <c r="F6102" s="125"/>
      <c r="G6102" s="125"/>
      <c r="H6102" s="126"/>
      <c r="I6102" s="22"/>
    </row>
    <row r="6103" spans="1:9" ht="14.95" x14ac:dyDescent="0.25">
      <c r="A6103" s="20"/>
      <c r="B6103" s="20"/>
      <c r="C6103" s="20"/>
      <c r="D6103" s="20"/>
      <c r="E6103" s="20"/>
      <c r="F6103" s="20"/>
      <c r="G6103" s="20"/>
      <c r="H6103" s="20"/>
      <c r="I6103" s="22"/>
    </row>
    <row r="6104" spans="1:9" ht="14.95" customHeight="1" x14ac:dyDescent="0.25">
      <c r="A6104" s="135" t="s">
        <v>87</v>
      </c>
      <c r="B6104" s="136"/>
      <c r="C6104" s="136"/>
      <c r="D6104" s="136"/>
      <c r="E6104" s="136"/>
      <c r="F6104" s="136"/>
      <c r="G6104" s="136"/>
      <c r="H6104" s="137"/>
      <c r="I6104" s="22"/>
    </row>
    <row r="6105" spans="1:9" x14ac:dyDescent="0.25">
      <c r="A6105" s="124" t="s">
        <v>7</v>
      </c>
      <c r="B6105" s="125"/>
      <c r="C6105" s="125"/>
      <c r="D6105" s="125"/>
      <c r="E6105" s="125"/>
      <c r="F6105" s="125"/>
      <c r="G6105" s="125"/>
      <c r="H6105" s="126"/>
      <c r="I6105" s="22"/>
    </row>
    <row r="6106" spans="1:9" ht="14.95" x14ac:dyDescent="0.25">
      <c r="A6106" s="4"/>
      <c r="B6106" s="4"/>
      <c r="C6106" s="4"/>
      <c r="D6106" s="4"/>
      <c r="E6106" s="4"/>
      <c r="F6106" s="4"/>
      <c r="G6106" s="26"/>
      <c r="H6106" s="4"/>
      <c r="I6106" s="22"/>
    </row>
    <row r="6107" spans="1:9" ht="14.95" customHeight="1" x14ac:dyDescent="0.25">
      <c r="A6107" s="138" t="s">
        <v>15</v>
      </c>
      <c r="B6107" s="139"/>
      <c r="C6107" s="139"/>
      <c r="D6107" s="139"/>
      <c r="E6107" s="139"/>
      <c r="F6107" s="139"/>
      <c r="G6107" s="139"/>
      <c r="H6107" s="140"/>
      <c r="I6107" s="22"/>
    </row>
    <row r="6108" spans="1:9" ht="14.95" x14ac:dyDescent="0.25">
      <c r="A6108" s="29"/>
      <c r="B6108" s="29"/>
      <c r="C6108" s="29"/>
      <c r="D6108" s="29"/>
      <c r="E6108" s="29"/>
      <c r="F6108" s="29"/>
      <c r="G6108" s="29"/>
      <c r="H6108" s="29"/>
      <c r="I6108" s="22"/>
    </row>
    <row r="6109" spans="1:9" ht="14.95" customHeight="1" x14ac:dyDescent="0.25">
      <c r="A6109" s="135" t="s">
        <v>2423</v>
      </c>
      <c r="B6109" s="136"/>
      <c r="C6109" s="136"/>
      <c r="D6109" s="136"/>
      <c r="E6109" s="136"/>
      <c r="F6109" s="136"/>
      <c r="G6109" s="136"/>
      <c r="H6109" s="137"/>
      <c r="I6109" s="22"/>
    </row>
    <row r="6110" spans="1:9" ht="14.95" customHeight="1" x14ac:dyDescent="0.25">
      <c r="A6110" s="138" t="s">
        <v>11</v>
      </c>
      <c r="B6110" s="139"/>
      <c r="C6110" s="139"/>
      <c r="D6110" s="139"/>
      <c r="E6110" s="139"/>
      <c r="F6110" s="139"/>
      <c r="G6110" s="139"/>
      <c r="H6110" s="140"/>
      <c r="I6110" s="22"/>
    </row>
    <row r="6111" spans="1:9" ht="24.45" x14ac:dyDescent="0.25">
      <c r="A6111" s="4">
        <v>5129</v>
      </c>
      <c r="B6111" s="4" t="s">
        <v>2424</v>
      </c>
      <c r="C6111" s="4" t="s">
        <v>442</v>
      </c>
      <c r="D6111" s="4" t="s">
        <v>14</v>
      </c>
      <c r="E6111" s="4" t="s">
        <v>13</v>
      </c>
      <c r="F6111" s="4">
        <v>14705.883</v>
      </c>
      <c r="G6111" s="4">
        <v>14705.883</v>
      </c>
      <c r="H6111" s="4">
        <v>1</v>
      </c>
      <c r="I6111" s="22"/>
    </row>
    <row r="6112" spans="1:9" ht="24.45" x14ac:dyDescent="0.25">
      <c r="A6112" s="4">
        <v>5129</v>
      </c>
      <c r="B6112" s="4" t="s">
        <v>2425</v>
      </c>
      <c r="C6112" s="4" t="s">
        <v>451</v>
      </c>
      <c r="D6112" s="4" t="s">
        <v>14</v>
      </c>
      <c r="E6112" s="4" t="s">
        <v>13</v>
      </c>
      <c r="F6112" s="4">
        <v>294117</v>
      </c>
      <c r="G6112" s="4">
        <v>294117</v>
      </c>
      <c r="H6112" s="4">
        <v>1</v>
      </c>
      <c r="I6112" s="22"/>
    </row>
    <row r="6113" spans="1:9" ht="24.45" x14ac:dyDescent="0.25">
      <c r="A6113" s="4">
        <v>5129</v>
      </c>
      <c r="B6113" s="4" t="s">
        <v>1832</v>
      </c>
      <c r="C6113" s="4" t="s">
        <v>451</v>
      </c>
      <c r="D6113" s="4" t="s">
        <v>1209</v>
      </c>
      <c r="E6113" s="4" t="s">
        <v>13</v>
      </c>
      <c r="F6113" s="4">
        <v>293916</v>
      </c>
      <c r="G6113" s="4">
        <v>293916</v>
      </c>
      <c r="H6113" s="4">
        <v>1</v>
      </c>
      <c r="I6113" s="22"/>
    </row>
    <row r="6114" spans="1:9" ht="14.95" customHeight="1" x14ac:dyDescent="0.25">
      <c r="A6114" s="135" t="s">
        <v>88</v>
      </c>
      <c r="B6114" s="136"/>
      <c r="C6114" s="136"/>
      <c r="D6114" s="136"/>
      <c r="E6114" s="136"/>
      <c r="F6114" s="136"/>
      <c r="G6114" s="136"/>
      <c r="H6114" s="137"/>
      <c r="I6114" s="22"/>
    </row>
    <row r="6115" spans="1:9" x14ac:dyDescent="0.25">
      <c r="A6115" s="4"/>
      <c r="B6115" s="124" t="s">
        <v>15</v>
      </c>
      <c r="C6115" s="125" t="s">
        <v>15</v>
      </c>
      <c r="D6115" s="125"/>
      <c r="E6115" s="125"/>
      <c r="F6115" s="125"/>
      <c r="G6115" s="126">
        <v>4320000</v>
      </c>
      <c r="H6115" s="19"/>
      <c r="I6115" s="22"/>
    </row>
    <row r="6116" spans="1:9" ht="24.45" x14ac:dyDescent="0.25">
      <c r="A6116" s="4">
        <v>4861</v>
      </c>
      <c r="B6116" s="4" t="s">
        <v>726</v>
      </c>
      <c r="C6116" s="4" t="s">
        <v>19</v>
      </c>
      <c r="D6116" s="4" t="s">
        <v>14</v>
      </c>
      <c r="E6116" s="4" t="s">
        <v>13</v>
      </c>
      <c r="F6116" s="4">
        <v>0</v>
      </c>
      <c r="G6116" s="4">
        <v>0</v>
      </c>
      <c r="H6116" s="4">
        <v>1</v>
      </c>
      <c r="I6116" s="22"/>
    </row>
    <row r="6117" spans="1:9" ht="24.45" x14ac:dyDescent="0.25">
      <c r="A6117" s="4">
        <v>4861</v>
      </c>
      <c r="B6117" s="4" t="s">
        <v>1581</v>
      </c>
      <c r="C6117" s="4" t="s">
        <v>19</v>
      </c>
      <c r="D6117" s="4" t="s">
        <v>378</v>
      </c>
      <c r="E6117" s="4" t="s">
        <v>13</v>
      </c>
      <c r="F6117" s="4">
        <v>0</v>
      </c>
      <c r="G6117" s="4">
        <v>0</v>
      </c>
      <c r="H6117" s="4">
        <v>1</v>
      </c>
      <c r="I6117" s="22"/>
    </row>
    <row r="6118" spans="1:9" x14ac:dyDescent="0.25">
      <c r="A6118" s="4">
        <v>4861</v>
      </c>
      <c r="B6118" s="4" t="s">
        <v>727</v>
      </c>
      <c r="C6118" s="4" t="s">
        <v>728</v>
      </c>
      <c r="D6118" s="4" t="s">
        <v>14</v>
      </c>
      <c r="E6118" s="4" t="s">
        <v>13</v>
      </c>
      <c r="F6118" s="4">
        <v>0</v>
      </c>
      <c r="G6118" s="4">
        <v>0</v>
      </c>
      <c r="H6118" s="4">
        <v>1</v>
      </c>
      <c r="I6118" s="22"/>
    </row>
    <row r="6119" spans="1:9" x14ac:dyDescent="0.25">
      <c r="A6119" s="4">
        <v>4861</v>
      </c>
      <c r="B6119" s="4" t="s">
        <v>1582</v>
      </c>
      <c r="C6119" s="4" t="s">
        <v>728</v>
      </c>
      <c r="D6119" s="4" t="s">
        <v>378</v>
      </c>
      <c r="E6119" s="4" t="s">
        <v>13</v>
      </c>
      <c r="F6119" s="4">
        <v>0</v>
      </c>
      <c r="G6119" s="4">
        <v>0</v>
      </c>
      <c r="H6119" s="4">
        <v>1</v>
      </c>
      <c r="I6119" s="22"/>
    </row>
    <row r="6120" spans="1:9" ht="48.9" x14ac:dyDescent="0.25">
      <c r="A6120" s="4">
        <v>4239</v>
      </c>
      <c r="B6120" s="4" t="s">
        <v>1308</v>
      </c>
      <c r="C6120" s="4" t="s">
        <v>1309</v>
      </c>
      <c r="D6120" s="4" t="s">
        <v>8</v>
      </c>
      <c r="E6120" s="4" t="s">
        <v>13</v>
      </c>
      <c r="F6120" s="4">
        <v>0</v>
      </c>
      <c r="G6120" s="4">
        <v>0</v>
      </c>
      <c r="H6120" s="4">
        <v>1</v>
      </c>
      <c r="I6120" s="22"/>
    </row>
    <row r="6121" spans="1:9" ht="48.9" x14ac:dyDescent="0.25">
      <c r="A6121" s="4">
        <v>4239</v>
      </c>
      <c r="B6121" s="4" t="s">
        <v>1310</v>
      </c>
      <c r="C6121" s="4" t="s">
        <v>1309</v>
      </c>
      <c r="D6121" s="4" t="s">
        <v>8</v>
      </c>
      <c r="E6121" s="4" t="s">
        <v>13</v>
      </c>
      <c r="F6121" s="4">
        <v>0</v>
      </c>
      <c r="G6121" s="4">
        <v>0</v>
      </c>
      <c r="H6121" s="4">
        <v>1</v>
      </c>
      <c r="I6121" s="22"/>
    </row>
    <row r="6122" spans="1:9" ht="24.45" x14ac:dyDescent="0.25">
      <c r="A6122" s="4">
        <v>4861</v>
      </c>
      <c r="B6122" s="4" t="s">
        <v>1823</v>
      </c>
      <c r="C6122" s="4" t="s">
        <v>19</v>
      </c>
      <c r="D6122" s="4" t="s">
        <v>378</v>
      </c>
      <c r="E6122" s="4" t="s">
        <v>13</v>
      </c>
      <c r="F6122" s="4">
        <v>19607843</v>
      </c>
      <c r="G6122" s="4">
        <v>19607843</v>
      </c>
      <c r="H6122" s="4">
        <v>1</v>
      </c>
      <c r="I6122" s="22"/>
    </row>
    <row r="6123" spans="1:9" ht="24.45" x14ac:dyDescent="0.25">
      <c r="A6123" s="4">
        <v>4861</v>
      </c>
      <c r="B6123" s="4" t="s">
        <v>1823</v>
      </c>
      <c r="C6123" s="4" t="s">
        <v>19</v>
      </c>
      <c r="D6123" s="4" t="s">
        <v>378</v>
      </c>
      <c r="E6123" s="4" t="s">
        <v>13</v>
      </c>
      <c r="F6123" s="4">
        <v>0</v>
      </c>
      <c r="G6123" s="4">
        <v>0</v>
      </c>
      <c r="H6123" s="4">
        <v>1</v>
      </c>
      <c r="I6123" s="22"/>
    </row>
    <row r="6124" spans="1:9" ht="24.45" x14ac:dyDescent="0.25">
      <c r="A6124" s="4">
        <v>4861</v>
      </c>
      <c r="B6124" s="4" t="s">
        <v>726</v>
      </c>
      <c r="C6124" s="4" t="s">
        <v>19</v>
      </c>
      <c r="D6124" s="4" t="s">
        <v>14</v>
      </c>
      <c r="E6124" s="4" t="s">
        <v>13</v>
      </c>
      <c r="F6124" s="4">
        <v>0</v>
      </c>
      <c r="G6124" s="4">
        <v>0</v>
      </c>
      <c r="H6124" s="4">
        <v>1</v>
      </c>
      <c r="I6124" s="22"/>
    </row>
    <row r="6125" spans="1:9" x14ac:dyDescent="0.25">
      <c r="A6125" s="4">
        <v>4861</v>
      </c>
      <c r="B6125" s="4" t="s">
        <v>727</v>
      </c>
      <c r="C6125" s="4" t="s">
        <v>728</v>
      </c>
      <c r="D6125" s="4" t="s">
        <v>14</v>
      </c>
      <c r="E6125" s="4" t="s">
        <v>13</v>
      </c>
      <c r="F6125" s="4">
        <v>0</v>
      </c>
      <c r="G6125" s="4">
        <v>0</v>
      </c>
      <c r="H6125" s="4">
        <v>1</v>
      </c>
      <c r="I6125" s="22"/>
    </row>
    <row r="6126" spans="1:9" x14ac:dyDescent="0.25">
      <c r="A6126" s="4">
        <v>4861</v>
      </c>
      <c r="B6126" s="4" t="s">
        <v>1980</v>
      </c>
      <c r="C6126" s="4" t="s">
        <v>728</v>
      </c>
      <c r="D6126" s="4" t="s">
        <v>378</v>
      </c>
      <c r="E6126" s="4" t="s">
        <v>13</v>
      </c>
      <c r="F6126" s="4">
        <v>18500000</v>
      </c>
      <c r="G6126" s="4">
        <v>18500000</v>
      </c>
      <c r="H6126" s="4">
        <v>1</v>
      </c>
      <c r="I6126" s="22"/>
    </row>
    <row r="6127" spans="1:9" ht="14.95" customHeight="1" x14ac:dyDescent="0.25">
      <c r="A6127" s="243" t="s">
        <v>11</v>
      </c>
      <c r="B6127" s="232"/>
      <c r="C6127" s="232"/>
      <c r="D6127" s="232"/>
      <c r="E6127" s="232"/>
      <c r="F6127" s="232"/>
      <c r="G6127" s="232"/>
      <c r="H6127" s="244"/>
      <c r="I6127" s="22"/>
    </row>
    <row r="6128" spans="1:9" ht="24.45" x14ac:dyDescent="0.25">
      <c r="A6128" s="29">
        <v>4861</v>
      </c>
      <c r="B6128" s="29" t="s">
        <v>1824</v>
      </c>
      <c r="C6128" s="29" t="s">
        <v>451</v>
      </c>
      <c r="D6128" s="29" t="s">
        <v>1209</v>
      </c>
      <c r="E6128" s="29" t="s">
        <v>13</v>
      </c>
      <c r="F6128" s="29">
        <v>0</v>
      </c>
      <c r="G6128" s="29">
        <v>0</v>
      </c>
      <c r="H6128" s="29">
        <v>1</v>
      </c>
      <c r="I6128" s="22"/>
    </row>
    <row r="6129" spans="1:9" ht="24.45" x14ac:dyDescent="0.25">
      <c r="A6129" s="29">
        <v>4861</v>
      </c>
      <c r="B6129" s="29" t="s">
        <v>1979</v>
      </c>
      <c r="C6129" s="29" t="s">
        <v>451</v>
      </c>
      <c r="D6129" s="29" t="s">
        <v>1209</v>
      </c>
      <c r="E6129" s="29" t="s">
        <v>13</v>
      </c>
      <c r="F6129" s="29">
        <v>392197</v>
      </c>
      <c r="G6129" s="29">
        <v>392197</v>
      </c>
      <c r="H6129" s="29">
        <v>1</v>
      </c>
      <c r="I6129" s="22"/>
    </row>
    <row r="6130" spans="1:9" x14ac:dyDescent="0.25">
      <c r="A6130" s="29">
        <v>4861</v>
      </c>
      <c r="B6130" s="29" t="s">
        <v>1870</v>
      </c>
      <c r="C6130" s="29" t="s">
        <v>728</v>
      </c>
      <c r="D6130" s="29" t="s">
        <v>378</v>
      </c>
      <c r="E6130" s="29" t="s">
        <v>13</v>
      </c>
      <c r="F6130" s="29">
        <v>18500000</v>
      </c>
      <c r="G6130" s="29">
        <v>18500000</v>
      </c>
      <c r="H6130" s="29">
        <v>1</v>
      </c>
      <c r="I6130" s="22"/>
    </row>
    <row r="6131" spans="1:9" x14ac:dyDescent="0.25">
      <c r="A6131" s="29">
        <v>4861</v>
      </c>
      <c r="B6131" s="29" t="s">
        <v>1870</v>
      </c>
      <c r="C6131" s="29" t="s">
        <v>728</v>
      </c>
      <c r="D6131" s="29" t="s">
        <v>378</v>
      </c>
      <c r="E6131" s="29" t="s">
        <v>13</v>
      </c>
      <c r="F6131" s="29">
        <v>1850000</v>
      </c>
      <c r="G6131" s="29">
        <v>1850000</v>
      </c>
      <c r="H6131" s="29">
        <v>1</v>
      </c>
      <c r="I6131" s="22"/>
    </row>
    <row r="6132" spans="1:9" ht="24.45" x14ac:dyDescent="0.25">
      <c r="A6132" s="29">
        <v>4861</v>
      </c>
      <c r="B6132" s="29" t="s">
        <v>1824</v>
      </c>
      <c r="C6132" s="29" t="s">
        <v>451</v>
      </c>
      <c r="D6132" s="29" t="s">
        <v>1209</v>
      </c>
      <c r="E6132" s="29" t="s">
        <v>13</v>
      </c>
      <c r="F6132" s="29">
        <v>0</v>
      </c>
      <c r="G6132" s="29">
        <v>0</v>
      </c>
      <c r="H6132" s="29">
        <v>1</v>
      </c>
      <c r="I6132" s="22"/>
    </row>
    <row r="6133" spans="1:9" x14ac:dyDescent="0.25">
      <c r="A6133" s="29">
        <v>4861</v>
      </c>
      <c r="B6133" s="29" t="s">
        <v>1825</v>
      </c>
      <c r="C6133" s="29" t="s">
        <v>728</v>
      </c>
      <c r="D6133" s="29" t="s">
        <v>378</v>
      </c>
      <c r="E6133" s="29" t="s">
        <v>13</v>
      </c>
      <c r="F6133" s="29">
        <v>0</v>
      </c>
      <c r="G6133" s="29">
        <v>0</v>
      </c>
      <c r="H6133" s="29">
        <v>1</v>
      </c>
      <c r="I6133" s="22"/>
    </row>
    <row r="6134" spans="1:9" ht="14.95" customHeight="1" x14ac:dyDescent="0.25">
      <c r="A6134" s="135" t="s">
        <v>6195</v>
      </c>
      <c r="B6134" s="136"/>
      <c r="C6134" s="136"/>
      <c r="D6134" s="136"/>
      <c r="E6134" s="136"/>
      <c r="F6134" s="136"/>
      <c r="G6134" s="136"/>
      <c r="H6134" s="137"/>
      <c r="I6134" s="22"/>
    </row>
    <row r="6135" spans="1:9" ht="14.95" customHeight="1" x14ac:dyDescent="0.25">
      <c r="A6135" s="243" t="s">
        <v>15</v>
      </c>
      <c r="B6135" s="232"/>
      <c r="C6135" s="232"/>
      <c r="D6135" s="232"/>
      <c r="E6135" s="232"/>
      <c r="F6135" s="232"/>
      <c r="G6135" s="232"/>
      <c r="H6135" s="244"/>
      <c r="I6135" s="22"/>
    </row>
    <row r="6136" spans="1:9" ht="24.45" x14ac:dyDescent="0.25">
      <c r="A6136" s="4">
        <v>4251</v>
      </c>
      <c r="B6136" s="4" t="s">
        <v>2426</v>
      </c>
      <c r="C6136" s="4" t="s">
        <v>971</v>
      </c>
      <c r="D6136" s="4" t="s">
        <v>14</v>
      </c>
      <c r="E6136" s="4" t="s">
        <v>13</v>
      </c>
      <c r="F6136" s="4">
        <v>9798702</v>
      </c>
      <c r="G6136" s="4">
        <v>9798702</v>
      </c>
      <c r="H6136" s="4">
        <v>1</v>
      </c>
      <c r="I6136" s="22"/>
    </row>
    <row r="6137" spans="1:9" ht="14.95" customHeight="1" x14ac:dyDescent="0.25">
      <c r="A6137" s="243" t="s">
        <v>11</v>
      </c>
      <c r="B6137" s="232"/>
      <c r="C6137" s="232"/>
      <c r="D6137" s="232"/>
      <c r="E6137" s="232"/>
      <c r="F6137" s="232"/>
      <c r="G6137" s="232"/>
      <c r="H6137" s="244"/>
      <c r="I6137" s="22"/>
    </row>
    <row r="6138" spans="1:9" ht="24.45" x14ac:dyDescent="0.25">
      <c r="A6138" s="4">
        <v>4251</v>
      </c>
      <c r="B6138" s="4" t="s">
        <v>2427</v>
      </c>
      <c r="C6138" s="4" t="s">
        <v>451</v>
      </c>
      <c r="D6138" s="4" t="s">
        <v>14</v>
      </c>
      <c r="E6138" s="4" t="s">
        <v>13</v>
      </c>
      <c r="F6138" s="4">
        <v>195974</v>
      </c>
      <c r="G6138" s="4">
        <v>195974</v>
      </c>
      <c r="H6138" s="4">
        <v>1</v>
      </c>
      <c r="I6138" s="22"/>
    </row>
    <row r="6139" spans="1:9" ht="24.45" x14ac:dyDescent="0.25">
      <c r="A6139" s="4">
        <v>5112</v>
      </c>
      <c r="B6139" s="4" t="s">
        <v>6196</v>
      </c>
      <c r="C6139" s="4" t="s">
        <v>1090</v>
      </c>
      <c r="D6139" s="4" t="s">
        <v>12</v>
      </c>
      <c r="E6139" s="4" t="s">
        <v>13</v>
      </c>
      <c r="F6139" s="4">
        <v>841600</v>
      </c>
      <c r="G6139" s="4">
        <v>841600</v>
      </c>
      <c r="H6139" s="4">
        <v>1</v>
      </c>
      <c r="I6139" s="22"/>
    </row>
    <row r="6140" spans="1:9" ht="14.95" customHeight="1" x14ac:dyDescent="0.25">
      <c r="A6140" s="135" t="s">
        <v>145</v>
      </c>
      <c r="B6140" s="136"/>
      <c r="C6140" s="136"/>
      <c r="D6140" s="136"/>
      <c r="E6140" s="136"/>
      <c r="F6140" s="136"/>
      <c r="G6140" s="136"/>
      <c r="H6140" s="137"/>
      <c r="I6140" s="22"/>
    </row>
    <row r="6141" spans="1:9" ht="14.95" customHeight="1" x14ac:dyDescent="0.25">
      <c r="A6141" s="124" t="s">
        <v>15</v>
      </c>
      <c r="B6141" s="125"/>
      <c r="C6141" s="125"/>
      <c r="D6141" s="125"/>
      <c r="E6141" s="125"/>
      <c r="F6141" s="125"/>
      <c r="G6141" s="125"/>
      <c r="H6141" s="126"/>
      <c r="I6141" s="22"/>
    </row>
    <row r="6142" spans="1:9" ht="14.95" x14ac:dyDescent="0.25">
      <c r="A6142" s="64"/>
      <c r="B6142" s="36"/>
      <c r="C6142" s="36"/>
      <c r="D6142" s="36"/>
      <c r="E6142" s="36"/>
      <c r="F6142" s="36"/>
      <c r="G6142" s="36"/>
      <c r="H6142" s="36"/>
      <c r="I6142" s="22"/>
    </row>
    <row r="6143" spans="1:9" ht="24.45" x14ac:dyDescent="0.25">
      <c r="A6143" s="32">
        <v>5113</v>
      </c>
      <c r="B6143" s="32" t="s">
        <v>3161</v>
      </c>
      <c r="C6143" s="32" t="s">
        <v>971</v>
      </c>
      <c r="D6143" s="32" t="s">
        <v>14</v>
      </c>
      <c r="E6143" s="32" t="s">
        <v>13</v>
      </c>
      <c r="F6143" s="32">
        <v>0</v>
      </c>
      <c r="G6143" s="32">
        <v>0</v>
      </c>
      <c r="H6143" s="32">
        <v>1</v>
      </c>
      <c r="I6143" s="22"/>
    </row>
    <row r="6144" spans="1:9" ht="24.45" x14ac:dyDescent="0.25">
      <c r="A6144" s="32">
        <v>4251</v>
      </c>
      <c r="B6144" s="32" t="s">
        <v>1833</v>
      </c>
      <c r="C6144" s="32" t="s">
        <v>725</v>
      </c>
      <c r="D6144" s="32" t="s">
        <v>14</v>
      </c>
      <c r="E6144" s="32" t="s">
        <v>13</v>
      </c>
      <c r="F6144" s="32">
        <v>0</v>
      </c>
      <c r="G6144" s="32">
        <v>0</v>
      </c>
      <c r="H6144" s="32">
        <v>1</v>
      </c>
      <c r="I6144" s="22"/>
    </row>
    <row r="6145" spans="1:9" ht="24.45" x14ac:dyDescent="0.25">
      <c r="A6145" s="32">
        <v>4251</v>
      </c>
      <c r="B6145" s="32" t="s">
        <v>724</v>
      </c>
      <c r="C6145" s="32" t="s">
        <v>725</v>
      </c>
      <c r="D6145" s="32" t="s">
        <v>14</v>
      </c>
      <c r="E6145" s="32" t="s">
        <v>13</v>
      </c>
      <c r="F6145" s="32">
        <v>0</v>
      </c>
      <c r="G6145" s="32">
        <v>0</v>
      </c>
      <c r="H6145" s="32">
        <v>1</v>
      </c>
      <c r="I6145" s="22"/>
    </row>
    <row r="6146" spans="1:9" ht="24.45" x14ac:dyDescent="0.25">
      <c r="A6146" s="32">
        <v>4251</v>
      </c>
      <c r="B6146" s="32" t="s">
        <v>5077</v>
      </c>
      <c r="C6146" s="32" t="s">
        <v>725</v>
      </c>
      <c r="D6146" s="32" t="s">
        <v>378</v>
      </c>
      <c r="E6146" s="32" t="s">
        <v>13</v>
      </c>
      <c r="F6146" s="32">
        <v>4896834</v>
      </c>
      <c r="G6146" s="32">
        <v>4896834</v>
      </c>
      <c r="H6146" s="32">
        <v>1</v>
      </c>
      <c r="I6146" s="22"/>
    </row>
    <row r="6147" spans="1:9" ht="14.95" customHeight="1" x14ac:dyDescent="0.25">
      <c r="A6147" s="124" t="s">
        <v>11</v>
      </c>
      <c r="B6147" s="125"/>
      <c r="C6147" s="125"/>
      <c r="D6147" s="125"/>
      <c r="E6147" s="125"/>
      <c r="F6147" s="125"/>
      <c r="G6147" s="125"/>
      <c r="H6147" s="126"/>
      <c r="I6147" s="22"/>
    </row>
    <row r="6148" spans="1:9" ht="24.45" x14ac:dyDescent="0.25">
      <c r="A6148" s="32">
        <v>5113</v>
      </c>
      <c r="B6148" s="32" t="s">
        <v>3159</v>
      </c>
      <c r="C6148" s="32" t="s">
        <v>451</v>
      </c>
      <c r="D6148" s="32" t="s">
        <v>14</v>
      </c>
      <c r="E6148" s="32" t="s">
        <v>13</v>
      </c>
      <c r="F6148" s="32">
        <v>0</v>
      </c>
      <c r="G6148" s="32">
        <v>0</v>
      </c>
      <c r="H6148" s="32">
        <v>1</v>
      </c>
      <c r="I6148" s="22"/>
    </row>
    <row r="6149" spans="1:9" ht="24.45" x14ac:dyDescent="0.25">
      <c r="A6149" s="32">
        <v>5113</v>
      </c>
      <c r="B6149" s="32" t="s">
        <v>3160</v>
      </c>
      <c r="C6149" s="32" t="s">
        <v>1090</v>
      </c>
      <c r="D6149" s="32" t="s">
        <v>12</v>
      </c>
      <c r="E6149" s="32" t="s">
        <v>13</v>
      </c>
      <c r="F6149" s="32">
        <v>0</v>
      </c>
      <c r="G6149" s="32">
        <v>0</v>
      </c>
      <c r="H6149" s="32">
        <v>1</v>
      </c>
      <c r="I6149" s="22"/>
    </row>
    <row r="6150" spans="1:9" ht="24.45" x14ac:dyDescent="0.25">
      <c r="A6150" s="32">
        <v>4251</v>
      </c>
      <c r="B6150" s="32" t="s">
        <v>1834</v>
      </c>
      <c r="C6150" s="32" t="s">
        <v>451</v>
      </c>
      <c r="D6150" s="32" t="s">
        <v>14</v>
      </c>
      <c r="E6150" s="32" t="s">
        <v>13</v>
      </c>
      <c r="F6150" s="32">
        <v>0</v>
      </c>
      <c r="G6150" s="32">
        <v>0</v>
      </c>
      <c r="H6150" s="32">
        <v>1</v>
      </c>
      <c r="I6150" s="22"/>
    </row>
    <row r="6151" spans="1:9" ht="24.45" x14ac:dyDescent="0.25">
      <c r="A6151" s="32">
        <v>4251</v>
      </c>
      <c r="B6151" s="32" t="s">
        <v>5078</v>
      </c>
      <c r="C6151" s="32" t="s">
        <v>451</v>
      </c>
      <c r="D6151" s="32" t="s">
        <v>378</v>
      </c>
      <c r="E6151" s="32" t="s">
        <v>13</v>
      </c>
      <c r="F6151" s="32">
        <v>97936</v>
      </c>
      <c r="G6151" s="32">
        <v>97936</v>
      </c>
      <c r="H6151" s="32">
        <v>1</v>
      </c>
      <c r="I6151" s="22"/>
    </row>
    <row r="6152" spans="1:9" ht="24.45" x14ac:dyDescent="0.25">
      <c r="A6152" s="32">
        <v>4251</v>
      </c>
      <c r="B6152" s="32" t="s">
        <v>5425</v>
      </c>
      <c r="C6152" s="32" t="s">
        <v>451</v>
      </c>
      <c r="D6152" s="32" t="s">
        <v>1209</v>
      </c>
      <c r="E6152" s="32" t="s">
        <v>13</v>
      </c>
      <c r="F6152" s="32">
        <v>97936</v>
      </c>
      <c r="G6152" s="32">
        <v>97936</v>
      </c>
      <c r="H6152" s="32">
        <v>1</v>
      </c>
      <c r="I6152" s="22"/>
    </row>
    <row r="6153" spans="1:9" ht="14.95" customHeight="1" x14ac:dyDescent="0.25">
      <c r="A6153" s="245" t="s">
        <v>183</v>
      </c>
      <c r="B6153" s="246"/>
      <c r="C6153" s="246"/>
      <c r="D6153" s="246"/>
      <c r="E6153" s="246"/>
      <c r="F6153" s="246"/>
      <c r="G6153" s="246"/>
      <c r="H6153" s="247"/>
      <c r="I6153" s="22"/>
    </row>
    <row r="6154" spans="1:9" ht="14.95" customHeight="1" x14ac:dyDescent="0.25">
      <c r="A6154" s="124" t="s">
        <v>15</v>
      </c>
      <c r="B6154" s="125"/>
      <c r="C6154" s="125"/>
      <c r="D6154" s="125"/>
      <c r="E6154" s="125"/>
      <c r="F6154" s="125"/>
      <c r="G6154" s="125"/>
      <c r="H6154" s="126"/>
      <c r="I6154" s="22"/>
    </row>
    <row r="6155" spans="1:9" ht="24.45" x14ac:dyDescent="0.25">
      <c r="A6155" s="4">
        <v>4251</v>
      </c>
      <c r="B6155" s="4" t="s">
        <v>1835</v>
      </c>
      <c r="C6155" s="4" t="s">
        <v>419</v>
      </c>
      <c r="D6155" s="4" t="s">
        <v>14</v>
      </c>
      <c r="E6155" s="4" t="s">
        <v>13</v>
      </c>
      <c r="F6155" s="4">
        <v>0</v>
      </c>
      <c r="G6155" s="4">
        <v>0</v>
      </c>
      <c r="H6155" s="4">
        <v>1</v>
      </c>
      <c r="I6155" s="22"/>
    </row>
    <row r="6156" spans="1:9" ht="14.95" customHeight="1" x14ac:dyDescent="0.25">
      <c r="A6156" s="124" t="s">
        <v>11</v>
      </c>
      <c r="B6156" s="125"/>
      <c r="C6156" s="125"/>
      <c r="D6156" s="125"/>
      <c r="E6156" s="125"/>
      <c r="F6156" s="125"/>
      <c r="G6156" s="125"/>
      <c r="H6156" s="126"/>
      <c r="I6156" s="22"/>
    </row>
    <row r="6157" spans="1:9" ht="24.45" x14ac:dyDescent="0.25">
      <c r="A6157" s="29">
        <v>4251</v>
      </c>
      <c r="B6157" s="29" t="s">
        <v>1836</v>
      </c>
      <c r="C6157" s="29" t="s">
        <v>451</v>
      </c>
      <c r="D6157" s="29" t="s">
        <v>14</v>
      </c>
      <c r="E6157" s="29" t="s">
        <v>13</v>
      </c>
      <c r="F6157" s="29">
        <v>0</v>
      </c>
      <c r="G6157" s="29">
        <v>0</v>
      </c>
      <c r="H6157" s="29">
        <v>1</v>
      </c>
      <c r="I6157" s="22"/>
    </row>
    <row r="6158" spans="1:9" ht="14.95" customHeight="1" x14ac:dyDescent="0.25">
      <c r="A6158" s="245" t="s">
        <v>155</v>
      </c>
      <c r="B6158" s="246"/>
      <c r="C6158" s="246"/>
      <c r="D6158" s="246"/>
      <c r="E6158" s="246"/>
      <c r="F6158" s="246"/>
      <c r="G6158" s="246"/>
      <c r="H6158" s="247"/>
      <c r="I6158" s="22"/>
    </row>
    <row r="6159" spans="1:9" ht="14.95" x14ac:dyDescent="0.25">
      <c r="A6159" s="124"/>
      <c r="B6159" s="125"/>
      <c r="C6159" s="125"/>
      <c r="D6159" s="125"/>
      <c r="E6159" s="125"/>
      <c r="F6159" s="125"/>
      <c r="G6159" s="125"/>
      <c r="H6159" s="126"/>
      <c r="I6159" s="22"/>
    </row>
    <row r="6160" spans="1:9" ht="14.95" x14ac:dyDescent="0.25">
      <c r="A6160" s="4"/>
      <c r="B6160" s="4"/>
      <c r="C6160" s="4"/>
      <c r="D6160" s="4"/>
      <c r="E6160" s="4"/>
      <c r="F6160" s="4"/>
      <c r="G6160" s="4"/>
      <c r="H6160" s="4"/>
      <c r="I6160" s="22"/>
    </row>
    <row r="6161" spans="1:9" ht="14.95" customHeight="1" x14ac:dyDescent="0.25">
      <c r="A6161" s="245" t="s">
        <v>133</v>
      </c>
      <c r="B6161" s="246"/>
      <c r="C6161" s="246"/>
      <c r="D6161" s="246"/>
      <c r="E6161" s="246"/>
      <c r="F6161" s="246"/>
      <c r="G6161" s="246"/>
      <c r="H6161" s="247"/>
      <c r="I6161" s="22"/>
    </row>
    <row r="6162" spans="1:9" ht="14.95" customHeight="1" x14ac:dyDescent="0.25">
      <c r="A6162" s="124" t="s">
        <v>15</v>
      </c>
      <c r="B6162" s="125"/>
      <c r="C6162" s="125"/>
      <c r="D6162" s="125"/>
      <c r="E6162" s="125"/>
      <c r="F6162" s="125"/>
      <c r="G6162" s="125"/>
      <c r="H6162" s="126"/>
      <c r="I6162" s="22"/>
    </row>
    <row r="6163" spans="1:9" ht="23.3" customHeight="1" x14ac:dyDescent="0.25">
      <c r="A6163" s="32">
        <v>4251</v>
      </c>
      <c r="B6163" s="32" t="s">
        <v>2428</v>
      </c>
      <c r="C6163" s="32" t="s">
        <v>467</v>
      </c>
      <c r="D6163" s="32" t="s">
        <v>14</v>
      </c>
      <c r="E6163" s="32" t="s">
        <v>13</v>
      </c>
      <c r="F6163" s="32">
        <v>50979.942000000003</v>
      </c>
      <c r="G6163" s="32">
        <v>50979.942000000003</v>
      </c>
      <c r="H6163" s="32">
        <v>1</v>
      </c>
      <c r="I6163" s="22"/>
    </row>
    <row r="6164" spans="1:9" ht="23.3" customHeight="1" x14ac:dyDescent="0.25">
      <c r="A6164" s="124" t="s">
        <v>11</v>
      </c>
      <c r="B6164" s="125"/>
      <c r="C6164" s="125"/>
      <c r="D6164" s="125"/>
      <c r="E6164" s="125"/>
      <c r="F6164" s="125"/>
      <c r="G6164" s="125"/>
      <c r="H6164" s="126"/>
      <c r="I6164" s="22"/>
    </row>
    <row r="6165" spans="1:9" ht="23.3" customHeight="1" x14ac:dyDescent="0.25">
      <c r="A6165" s="29">
        <v>4251</v>
      </c>
      <c r="B6165" s="32" t="s">
        <v>2429</v>
      </c>
      <c r="C6165" s="32" t="s">
        <v>451</v>
      </c>
      <c r="D6165" s="32" t="s">
        <v>14</v>
      </c>
      <c r="E6165" s="32" t="s">
        <v>13</v>
      </c>
      <c r="F6165" s="32">
        <v>1019.599</v>
      </c>
      <c r="G6165" s="32">
        <v>1019.599</v>
      </c>
      <c r="H6165" s="29">
        <v>1</v>
      </c>
      <c r="I6165" s="22"/>
    </row>
    <row r="6166" spans="1:9" ht="14.95" customHeight="1" x14ac:dyDescent="0.25">
      <c r="A6166" s="135" t="s">
        <v>89</v>
      </c>
      <c r="B6166" s="136"/>
      <c r="C6166" s="136"/>
      <c r="D6166" s="136"/>
      <c r="E6166" s="136"/>
      <c r="F6166" s="136"/>
      <c r="G6166" s="136"/>
      <c r="H6166" s="137"/>
      <c r="I6166" s="22"/>
    </row>
    <row r="6167" spans="1:9" ht="14.95" customHeight="1" x14ac:dyDescent="0.25">
      <c r="A6167" s="124" t="s">
        <v>15</v>
      </c>
      <c r="B6167" s="125"/>
      <c r="C6167" s="125"/>
      <c r="D6167" s="125"/>
      <c r="E6167" s="125"/>
      <c r="F6167" s="125"/>
      <c r="G6167" s="125"/>
      <c r="H6167" s="126"/>
      <c r="I6167" s="22"/>
    </row>
    <row r="6168" spans="1:9" ht="24.45" x14ac:dyDescent="0.25">
      <c r="A6168" s="32">
        <v>4251</v>
      </c>
      <c r="B6168" s="32" t="s">
        <v>1831</v>
      </c>
      <c r="C6168" s="32" t="s">
        <v>465</v>
      </c>
      <c r="D6168" s="32" t="s">
        <v>14</v>
      </c>
      <c r="E6168" s="32" t="s">
        <v>13</v>
      </c>
      <c r="F6168" s="32">
        <v>0</v>
      </c>
      <c r="G6168" s="32">
        <v>0</v>
      </c>
      <c r="H6168" s="32">
        <v>1</v>
      </c>
      <c r="I6168" s="22"/>
    </row>
    <row r="6169" spans="1:9" x14ac:dyDescent="0.25">
      <c r="A6169" s="32">
        <v>4269</v>
      </c>
      <c r="B6169" s="32" t="s">
        <v>1826</v>
      </c>
      <c r="C6169" s="32" t="s">
        <v>1567</v>
      </c>
      <c r="D6169" s="32" t="s">
        <v>246</v>
      </c>
      <c r="E6169" s="32" t="s">
        <v>851</v>
      </c>
      <c r="F6169" s="32">
        <v>2561.5700000000002</v>
      </c>
      <c r="G6169" s="32">
        <f>+F6169*H6169</f>
        <v>14826367.16</v>
      </c>
      <c r="H6169" s="32">
        <v>5788</v>
      </c>
      <c r="I6169" s="22"/>
    </row>
    <row r="6170" spans="1:9" x14ac:dyDescent="0.25">
      <c r="A6170" s="32">
        <v>4269</v>
      </c>
      <c r="B6170" s="32" t="s">
        <v>1566</v>
      </c>
      <c r="C6170" s="32" t="s">
        <v>1567</v>
      </c>
      <c r="D6170" s="32" t="s">
        <v>246</v>
      </c>
      <c r="E6170" s="32" t="s">
        <v>851</v>
      </c>
      <c r="F6170" s="32">
        <v>0</v>
      </c>
      <c r="G6170" s="32">
        <v>0</v>
      </c>
      <c r="H6170" s="32">
        <v>5788</v>
      </c>
      <c r="I6170" s="22"/>
    </row>
    <row r="6171" spans="1:9" ht="24.45" x14ac:dyDescent="0.25">
      <c r="A6171" s="32">
        <v>4251</v>
      </c>
      <c r="B6171" s="32" t="s">
        <v>723</v>
      </c>
      <c r="C6171" s="32" t="s">
        <v>465</v>
      </c>
      <c r="D6171" s="32" t="s">
        <v>14</v>
      </c>
      <c r="E6171" s="32" t="s">
        <v>13</v>
      </c>
      <c r="F6171" s="32">
        <v>0</v>
      </c>
      <c r="G6171" s="32">
        <v>0</v>
      </c>
      <c r="H6171" s="32">
        <v>1</v>
      </c>
      <c r="I6171" s="22"/>
    </row>
    <row r="6172" spans="1:9" ht="14.95" customHeight="1" x14ac:dyDescent="0.25">
      <c r="A6172" s="124" t="s">
        <v>11</v>
      </c>
      <c r="B6172" s="125"/>
      <c r="C6172" s="125"/>
      <c r="D6172" s="125"/>
      <c r="E6172" s="125"/>
      <c r="F6172" s="125"/>
      <c r="G6172" s="125"/>
      <c r="H6172" s="126"/>
      <c r="I6172" s="22"/>
    </row>
    <row r="6173" spans="1:9" ht="14.95" customHeight="1" x14ac:dyDescent="0.25">
      <c r="A6173" s="135" t="s">
        <v>90</v>
      </c>
      <c r="B6173" s="136"/>
      <c r="C6173" s="136"/>
      <c r="D6173" s="136"/>
      <c r="E6173" s="136"/>
      <c r="F6173" s="136"/>
      <c r="G6173" s="136"/>
      <c r="H6173" s="137"/>
      <c r="I6173" s="22"/>
    </row>
    <row r="6174" spans="1:9" x14ac:dyDescent="0.25">
      <c r="A6174" s="124" t="s">
        <v>7</v>
      </c>
      <c r="B6174" s="125"/>
      <c r="C6174" s="125"/>
      <c r="D6174" s="125"/>
      <c r="E6174" s="125"/>
      <c r="F6174" s="125"/>
      <c r="G6174" s="125"/>
      <c r="H6174" s="126"/>
      <c r="I6174" s="22"/>
    </row>
    <row r="6175" spans="1:9" ht="14.95" x14ac:dyDescent="0.25">
      <c r="A6175" s="12"/>
      <c r="B6175" s="12"/>
      <c r="C6175" s="12"/>
      <c r="D6175" s="12"/>
      <c r="E6175" s="12"/>
      <c r="F6175" s="12"/>
      <c r="G6175" s="12"/>
      <c r="H6175" s="12"/>
      <c r="I6175" s="22"/>
    </row>
    <row r="6176" spans="1:9" ht="14.95" customHeight="1" x14ac:dyDescent="0.25">
      <c r="A6176" s="135" t="s">
        <v>720</v>
      </c>
      <c r="B6176" s="136"/>
      <c r="C6176" s="136"/>
      <c r="D6176" s="136"/>
      <c r="E6176" s="136"/>
      <c r="F6176" s="136"/>
      <c r="G6176" s="136"/>
      <c r="H6176" s="137"/>
      <c r="I6176" s="22"/>
    </row>
    <row r="6177" spans="1:9" ht="14.95" customHeight="1" x14ac:dyDescent="0.25">
      <c r="A6177" s="124" t="s">
        <v>15</v>
      </c>
      <c r="B6177" s="125"/>
      <c r="C6177" s="125"/>
      <c r="D6177" s="125"/>
      <c r="E6177" s="125"/>
      <c r="F6177" s="125"/>
      <c r="G6177" s="125"/>
      <c r="H6177" s="126"/>
      <c r="I6177" s="22"/>
    </row>
    <row r="6178" spans="1:9" ht="36.700000000000003" x14ac:dyDescent="0.25">
      <c r="A6178" s="20">
        <v>4251</v>
      </c>
      <c r="B6178" s="20" t="s">
        <v>1827</v>
      </c>
      <c r="C6178" s="20" t="s">
        <v>23</v>
      </c>
      <c r="D6178" s="20" t="s">
        <v>14</v>
      </c>
      <c r="E6178" s="20" t="s">
        <v>13</v>
      </c>
      <c r="F6178" s="20">
        <v>0</v>
      </c>
      <c r="G6178" s="20">
        <v>0</v>
      </c>
      <c r="H6178" s="20">
        <v>1</v>
      </c>
      <c r="I6178" s="22"/>
    </row>
    <row r="6179" spans="1:9" ht="36.700000000000003" x14ac:dyDescent="0.25">
      <c r="A6179" s="20">
        <v>4251</v>
      </c>
      <c r="B6179" s="20" t="s">
        <v>721</v>
      </c>
      <c r="C6179" s="20" t="s">
        <v>23</v>
      </c>
      <c r="D6179" s="20" t="s">
        <v>14</v>
      </c>
      <c r="E6179" s="20" t="s">
        <v>13</v>
      </c>
      <c r="F6179" s="20">
        <v>0</v>
      </c>
      <c r="G6179" s="20">
        <v>0</v>
      </c>
      <c r="H6179" s="20">
        <v>1</v>
      </c>
      <c r="I6179" s="22"/>
    </row>
    <row r="6180" spans="1:9" ht="14.95" customHeight="1" x14ac:dyDescent="0.25">
      <c r="A6180" s="124" t="s">
        <v>11</v>
      </c>
      <c r="B6180" s="125"/>
      <c r="C6180" s="125"/>
      <c r="D6180" s="125"/>
      <c r="E6180" s="125"/>
      <c r="F6180" s="125"/>
      <c r="G6180" s="125"/>
      <c r="H6180" s="126"/>
      <c r="I6180" s="22"/>
    </row>
    <row r="6181" spans="1:9" ht="24.45" x14ac:dyDescent="0.25">
      <c r="A6181" s="32">
        <v>4251</v>
      </c>
      <c r="B6181" s="32" t="s">
        <v>1828</v>
      </c>
      <c r="C6181" s="32" t="s">
        <v>451</v>
      </c>
      <c r="D6181" s="32" t="s">
        <v>14</v>
      </c>
      <c r="E6181" s="32" t="s">
        <v>13</v>
      </c>
      <c r="F6181" s="32">
        <v>0</v>
      </c>
      <c r="G6181" s="32">
        <v>0</v>
      </c>
      <c r="H6181" s="32">
        <v>1</v>
      </c>
      <c r="I6181" s="22"/>
    </row>
    <row r="6182" spans="1:9" ht="14.95" customHeight="1" x14ac:dyDescent="0.25">
      <c r="A6182" s="135" t="s">
        <v>2430</v>
      </c>
      <c r="B6182" s="136"/>
      <c r="C6182" s="136"/>
      <c r="D6182" s="136"/>
      <c r="E6182" s="136"/>
      <c r="F6182" s="136"/>
      <c r="G6182" s="136"/>
      <c r="H6182" s="137"/>
      <c r="I6182" s="22"/>
    </row>
    <row r="6183" spans="1:9" ht="14.95" customHeight="1" x14ac:dyDescent="0.25">
      <c r="A6183" s="124" t="s">
        <v>15</v>
      </c>
      <c r="B6183" s="125"/>
      <c r="C6183" s="125"/>
      <c r="D6183" s="125"/>
      <c r="E6183" s="125"/>
      <c r="F6183" s="125"/>
      <c r="G6183" s="125"/>
      <c r="H6183" s="126"/>
      <c r="I6183" s="22"/>
    </row>
    <row r="6184" spans="1:9" ht="36.700000000000003" x14ac:dyDescent="0.25">
      <c r="A6184" s="32" t="s">
        <v>1975</v>
      </c>
      <c r="B6184" s="32" t="s">
        <v>2431</v>
      </c>
      <c r="C6184" s="32" t="s">
        <v>23</v>
      </c>
      <c r="D6184" s="32" t="s">
        <v>14</v>
      </c>
      <c r="E6184" s="32" t="s">
        <v>13</v>
      </c>
      <c r="F6184" s="32">
        <v>6682750</v>
      </c>
      <c r="G6184" s="32">
        <v>6682.75</v>
      </c>
      <c r="H6184" s="32">
        <v>1</v>
      </c>
      <c r="I6184" s="22"/>
    </row>
    <row r="6185" spans="1:9" ht="24.45" x14ac:dyDescent="0.25">
      <c r="A6185" s="32" t="s">
        <v>2394</v>
      </c>
      <c r="B6185" s="32" t="s">
        <v>2432</v>
      </c>
      <c r="C6185" s="32" t="s">
        <v>2433</v>
      </c>
      <c r="D6185" s="32" t="s">
        <v>14</v>
      </c>
      <c r="E6185" s="32" t="s">
        <v>13</v>
      </c>
      <c r="F6185" s="32">
        <v>19416288</v>
      </c>
      <c r="G6185" s="32">
        <v>19416.288</v>
      </c>
      <c r="H6185" s="32">
        <v>1</v>
      </c>
      <c r="I6185" s="22"/>
    </row>
    <row r="6186" spans="1:9" ht="14.95" customHeight="1" x14ac:dyDescent="0.25">
      <c r="A6186" s="124" t="s">
        <v>11</v>
      </c>
      <c r="B6186" s="125"/>
      <c r="C6186" s="125"/>
      <c r="D6186" s="125"/>
      <c r="E6186" s="125"/>
      <c r="F6186" s="125"/>
      <c r="G6186" s="125"/>
      <c r="H6186" s="126"/>
      <c r="I6186" s="22"/>
    </row>
    <row r="6187" spans="1:9" ht="29.25" customHeight="1" x14ac:dyDescent="0.25">
      <c r="A6187" s="32" t="s">
        <v>1975</v>
      </c>
      <c r="B6187" s="32" t="s">
        <v>2434</v>
      </c>
      <c r="C6187" s="32" t="s">
        <v>451</v>
      </c>
      <c r="D6187" s="32" t="s">
        <v>14</v>
      </c>
      <c r="E6187" s="32" t="s">
        <v>13</v>
      </c>
      <c r="F6187" s="32">
        <v>137.25</v>
      </c>
      <c r="G6187" s="32">
        <v>137.25</v>
      </c>
      <c r="H6187" s="32">
        <v>1</v>
      </c>
      <c r="I6187" s="22"/>
    </row>
    <row r="6188" spans="1:9" ht="24.45" x14ac:dyDescent="0.25">
      <c r="A6188" s="32" t="s">
        <v>2394</v>
      </c>
      <c r="B6188" s="32" t="s">
        <v>2435</v>
      </c>
      <c r="C6188" s="32" t="s">
        <v>451</v>
      </c>
      <c r="D6188" s="32" t="s">
        <v>14</v>
      </c>
      <c r="E6188" s="32" t="s">
        <v>13</v>
      </c>
      <c r="F6188" s="32">
        <v>380.17599999999999</v>
      </c>
      <c r="G6188" s="32">
        <v>380.17599999999999</v>
      </c>
      <c r="H6188" s="32">
        <v>1</v>
      </c>
      <c r="I6188" s="22"/>
    </row>
    <row r="6189" spans="1:9" ht="24.45" x14ac:dyDescent="0.25">
      <c r="A6189" s="32" t="s">
        <v>2394</v>
      </c>
      <c r="B6189" s="32" t="s">
        <v>2436</v>
      </c>
      <c r="C6189" s="32" t="s">
        <v>1090</v>
      </c>
      <c r="D6189" s="32" t="s">
        <v>12</v>
      </c>
      <c r="E6189" s="32"/>
      <c r="F6189" s="32">
        <v>114.053</v>
      </c>
      <c r="G6189" s="32">
        <v>114.053</v>
      </c>
      <c r="H6189" s="32">
        <v>1</v>
      </c>
      <c r="I6189" s="22"/>
    </row>
    <row r="6190" spans="1:9" ht="14.95" customHeight="1" x14ac:dyDescent="0.25">
      <c r="A6190" s="135" t="s">
        <v>91</v>
      </c>
      <c r="B6190" s="136"/>
      <c r="C6190" s="136"/>
      <c r="D6190" s="136"/>
      <c r="E6190" s="136"/>
      <c r="F6190" s="136"/>
      <c r="G6190" s="136"/>
      <c r="H6190" s="137"/>
      <c r="I6190" s="22"/>
    </row>
    <row r="6191" spans="1:9" ht="14.95" customHeight="1" x14ac:dyDescent="0.25">
      <c r="A6191" s="124" t="s">
        <v>15</v>
      </c>
      <c r="B6191" s="125"/>
      <c r="C6191" s="125"/>
      <c r="D6191" s="125"/>
      <c r="E6191" s="125"/>
      <c r="F6191" s="125"/>
      <c r="G6191" s="125"/>
      <c r="H6191" s="126"/>
      <c r="I6191" s="22"/>
    </row>
    <row r="6192" spans="1:9" ht="24.45" x14ac:dyDescent="0.25">
      <c r="A6192" s="32">
        <v>5113</v>
      </c>
      <c r="B6192" s="32" t="s">
        <v>2420</v>
      </c>
      <c r="C6192" s="32" t="s">
        <v>978</v>
      </c>
      <c r="D6192" s="32" t="s">
        <v>14</v>
      </c>
      <c r="E6192" s="32" t="s">
        <v>13</v>
      </c>
      <c r="F6192" s="32">
        <v>8314463</v>
      </c>
      <c r="G6192" s="32">
        <v>8314463</v>
      </c>
      <c r="H6192" s="32">
        <v>1</v>
      </c>
      <c r="I6192" s="22"/>
    </row>
    <row r="6193" spans="1:9" ht="14.95" x14ac:dyDescent="0.25">
      <c r="A6193" s="4"/>
      <c r="B6193" s="4"/>
      <c r="C6193" s="4"/>
      <c r="D6193" s="12"/>
      <c r="E6193" s="12"/>
      <c r="F6193" s="12"/>
      <c r="G6193" s="12"/>
      <c r="H6193" s="12"/>
      <c r="I6193" s="22"/>
    </row>
    <row r="6194" spans="1:9" x14ac:dyDescent="0.25">
      <c r="A6194" s="4"/>
      <c r="B6194" s="124" t="s">
        <v>11</v>
      </c>
      <c r="C6194" s="125"/>
      <c r="D6194" s="125"/>
      <c r="E6194" s="125"/>
      <c r="F6194" s="125"/>
      <c r="G6194" s="126"/>
      <c r="H6194" s="19"/>
      <c r="I6194" s="22"/>
    </row>
    <row r="6195" spans="1:9" ht="24.45" x14ac:dyDescent="0.25">
      <c r="A6195" s="32">
        <v>5113</v>
      </c>
      <c r="B6195" s="32" t="s">
        <v>2421</v>
      </c>
      <c r="C6195" s="32" t="s">
        <v>451</v>
      </c>
      <c r="D6195" s="32" t="s">
        <v>14</v>
      </c>
      <c r="E6195" s="32" t="s">
        <v>13</v>
      </c>
      <c r="F6195" s="32">
        <v>166.28899999999999</v>
      </c>
      <c r="G6195" s="32">
        <v>166.28899999999999</v>
      </c>
      <c r="H6195" s="32">
        <v>1</v>
      </c>
      <c r="I6195" s="22"/>
    </row>
    <row r="6196" spans="1:9" ht="24.45" x14ac:dyDescent="0.25">
      <c r="A6196" s="32">
        <v>5113</v>
      </c>
      <c r="B6196" s="32" t="s">
        <v>2422</v>
      </c>
      <c r="C6196" s="32" t="s">
        <v>1090</v>
      </c>
      <c r="D6196" s="32" t="s">
        <v>12</v>
      </c>
      <c r="E6196" s="32" t="s">
        <v>13</v>
      </c>
      <c r="F6196" s="32">
        <v>49887</v>
      </c>
      <c r="G6196" s="32">
        <v>49887</v>
      </c>
      <c r="H6196" s="32">
        <v>1</v>
      </c>
      <c r="I6196" s="22"/>
    </row>
    <row r="6197" spans="1:9" ht="14.95" customHeight="1" x14ac:dyDescent="0.25">
      <c r="A6197" s="135" t="s">
        <v>92</v>
      </c>
      <c r="B6197" s="136"/>
      <c r="C6197" s="136"/>
      <c r="D6197" s="136"/>
      <c r="E6197" s="136"/>
      <c r="F6197" s="136"/>
      <c r="G6197" s="136"/>
      <c r="H6197" s="137"/>
      <c r="I6197" s="22"/>
    </row>
    <row r="6198" spans="1:9" x14ac:dyDescent="0.25">
      <c r="A6198" s="124" t="s">
        <v>7</v>
      </c>
      <c r="B6198" s="125"/>
      <c r="C6198" s="125"/>
      <c r="D6198" s="125"/>
      <c r="E6198" s="125"/>
      <c r="F6198" s="125"/>
      <c r="G6198" s="125"/>
      <c r="H6198" s="126"/>
      <c r="I6198" s="22"/>
    </row>
    <row r="6199" spans="1:9" ht="24.45" x14ac:dyDescent="0.25">
      <c r="A6199" s="32">
        <v>5129</v>
      </c>
      <c r="B6199" s="32" t="s">
        <v>3085</v>
      </c>
      <c r="C6199" s="32" t="s">
        <v>1627</v>
      </c>
      <c r="D6199" s="32" t="s">
        <v>246</v>
      </c>
      <c r="E6199" s="32" t="s">
        <v>9</v>
      </c>
      <c r="F6199" s="32">
        <v>350000</v>
      </c>
      <c r="G6199" s="32">
        <f>+F6199*H6199</f>
        <v>1050000</v>
      </c>
      <c r="H6199" s="32">
        <v>3</v>
      </c>
      <c r="I6199" s="22"/>
    </row>
    <row r="6200" spans="1:9" ht="24.45" x14ac:dyDescent="0.25">
      <c r="A6200" s="32">
        <v>5129</v>
      </c>
      <c r="B6200" s="32" t="s">
        <v>2375</v>
      </c>
      <c r="C6200" s="32" t="s">
        <v>1583</v>
      </c>
      <c r="D6200" s="32" t="s">
        <v>14</v>
      </c>
      <c r="E6200" s="32" t="s">
        <v>9</v>
      </c>
      <c r="F6200" s="32">
        <v>360000</v>
      </c>
      <c r="G6200" s="32">
        <f>F6200*H6200</f>
        <v>1080000</v>
      </c>
      <c r="H6200" s="32">
        <v>3</v>
      </c>
      <c r="I6200" s="22"/>
    </row>
    <row r="6201" spans="1:9" ht="24.45" x14ac:dyDescent="0.25">
      <c r="A6201" s="32">
        <v>5129</v>
      </c>
      <c r="B6201" s="32" t="s">
        <v>2376</v>
      </c>
      <c r="C6201" s="32" t="s">
        <v>1583</v>
      </c>
      <c r="D6201" s="32" t="s">
        <v>14</v>
      </c>
      <c r="E6201" s="32" t="s">
        <v>9</v>
      </c>
      <c r="F6201" s="32">
        <v>600000</v>
      </c>
      <c r="G6201" s="32">
        <f t="shared" ref="G6201:G6204" si="111">F6201*H6201</f>
        <v>1800000</v>
      </c>
      <c r="H6201" s="32">
        <v>3</v>
      </c>
      <c r="I6201" s="22"/>
    </row>
    <row r="6202" spans="1:9" ht="24.45" x14ac:dyDescent="0.25">
      <c r="A6202" s="32">
        <v>5129</v>
      </c>
      <c r="B6202" s="32" t="s">
        <v>2377</v>
      </c>
      <c r="C6202" s="32" t="s">
        <v>1584</v>
      </c>
      <c r="D6202" s="32" t="s">
        <v>14</v>
      </c>
      <c r="E6202" s="32" t="s">
        <v>9</v>
      </c>
      <c r="F6202" s="32">
        <v>660000</v>
      </c>
      <c r="G6202" s="32">
        <f t="shared" si="111"/>
        <v>1980000</v>
      </c>
      <c r="H6202" s="32">
        <v>3</v>
      </c>
      <c r="I6202" s="22"/>
    </row>
    <row r="6203" spans="1:9" x14ac:dyDescent="0.25">
      <c r="A6203" s="32">
        <v>5129</v>
      </c>
      <c r="B6203" s="32" t="s">
        <v>2378</v>
      </c>
      <c r="C6203" s="32" t="s">
        <v>1580</v>
      </c>
      <c r="D6203" s="32" t="s">
        <v>246</v>
      </c>
      <c r="E6203" s="32" t="s">
        <v>9</v>
      </c>
      <c r="F6203" s="32">
        <v>70000</v>
      </c>
      <c r="G6203" s="32">
        <f t="shared" si="111"/>
        <v>3570000</v>
      </c>
      <c r="H6203" s="32">
        <v>51</v>
      </c>
      <c r="I6203" s="22"/>
    </row>
    <row r="6204" spans="1:9" x14ac:dyDescent="0.25">
      <c r="A6204" s="32">
        <v>5129</v>
      </c>
      <c r="B6204" s="32" t="s">
        <v>2379</v>
      </c>
      <c r="C6204" s="32" t="s">
        <v>1510</v>
      </c>
      <c r="D6204" s="32" t="s">
        <v>246</v>
      </c>
      <c r="E6204" s="32" t="s">
        <v>9</v>
      </c>
      <c r="F6204" s="32">
        <v>25000</v>
      </c>
      <c r="G6204" s="32">
        <f t="shared" si="111"/>
        <v>500000</v>
      </c>
      <c r="H6204" s="32">
        <v>20</v>
      </c>
      <c r="I6204" s="22"/>
    </row>
    <row r="6205" spans="1:9" ht="14.95" customHeight="1" x14ac:dyDescent="0.25">
      <c r="A6205" s="124" t="s">
        <v>15</v>
      </c>
      <c r="B6205" s="125"/>
      <c r="C6205" s="125"/>
      <c r="D6205" s="125"/>
      <c r="E6205" s="125"/>
      <c r="F6205" s="125"/>
      <c r="G6205" s="125"/>
      <c r="H6205" s="126"/>
      <c r="I6205" s="22"/>
    </row>
    <row r="6206" spans="1:9" ht="24.45" x14ac:dyDescent="0.25">
      <c r="A6206" s="32">
        <v>4251</v>
      </c>
      <c r="B6206" s="32" t="s">
        <v>4514</v>
      </c>
      <c r="C6206" s="32" t="s">
        <v>725</v>
      </c>
      <c r="D6206" s="32" t="s">
        <v>378</v>
      </c>
      <c r="E6206" s="32" t="s">
        <v>13</v>
      </c>
      <c r="F6206" s="32">
        <v>20561492</v>
      </c>
      <c r="G6206" s="32">
        <v>20561492</v>
      </c>
      <c r="H6206" s="32">
        <v>1</v>
      </c>
      <c r="I6206" s="22"/>
    </row>
    <row r="6207" spans="1:9" ht="24.45" x14ac:dyDescent="0.25">
      <c r="A6207" s="32">
        <v>5112</v>
      </c>
      <c r="B6207" s="32" t="s">
        <v>4272</v>
      </c>
      <c r="C6207" s="32" t="s">
        <v>19</v>
      </c>
      <c r="D6207" s="32" t="s">
        <v>14</v>
      </c>
      <c r="E6207" s="32" t="s">
        <v>13</v>
      </c>
      <c r="F6207" s="32">
        <v>61354070</v>
      </c>
      <c r="G6207" s="32">
        <v>61354070</v>
      </c>
      <c r="H6207" s="32">
        <v>1</v>
      </c>
      <c r="I6207" s="22"/>
    </row>
    <row r="6208" spans="1:9" ht="24.45" x14ac:dyDescent="0.25">
      <c r="A6208" s="32">
        <v>5112</v>
      </c>
      <c r="B6208" s="32" t="s">
        <v>3156</v>
      </c>
      <c r="C6208" s="32" t="s">
        <v>725</v>
      </c>
      <c r="D6208" s="32" t="s">
        <v>14</v>
      </c>
      <c r="E6208" s="32" t="s">
        <v>13</v>
      </c>
      <c r="F6208" s="32">
        <v>53079579</v>
      </c>
      <c r="G6208" s="32">
        <v>53079579</v>
      </c>
      <c r="H6208" s="32">
        <v>1</v>
      </c>
      <c r="I6208" s="22"/>
    </row>
    <row r="6209" spans="1:9" ht="24.45" x14ac:dyDescent="0.25">
      <c r="A6209" s="32" t="s">
        <v>1975</v>
      </c>
      <c r="B6209" s="32" t="s">
        <v>2380</v>
      </c>
      <c r="C6209" s="32" t="s">
        <v>725</v>
      </c>
      <c r="D6209" s="32" t="s">
        <v>14</v>
      </c>
      <c r="E6209" s="32" t="s">
        <v>13</v>
      </c>
      <c r="F6209" s="32">
        <v>15200980</v>
      </c>
      <c r="G6209" s="32">
        <v>15200980</v>
      </c>
      <c r="H6209" s="32">
        <v>1</v>
      </c>
      <c r="I6209" s="22"/>
    </row>
    <row r="6210" spans="1:9" ht="24.45" x14ac:dyDescent="0.25">
      <c r="A6210" s="32" t="s">
        <v>1975</v>
      </c>
      <c r="B6210" s="32" t="s">
        <v>2381</v>
      </c>
      <c r="C6210" s="32" t="s">
        <v>725</v>
      </c>
      <c r="D6210" s="32" t="s">
        <v>14</v>
      </c>
      <c r="E6210" s="32" t="s">
        <v>13</v>
      </c>
      <c r="F6210" s="32">
        <v>13725491</v>
      </c>
      <c r="G6210" s="32">
        <v>13725491</v>
      </c>
      <c r="H6210" s="32">
        <v>1</v>
      </c>
      <c r="I6210" s="22"/>
    </row>
    <row r="6211" spans="1:9" ht="24.45" x14ac:dyDescent="0.25">
      <c r="A6211" s="32" t="s">
        <v>1975</v>
      </c>
      <c r="B6211" s="32" t="s">
        <v>2382</v>
      </c>
      <c r="C6211" s="32" t="s">
        <v>725</v>
      </c>
      <c r="D6211" s="32" t="s">
        <v>14</v>
      </c>
      <c r="E6211" s="32" t="s">
        <v>13</v>
      </c>
      <c r="F6211" s="32">
        <v>20588235</v>
      </c>
      <c r="G6211" s="32">
        <v>20588235</v>
      </c>
      <c r="H6211" s="32">
        <v>1</v>
      </c>
      <c r="I6211" s="22"/>
    </row>
    <row r="6212" spans="1:9" ht="24.45" x14ac:dyDescent="0.25">
      <c r="A6212" s="32" t="s">
        <v>2394</v>
      </c>
      <c r="B6212" s="32" t="s">
        <v>2383</v>
      </c>
      <c r="C6212" s="32" t="s">
        <v>971</v>
      </c>
      <c r="D6212" s="32" t="s">
        <v>14</v>
      </c>
      <c r="E6212" s="32" t="s">
        <v>13</v>
      </c>
      <c r="F6212" s="32">
        <v>61354070</v>
      </c>
      <c r="G6212" s="32">
        <v>61354070</v>
      </c>
      <c r="H6212" s="32">
        <v>1</v>
      </c>
      <c r="I6212" s="22"/>
    </row>
    <row r="6213" spans="1:9" ht="24.45" x14ac:dyDescent="0.25">
      <c r="A6213" s="32" t="s">
        <v>2394</v>
      </c>
      <c r="B6213" s="32" t="s">
        <v>2384</v>
      </c>
      <c r="C6213" s="32" t="s">
        <v>971</v>
      </c>
      <c r="D6213" s="32" t="s">
        <v>14</v>
      </c>
      <c r="E6213" s="32" t="s">
        <v>13</v>
      </c>
      <c r="F6213" s="32">
        <v>81843943</v>
      </c>
      <c r="G6213" s="32">
        <v>81843943</v>
      </c>
      <c r="H6213" s="32">
        <v>1</v>
      </c>
      <c r="I6213" s="22"/>
    </row>
    <row r="6214" spans="1:9" ht="24.45" x14ac:dyDescent="0.25">
      <c r="A6214" s="32" t="s">
        <v>2394</v>
      </c>
      <c r="B6214" s="32" t="s">
        <v>2385</v>
      </c>
      <c r="C6214" s="32" t="s">
        <v>971</v>
      </c>
      <c r="D6214" s="32" t="s">
        <v>14</v>
      </c>
      <c r="E6214" s="32" t="s">
        <v>13</v>
      </c>
      <c r="F6214" s="32">
        <v>31859988</v>
      </c>
      <c r="G6214" s="32">
        <v>31859988</v>
      </c>
      <c r="H6214" s="32">
        <v>1</v>
      </c>
      <c r="I6214" s="22"/>
    </row>
    <row r="6215" spans="1:9" ht="24.45" x14ac:dyDescent="0.25">
      <c r="A6215" s="32" t="s">
        <v>2053</v>
      </c>
      <c r="B6215" s="32" t="s">
        <v>2386</v>
      </c>
      <c r="C6215" s="32" t="s">
        <v>971</v>
      </c>
      <c r="D6215" s="32" t="s">
        <v>14</v>
      </c>
      <c r="E6215" s="32" t="s">
        <v>13</v>
      </c>
      <c r="F6215" s="32">
        <v>23129565</v>
      </c>
      <c r="G6215" s="32">
        <v>23129565</v>
      </c>
      <c r="H6215" s="32">
        <v>1</v>
      </c>
      <c r="I6215" s="22"/>
    </row>
    <row r="6216" spans="1:9" ht="24.45" x14ac:dyDescent="0.25">
      <c r="A6216" s="32" t="s">
        <v>2053</v>
      </c>
      <c r="B6216" s="32" t="s">
        <v>2387</v>
      </c>
      <c r="C6216" s="32" t="s">
        <v>971</v>
      </c>
      <c r="D6216" s="32" t="s">
        <v>14</v>
      </c>
      <c r="E6216" s="32" t="s">
        <v>13</v>
      </c>
      <c r="F6216" s="32">
        <v>35996735</v>
      </c>
      <c r="G6216" s="32">
        <v>35996735</v>
      </c>
      <c r="H6216" s="32">
        <v>1</v>
      </c>
      <c r="I6216" s="22"/>
    </row>
    <row r="6217" spans="1:9" ht="24.45" x14ac:dyDescent="0.25">
      <c r="A6217" s="32" t="s">
        <v>2053</v>
      </c>
      <c r="B6217" s="32" t="s">
        <v>2388</v>
      </c>
      <c r="C6217" s="32" t="s">
        <v>971</v>
      </c>
      <c r="D6217" s="32" t="s">
        <v>14</v>
      </c>
      <c r="E6217" s="32" t="s">
        <v>13</v>
      </c>
      <c r="F6217" s="32">
        <v>36958912</v>
      </c>
      <c r="G6217" s="32">
        <v>36958912</v>
      </c>
      <c r="H6217" s="32">
        <v>1</v>
      </c>
      <c r="I6217" s="22"/>
    </row>
    <row r="6218" spans="1:9" ht="24.45" x14ac:dyDescent="0.25">
      <c r="A6218" s="32" t="s">
        <v>2053</v>
      </c>
      <c r="B6218" s="32" t="s">
        <v>2389</v>
      </c>
      <c r="C6218" s="32" t="s">
        <v>971</v>
      </c>
      <c r="D6218" s="32" t="s">
        <v>14</v>
      </c>
      <c r="E6218" s="32" t="s">
        <v>13</v>
      </c>
      <c r="F6218" s="32">
        <v>5562294</v>
      </c>
      <c r="G6218" s="32">
        <v>5562294</v>
      </c>
      <c r="H6218" s="32">
        <v>1</v>
      </c>
      <c r="I6218" s="22"/>
    </row>
    <row r="6219" spans="1:9" ht="24.45" x14ac:dyDescent="0.25">
      <c r="A6219" s="32" t="s">
        <v>2053</v>
      </c>
      <c r="B6219" s="32" t="s">
        <v>2390</v>
      </c>
      <c r="C6219" s="32" t="s">
        <v>971</v>
      </c>
      <c r="D6219" s="32" t="s">
        <v>14</v>
      </c>
      <c r="E6219" s="32" t="s">
        <v>13</v>
      </c>
      <c r="F6219" s="32">
        <v>8705595</v>
      </c>
      <c r="G6219" s="32">
        <v>8705595</v>
      </c>
      <c r="H6219" s="32">
        <v>1</v>
      </c>
      <c r="I6219" s="22"/>
    </row>
    <row r="6220" spans="1:9" ht="24.45" x14ac:dyDescent="0.25">
      <c r="A6220" s="32" t="s">
        <v>2053</v>
      </c>
      <c r="B6220" s="32" t="s">
        <v>2391</v>
      </c>
      <c r="C6220" s="32" t="s">
        <v>971</v>
      </c>
      <c r="D6220" s="32" t="s">
        <v>14</v>
      </c>
      <c r="E6220" s="32" t="s">
        <v>13</v>
      </c>
      <c r="F6220" s="32">
        <v>10304588</v>
      </c>
      <c r="G6220" s="32">
        <v>10304588</v>
      </c>
      <c r="H6220" s="32">
        <v>1</v>
      </c>
      <c r="I6220" s="22"/>
    </row>
    <row r="6221" spans="1:9" ht="24.45" x14ac:dyDescent="0.25">
      <c r="A6221" s="32" t="s">
        <v>2053</v>
      </c>
      <c r="B6221" s="32" t="s">
        <v>2392</v>
      </c>
      <c r="C6221" s="32" t="s">
        <v>971</v>
      </c>
      <c r="D6221" s="32" t="s">
        <v>14</v>
      </c>
      <c r="E6221" s="32" t="s">
        <v>13</v>
      </c>
      <c r="F6221" s="32">
        <v>45468360</v>
      </c>
      <c r="G6221" s="32">
        <v>45468360</v>
      </c>
      <c r="H6221" s="32">
        <v>1</v>
      </c>
      <c r="I6221" s="22"/>
    </row>
    <row r="6222" spans="1:9" ht="24.45" x14ac:dyDescent="0.25">
      <c r="A6222" s="32" t="s">
        <v>2053</v>
      </c>
      <c r="B6222" s="32" t="s">
        <v>2393</v>
      </c>
      <c r="C6222" s="32" t="s">
        <v>971</v>
      </c>
      <c r="D6222" s="32" t="s">
        <v>14</v>
      </c>
      <c r="E6222" s="32" t="s">
        <v>13</v>
      </c>
      <c r="F6222" s="32">
        <v>63526755</v>
      </c>
      <c r="G6222" s="32">
        <v>63526755</v>
      </c>
      <c r="H6222" s="32">
        <v>1</v>
      </c>
      <c r="I6222" s="22"/>
    </row>
    <row r="6223" spans="1:9" ht="24.45" x14ac:dyDescent="0.25">
      <c r="A6223" s="32" t="s">
        <v>2053</v>
      </c>
      <c r="B6223" s="32" t="s">
        <v>5752</v>
      </c>
      <c r="C6223" s="32" t="s">
        <v>971</v>
      </c>
      <c r="D6223" s="32" t="s">
        <v>14</v>
      </c>
      <c r="E6223" s="32" t="s">
        <v>13</v>
      </c>
      <c r="F6223" s="32">
        <v>0</v>
      </c>
      <c r="G6223" s="32">
        <v>0</v>
      </c>
      <c r="H6223" s="32">
        <v>1</v>
      </c>
      <c r="I6223" s="22"/>
    </row>
    <row r="6224" spans="1:9" ht="24.45" x14ac:dyDescent="0.25">
      <c r="A6224" s="32" t="s">
        <v>2053</v>
      </c>
      <c r="B6224" s="32" t="s">
        <v>5753</v>
      </c>
      <c r="C6224" s="32" t="s">
        <v>971</v>
      </c>
      <c r="D6224" s="32" t="s">
        <v>14</v>
      </c>
      <c r="E6224" s="32" t="s">
        <v>13</v>
      </c>
      <c r="F6224" s="32">
        <v>0</v>
      </c>
      <c r="G6224" s="32">
        <v>0</v>
      </c>
      <c r="H6224" s="32">
        <v>1</v>
      </c>
      <c r="I6224" s="22"/>
    </row>
    <row r="6225" spans="1:9" ht="24.45" x14ac:dyDescent="0.25">
      <c r="A6225" s="32" t="s">
        <v>2053</v>
      </c>
      <c r="B6225" s="32" t="s">
        <v>5754</v>
      </c>
      <c r="C6225" s="32" t="s">
        <v>971</v>
      </c>
      <c r="D6225" s="32" t="s">
        <v>14</v>
      </c>
      <c r="E6225" s="32" t="s">
        <v>13</v>
      </c>
      <c r="F6225" s="32">
        <v>0</v>
      </c>
      <c r="G6225" s="32">
        <v>0</v>
      </c>
      <c r="H6225" s="32">
        <v>1</v>
      </c>
      <c r="I6225" s="22"/>
    </row>
    <row r="6226" spans="1:9" ht="24.45" x14ac:dyDescent="0.25">
      <c r="A6226" s="32" t="s">
        <v>2053</v>
      </c>
      <c r="B6226" s="32" t="s">
        <v>5755</v>
      </c>
      <c r="C6226" s="32" t="s">
        <v>971</v>
      </c>
      <c r="D6226" s="32" t="s">
        <v>14</v>
      </c>
      <c r="E6226" s="32" t="s">
        <v>13</v>
      </c>
      <c r="F6226" s="32">
        <v>0</v>
      </c>
      <c r="G6226" s="32">
        <v>0</v>
      </c>
      <c r="H6226" s="32">
        <v>1</v>
      </c>
      <c r="I6226" s="22"/>
    </row>
    <row r="6227" spans="1:9" ht="24.45" x14ac:dyDescent="0.25">
      <c r="A6227" s="32" t="s">
        <v>2053</v>
      </c>
      <c r="B6227" s="32" t="s">
        <v>5756</v>
      </c>
      <c r="C6227" s="32" t="s">
        <v>971</v>
      </c>
      <c r="D6227" s="32" t="s">
        <v>14</v>
      </c>
      <c r="E6227" s="32" t="s">
        <v>13</v>
      </c>
      <c r="F6227" s="32">
        <v>0</v>
      </c>
      <c r="G6227" s="32">
        <v>0</v>
      </c>
      <c r="H6227" s="32">
        <v>1</v>
      </c>
      <c r="I6227" s="22"/>
    </row>
    <row r="6228" spans="1:9" ht="24.45" x14ac:dyDescent="0.25">
      <c r="A6228" s="32" t="s">
        <v>2053</v>
      </c>
      <c r="B6228" s="32" t="s">
        <v>5757</v>
      </c>
      <c r="C6228" s="32" t="s">
        <v>971</v>
      </c>
      <c r="D6228" s="32" t="s">
        <v>14</v>
      </c>
      <c r="E6228" s="32" t="s">
        <v>13</v>
      </c>
      <c r="F6228" s="32">
        <v>0</v>
      </c>
      <c r="G6228" s="32">
        <v>0</v>
      </c>
      <c r="H6228" s="32">
        <v>1</v>
      </c>
      <c r="I6228" s="22"/>
    </row>
    <row r="6229" spans="1:9" ht="24.45" x14ac:dyDescent="0.25">
      <c r="A6229" s="32" t="s">
        <v>2053</v>
      </c>
      <c r="B6229" s="32" t="s">
        <v>5758</v>
      </c>
      <c r="C6229" s="32" t="s">
        <v>971</v>
      </c>
      <c r="D6229" s="32" t="s">
        <v>14</v>
      </c>
      <c r="E6229" s="32" t="s">
        <v>13</v>
      </c>
      <c r="F6229" s="32">
        <v>0</v>
      </c>
      <c r="G6229" s="32">
        <v>0</v>
      </c>
      <c r="H6229" s="32">
        <v>1</v>
      </c>
      <c r="I6229" s="22"/>
    </row>
    <row r="6230" spans="1:9" ht="24.45" x14ac:dyDescent="0.25">
      <c r="A6230" s="32">
        <v>5112</v>
      </c>
      <c r="B6230" s="32" t="s">
        <v>5825</v>
      </c>
      <c r="C6230" s="32" t="s">
        <v>971</v>
      </c>
      <c r="D6230" s="32" t="s">
        <v>378</v>
      </c>
      <c r="E6230" s="32" t="s">
        <v>13</v>
      </c>
      <c r="F6230" s="32">
        <v>62946000</v>
      </c>
      <c r="G6230" s="32">
        <v>62946000</v>
      </c>
      <c r="H6230" s="32">
        <v>1</v>
      </c>
      <c r="I6230" s="22"/>
    </row>
    <row r="6231" spans="1:9" ht="24.45" x14ac:dyDescent="0.25">
      <c r="A6231" s="32" t="s">
        <v>2053</v>
      </c>
      <c r="B6231" s="32" t="s">
        <v>5826</v>
      </c>
      <c r="C6231" s="32" t="s">
        <v>971</v>
      </c>
      <c r="D6231" s="32" t="s">
        <v>14</v>
      </c>
      <c r="E6231" s="32" t="s">
        <v>13</v>
      </c>
      <c r="F6231" s="32">
        <v>0</v>
      </c>
      <c r="G6231" s="32">
        <v>0</v>
      </c>
      <c r="H6231" s="32">
        <v>1</v>
      </c>
      <c r="I6231" s="22"/>
    </row>
    <row r="6232" spans="1:9" ht="24.45" x14ac:dyDescent="0.25">
      <c r="A6232" s="32" t="s">
        <v>2053</v>
      </c>
      <c r="B6232" s="32" t="s">
        <v>5827</v>
      </c>
      <c r="C6232" s="32" t="s">
        <v>971</v>
      </c>
      <c r="D6232" s="32" t="s">
        <v>378</v>
      </c>
      <c r="E6232" s="32" t="s">
        <v>13</v>
      </c>
      <c r="F6232" s="32">
        <v>12294120</v>
      </c>
      <c r="G6232" s="32">
        <v>12294120</v>
      </c>
      <c r="H6232" s="32">
        <v>1</v>
      </c>
      <c r="I6232" s="22"/>
    </row>
    <row r="6233" spans="1:9" ht="24.45" x14ac:dyDescent="0.25">
      <c r="A6233" s="32" t="s">
        <v>2053</v>
      </c>
      <c r="B6233" s="32" t="s">
        <v>5828</v>
      </c>
      <c r="C6233" s="32" t="s">
        <v>971</v>
      </c>
      <c r="D6233" s="32" t="s">
        <v>378</v>
      </c>
      <c r="E6233" s="32" t="s">
        <v>13</v>
      </c>
      <c r="F6233" s="32">
        <v>0</v>
      </c>
      <c r="G6233" s="32">
        <v>0</v>
      </c>
      <c r="H6233" s="32">
        <v>1</v>
      </c>
      <c r="I6233" s="22"/>
    </row>
    <row r="6234" spans="1:9" ht="24.45" x14ac:dyDescent="0.25">
      <c r="A6234" s="32" t="s">
        <v>2053</v>
      </c>
      <c r="B6234" s="32" t="s">
        <v>5829</v>
      </c>
      <c r="C6234" s="32" t="s">
        <v>971</v>
      </c>
      <c r="D6234" s="32" t="s">
        <v>378</v>
      </c>
      <c r="E6234" s="32" t="s">
        <v>13</v>
      </c>
      <c r="F6234" s="32">
        <v>0</v>
      </c>
      <c r="G6234" s="32">
        <v>0</v>
      </c>
      <c r="H6234" s="32">
        <v>1</v>
      </c>
      <c r="I6234" s="22"/>
    </row>
    <row r="6235" spans="1:9" ht="24.45" x14ac:dyDescent="0.25">
      <c r="A6235" s="32" t="s">
        <v>2053</v>
      </c>
      <c r="B6235" s="32" t="s">
        <v>5830</v>
      </c>
      <c r="C6235" s="32" t="s">
        <v>971</v>
      </c>
      <c r="D6235" s="32" t="s">
        <v>378</v>
      </c>
      <c r="E6235" s="32" t="s">
        <v>13</v>
      </c>
      <c r="F6235" s="32">
        <v>0</v>
      </c>
      <c r="G6235" s="32">
        <v>0</v>
      </c>
      <c r="H6235" s="32">
        <v>1</v>
      </c>
      <c r="I6235" s="22"/>
    </row>
    <row r="6236" spans="1:9" ht="24.45" x14ac:dyDescent="0.25">
      <c r="A6236" s="32" t="s">
        <v>2053</v>
      </c>
      <c r="B6236" s="32" t="s">
        <v>5831</v>
      </c>
      <c r="C6236" s="32" t="s">
        <v>971</v>
      </c>
      <c r="D6236" s="32" t="s">
        <v>14</v>
      </c>
      <c r="E6236" s="32" t="s">
        <v>13</v>
      </c>
      <c r="F6236" s="32">
        <v>0</v>
      </c>
      <c r="G6236" s="32">
        <v>0</v>
      </c>
      <c r="H6236" s="32">
        <v>1</v>
      </c>
      <c r="I6236" s="22"/>
    </row>
    <row r="6237" spans="1:9" ht="14.95" customHeight="1" x14ac:dyDescent="0.25">
      <c r="A6237" s="124" t="s">
        <v>11</v>
      </c>
      <c r="B6237" s="125"/>
      <c r="C6237" s="125"/>
      <c r="D6237" s="125"/>
      <c r="E6237" s="125"/>
      <c r="F6237" s="125"/>
      <c r="G6237" s="125"/>
      <c r="H6237" s="126"/>
      <c r="I6237" s="22"/>
    </row>
    <row r="6238" spans="1:9" ht="24.45" x14ac:dyDescent="0.25">
      <c r="A6238" s="32">
        <v>4251</v>
      </c>
      <c r="B6238" s="32" t="s">
        <v>4513</v>
      </c>
      <c r="C6238" s="32" t="s">
        <v>451</v>
      </c>
      <c r="D6238" s="32" t="s">
        <v>1209</v>
      </c>
      <c r="E6238" s="32" t="s">
        <v>13</v>
      </c>
      <c r="F6238" s="32">
        <v>411229</v>
      </c>
      <c r="G6238" s="32">
        <v>411229</v>
      </c>
      <c r="H6238" s="32">
        <v>1</v>
      </c>
      <c r="I6238" s="22"/>
    </row>
    <row r="6239" spans="1:9" ht="24.45" x14ac:dyDescent="0.25">
      <c r="A6239" s="32">
        <v>4251</v>
      </c>
      <c r="B6239" s="32" t="s">
        <v>4333</v>
      </c>
      <c r="C6239" s="32" t="s">
        <v>451</v>
      </c>
      <c r="D6239" s="32" t="s">
        <v>14</v>
      </c>
      <c r="E6239" s="32" t="s">
        <v>13</v>
      </c>
      <c r="F6239" s="32">
        <v>274509</v>
      </c>
      <c r="G6239" s="32">
        <v>274509</v>
      </c>
      <c r="H6239" s="32">
        <v>1</v>
      </c>
      <c r="I6239" s="22"/>
    </row>
    <row r="6240" spans="1:9" ht="24.45" x14ac:dyDescent="0.25">
      <c r="A6240" s="32">
        <v>5112</v>
      </c>
      <c r="B6240" s="32" t="s">
        <v>5428</v>
      </c>
      <c r="C6240" s="32" t="s">
        <v>451</v>
      </c>
      <c r="D6240" s="32" t="s">
        <v>14</v>
      </c>
      <c r="E6240" s="32" t="s">
        <v>13</v>
      </c>
      <c r="F6240" s="32">
        <v>1095177</v>
      </c>
      <c r="G6240" s="32">
        <v>1095177</v>
      </c>
      <c r="H6240" s="32">
        <v>1</v>
      </c>
      <c r="I6240" s="22"/>
    </row>
    <row r="6241" spans="1:9" ht="24.45" x14ac:dyDescent="0.25">
      <c r="A6241" s="32">
        <v>5112</v>
      </c>
      <c r="B6241" s="32" t="s">
        <v>4273</v>
      </c>
      <c r="C6241" s="32" t="s">
        <v>1090</v>
      </c>
      <c r="D6241" s="32" t="s">
        <v>12</v>
      </c>
      <c r="E6241" s="32" t="s">
        <v>13</v>
      </c>
      <c r="F6241" s="32">
        <v>328553</v>
      </c>
      <c r="G6241" s="32">
        <v>328553</v>
      </c>
      <c r="H6241" s="32">
        <v>1</v>
      </c>
      <c r="I6241" s="22"/>
    </row>
    <row r="6242" spans="1:9" ht="24.45" x14ac:dyDescent="0.25">
      <c r="A6242" s="32">
        <v>5112</v>
      </c>
      <c r="B6242" s="32" t="s">
        <v>3154</v>
      </c>
      <c r="C6242" s="32" t="s">
        <v>451</v>
      </c>
      <c r="D6242" s="32" t="s">
        <v>14</v>
      </c>
      <c r="E6242" s="32" t="s">
        <v>13</v>
      </c>
      <c r="F6242" s="32">
        <v>1044411</v>
      </c>
      <c r="G6242" s="32">
        <v>1044411</v>
      </c>
      <c r="H6242" s="32">
        <v>1</v>
      </c>
      <c r="I6242" s="22"/>
    </row>
    <row r="6243" spans="1:9" ht="24.45" x14ac:dyDescent="0.25">
      <c r="A6243" s="32">
        <v>5112</v>
      </c>
      <c r="B6243" s="32" t="s">
        <v>3155</v>
      </c>
      <c r="C6243" s="32" t="s">
        <v>1090</v>
      </c>
      <c r="D6243" s="32" t="s">
        <v>12</v>
      </c>
      <c r="E6243" s="32" t="s">
        <v>13</v>
      </c>
      <c r="F6243" s="32">
        <v>313323</v>
      </c>
      <c r="G6243" s="32">
        <v>313323</v>
      </c>
      <c r="H6243" s="32">
        <v>1</v>
      </c>
      <c r="I6243" s="22"/>
    </row>
    <row r="6244" spans="1:9" ht="24.45" x14ac:dyDescent="0.25">
      <c r="A6244" s="32" t="s">
        <v>1975</v>
      </c>
      <c r="B6244" s="32" t="s">
        <v>2395</v>
      </c>
      <c r="C6244" s="32" t="s">
        <v>451</v>
      </c>
      <c r="D6244" s="32" t="s">
        <v>14</v>
      </c>
      <c r="E6244" s="32" t="s">
        <v>13</v>
      </c>
      <c r="F6244" s="32">
        <v>304020</v>
      </c>
      <c r="G6244" s="32">
        <v>304020</v>
      </c>
      <c r="H6244" s="32">
        <v>1</v>
      </c>
      <c r="I6244" s="22"/>
    </row>
    <row r="6245" spans="1:9" ht="24.45" x14ac:dyDescent="0.25">
      <c r="A6245" s="32" t="s">
        <v>2394</v>
      </c>
      <c r="B6245" s="32" t="s">
        <v>2396</v>
      </c>
      <c r="C6245" s="32" t="s">
        <v>451</v>
      </c>
      <c r="D6245" s="32" t="s">
        <v>14</v>
      </c>
      <c r="E6245" s="32" t="s">
        <v>13</v>
      </c>
      <c r="F6245" s="32">
        <v>1095177</v>
      </c>
      <c r="G6245" s="32">
        <v>1095177</v>
      </c>
      <c r="H6245" s="32">
        <v>1</v>
      </c>
      <c r="I6245" s="22"/>
    </row>
    <row r="6246" spans="1:9" ht="24.45" x14ac:dyDescent="0.25">
      <c r="A6246" s="32" t="s">
        <v>2394</v>
      </c>
      <c r="B6246" s="32" t="s">
        <v>2397</v>
      </c>
      <c r="C6246" s="32" t="s">
        <v>451</v>
      </c>
      <c r="D6246" s="32" t="s">
        <v>14</v>
      </c>
      <c r="E6246" s="32" t="s">
        <v>13</v>
      </c>
      <c r="F6246" s="32">
        <v>1456491</v>
      </c>
      <c r="G6246" s="32">
        <v>1456491</v>
      </c>
      <c r="H6246" s="32">
        <v>1</v>
      </c>
      <c r="I6246" s="22"/>
    </row>
    <row r="6247" spans="1:9" ht="24.45" x14ac:dyDescent="0.25">
      <c r="A6247" s="32" t="s">
        <v>2394</v>
      </c>
      <c r="B6247" s="32" t="s">
        <v>2398</v>
      </c>
      <c r="C6247" s="32" t="s">
        <v>451</v>
      </c>
      <c r="D6247" s="32" t="s">
        <v>14</v>
      </c>
      <c r="E6247" s="32" t="s">
        <v>13</v>
      </c>
      <c r="F6247" s="32">
        <v>626887</v>
      </c>
      <c r="G6247" s="32">
        <v>626887</v>
      </c>
      <c r="H6247" s="32">
        <v>1</v>
      </c>
      <c r="I6247" s="22"/>
    </row>
    <row r="6248" spans="1:9" ht="24.45" x14ac:dyDescent="0.25">
      <c r="A6248" s="32" t="s">
        <v>2053</v>
      </c>
      <c r="B6248" s="32" t="s">
        <v>2399</v>
      </c>
      <c r="C6248" s="32" t="s">
        <v>451</v>
      </c>
      <c r="D6248" s="32" t="s">
        <v>14</v>
      </c>
      <c r="E6248" s="32" t="s">
        <v>13</v>
      </c>
      <c r="F6248" s="32">
        <v>634303</v>
      </c>
      <c r="G6248" s="32">
        <v>634303</v>
      </c>
      <c r="H6248" s="32">
        <v>1</v>
      </c>
      <c r="I6248" s="22"/>
    </row>
    <row r="6249" spans="1:9" ht="24.45" x14ac:dyDescent="0.25">
      <c r="A6249" s="32" t="s">
        <v>2053</v>
      </c>
      <c r="B6249" s="32" t="s">
        <v>2400</v>
      </c>
      <c r="C6249" s="32" t="s">
        <v>451</v>
      </c>
      <c r="D6249" s="32" t="s">
        <v>14</v>
      </c>
      <c r="E6249" s="32" t="s">
        <v>13</v>
      </c>
      <c r="F6249" s="32">
        <v>727215</v>
      </c>
      <c r="G6249" s="32">
        <v>727215</v>
      </c>
      <c r="H6249" s="32">
        <v>1</v>
      </c>
      <c r="I6249" s="22"/>
    </row>
    <row r="6250" spans="1:9" ht="24.45" x14ac:dyDescent="0.25">
      <c r="A6250" s="32" t="s">
        <v>2053</v>
      </c>
      <c r="B6250" s="32" t="s">
        <v>2401</v>
      </c>
      <c r="C6250" s="32" t="s">
        <v>451</v>
      </c>
      <c r="D6250" s="32" t="s">
        <v>14</v>
      </c>
      <c r="E6250" s="32" t="s">
        <v>13</v>
      </c>
      <c r="F6250" s="32">
        <v>108911</v>
      </c>
      <c r="G6250" s="32">
        <v>108911</v>
      </c>
      <c r="H6250" s="32">
        <v>1</v>
      </c>
      <c r="I6250" s="22"/>
    </row>
    <row r="6251" spans="1:9" ht="24.45" x14ac:dyDescent="0.25">
      <c r="A6251" s="32" t="s">
        <v>2053</v>
      </c>
      <c r="B6251" s="32" t="s">
        <v>2402</v>
      </c>
      <c r="C6251" s="32" t="s">
        <v>451</v>
      </c>
      <c r="D6251" s="32" t="s">
        <v>14</v>
      </c>
      <c r="E6251" s="32" t="s">
        <v>13</v>
      </c>
      <c r="F6251" s="32">
        <v>452883</v>
      </c>
      <c r="G6251" s="32">
        <v>452883</v>
      </c>
      <c r="H6251" s="32">
        <v>1</v>
      </c>
      <c r="I6251" s="22"/>
    </row>
    <row r="6252" spans="1:9" ht="24.45" x14ac:dyDescent="0.25">
      <c r="A6252" s="32" t="s">
        <v>2053</v>
      </c>
      <c r="B6252" s="32" t="s">
        <v>2403</v>
      </c>
      <c r="C6252" s="32" t="s">
        <v>451</v>
      </c>
      <c r="D6252" s="32" t="s">
        <v>14</v>
      </c>
      <c r="E6252" s="32" t="s">
        <v>13</v>
      </c>
      <c r="F6252" s="32">
        <v>170458</v>
      </c>
      <c r="G6252" s="32">
        <v>170458</v>
      </c>
      <c r="H6252" s="32">
        <v>1</v>
      </c>
      <c r="I6252" s="22"/>
    </row>
    <row r="6253" spans="1:9" ht="24.45" x14ac:dyDescent="0.25">
      <c r="A6253" s="32" t="s">
        <v>2053</v>
      </c>
      <c r="B6253" s="32" t="s">
        <v>2404</v>
      </c>
      <c r="C6253" s="32" t="s">
        <v>451</v>
      </c>
      <c r="D6253" s="32" t="s">
        <v>14</v>
      </c>
      <c r="E6253" s="32" t="s">
        <v>13</v>
      </c>
      <c r="F6253" s="32">
        <v>201767</v>
      </c>
      <c r="G6253" s="32">
        <v>201767</v>
      </c>
      <c r="H6253" s="32">
        <v>1</v>
      </c>
      <c r="I6253" s="22"/>
    </row>
    <row r="6254" spans="1:9" ht="24.45" x14ac:dyDescent="0.25">
      <c r="A6254" s="32" t="s">
        <v>2053</v>
      </c>
      <c r="B6254" s="32" t="s">
        <v>2405</v>
      </c>
      <c r="C6254" s="32" t="s">
        <v>451</v>
      </c>
      <c r="D6254" s="32" t="s">
        <v>14</v>
      </c>
      <c r="E6254" s="32" t="s">
        <v>13</v>
      </c>
      <c r="F6254" s="32">
        <v>894650</v>
      </c>
      <c r="G6254" s="32">
        <v>894650</v>
      </c>
      <c r="H6254" s="32">
        <v>1</v>
      </c>
      <c r="I6254" s="22"/>
    </row>
    <row r="6255" spans="1:9" ht="24.45" x14ac:dyDescent="0.25">
      <c r="A6255" s="32" t="s">
        <v>2053</v>
      </c>
      <c r="B6255" s="32" t="s">
        <v>2406</v>
      </c>
      <c r="C6255" s="32" t="s">
        <v>451</v>
      </c>
      <c r="D6255" s="32" t="s">
        <v>14</v>
      </c>
      <c r="E6255" s="32" t="s">
        <v>13</v>
      </c>
      <c r="F6255" s="32">
        <v>1130520</v>
      </c>
      <c r="G6255" s="32">
        <v>1130520</v>
      </c>
      <c r="H6255" s="32">
        <v>1</v>
      </c>
      <c r="I6255" s="22"/>
    </row>
    <row r="6256" spans="1:9" ht="24.45" x14ac:dyDescent="0.25">
      <c r="A6256" s="32" t="s">
        <v>2053</v>
      </c>
      <c r="B6256" s="32" t="s">
        <v>2407</v>
      </c>
      <c r="C6256" s="32" t="s">
        <v>451</v>
      </c>
      <c r="D6256" s="32" t="s">
        <v>14</v>
      </c>
      <c r="E6256" s="32" t="s">
        <v>13</v>
      </c>
      <c r="F6256" s="32">
        <v>274509</v>
      </c>
      <c r="G6256" s="32">
        <v>274509</v>
      </c>
      <c r="H6256" s="32">
        <v>1</v>
      </c>
      <c r="I6256" s="22"/>
    </row>
    <row r="6257" spans="1:9" ht="24.45" x14ac:dyDescent="0.25">
      <c r="A6257" s="32" t="s">
        <v>1975</v>
      </c>
      <c r="B6257" s="32" t="s">
        <v>2408</v>
      </c>
      <c r="C6257" s="32" t="s">
        <v>451</v>
      </c>
      <c r="D6257" s="32" t="s">
        <v>14</v>
      </c>
      <c r="E6257" s="32" t="s">
        <v>13</v>
      </c>
      <c r="F6257" s="32">
        <v>411765</v>
      </c>
      <c r="G6257" s="32">
        <v>411765</v>
      </c>
      <c r="H6257" s="32">
        <v>1</v>
      </c>
      <c r="I6257" s="22"/>
    </row>
    <row r="6258" spans="1:9" ht="24.45" x14ac:dyDescent="0.25">
      <c r="A6258" s="32" t="s">
        <v>2394</v>
      </c>
      <c r="B6258" s="32" t="s">
        <v>2409</v>
      </c>
      <c r="C6258" s="32" t="s">
        <v>1090</v>
      </c>
      <c r="D6258" s="32" t="s">
        <v>12</v>
      </c>
      <c r="E6258" s="32" t="s">
        <v>13</v>
      </c>
      <c r="F6258" s="32">
        <v>328.553</v>
      </c>
      <c r="G6258" s="32">
        <v>328.553</v>
      </c>
      <c r="H6258" s="32">
        <v>1</v>
      </c>
      <c r="I6258" s="22"/>
    </row>
    <row r="6259" spans="1:9" ht="24.45" x14ac:dyDescent="0.25">
      <c r="A6259" s="32" t="s">
        <v>2394</v>
      </c>
      <c r="B6259" s="32" t="s">
        <v>2410</v>
      </c>
      <c r="C6259" s="32" t="s">
        <v>1090</v>
      </c>
      <c r="D6259" s="32" t="s">
        <v>12</v>
      </c>
      <c r="E6259" s="32" t="s">
        <v>13</v>
      </c>
      <c r="F6259" s="32">
        <v>485.49700000000001</v>
      </c>
      <c r="G6259" s="32">
        <v>485.49700000000001</v>
      </c>
      <c r="H6259" s="32">
        <v>1</v>
      </c>
      <c r="I6259" s="22"/>
    </row>
    <row r="6260" spans="1:9" ht="24.45" x14ac:dyDescent="0.25">
      <c r="A6260" s="32" t="s">
        <v>2394</v>
      </c>
      <c r="B6260" s="32" t="s">
        <v>2411</v>
      </c>
      <c r="C6260" s="32" t="s">
        <v>1090</v>
      </c>
      <c r="D6260" s="32" t="s">
        <v>12</v>
      </c>
      <c r="E6260" s="32" t="s">
        <v>13</v>
      </c>
      <c r="F6260" s="32">
        <v>188.066</v>
      </c>
      <c r="G6260" s="32">
        <v>188.066</v>
      </c>
      <c r="H6260" s="32">
        <v>1</v>
      </c>
      <c r="I6260" s="22"/>
    </row>
    <row r="6261" spans="1:9" ht="24.45" x14ac:dyDescent="0.25">
      <c r="A6261" s="32" t="s">
        <v>2053</v>
      </c>
      <c r="B6261" s="32" t="s">
        <v>2412</v>
      </c>
      <c r="C6261" s="32" t="s">
        <v>1090</v>
      </c>
      <c r="D6261" s="32" t="s">
        <v>12</v>
      </c>
      <c r="E6261" s="32" t="s">
        <v>13</v>
      </c>
      <c r="F6261" s="32">
        <v>135.86500000000001</v>
      </c>
      <c r="G6261" s="32">
        <v>135.86500000000001</v>
      </c>
      <c r="H6261" s="32">
        <v>1</v>
      </c>
      <c r="I6261" s="22"/>
    </row>
    <row r="6262" spans="1:9" ht="24.45" x14ac:dyDescent="0.25">
      <c r="A6262" s="32" t="s">
        <v>2053</v>
      </c>
      <c r="B6262" s="32" t="s">
        <v>2413</v>
      </c>
      <c r="C6262" s="32" t="s">
        <v>1090</v>
      </c>
      <c r="D6262" s="32" t="s">
        <v>12</v>
      </c>
      <c r="E6262" s="32" t="s">
        <v>13</v>
      </c>
      <c r="F6262" s="32">
        <v>190.291</v>
      </c>
      <c r="G6262" s="32">
        <v>190.291</v>
      </c>
      <c r="H6262" s="32">
        <v>1</v>
      </c>
      <c r="I6262" s="22"/>
    </row>
    <row r="6263" spans="1:9" ht="24.45" x14ac:dyDescent="0.25">
      <c r="A6263" s="32" t="s">
        <v>2053</v>
      </c>
      <c r="B6263" s="32" t="s">
        <v>2414</v>
      </c>
      <c r="C6263" s="32" t="s">
        <v>1090</v>
      </c>
      <c r="D6263" s="32" t="s">
        <v>12</v>
      </c>
      <c r="E6263" s="32" t="s">
        <v>13</v>
      </c>
      <c r="F6263" s="32">
        <v>218.16499999999999</v>
      </c>
      <c r="G6263" s="32">
        <v>218.16499999999999</v>
      </c>
      <c r="H6263" s="32">
        <v>1</v>
      </c>
      <c r="I6263" s="22"/>
    </row>
    <row r="6264" spans="1:9" ht="24.45" x14ac:dyDescent="0.25">
      <c r="A6264" s="32" t="s">
        <v>2053</v>
      </c>
      <c r="B6264" s="32" t="s">
        <v>2415</v>
      </c>
      <c r="C6264" s="32" t="s">
        <v>1090</v>
      </c>
      <c r="D6264" s="32" t="s">
        <v>12</v>
      </c>
      <c r="E6264" s="32" t="s">
        <v>13</v>
      </c>
      <c r="F6264" s="32">
        <v>32.673000000000002</v>
      </c>
      <c r="G6264" s="32">
        <v>32.673000000000002</v>
      </c>
      <c r="H6264" s="32">
        <v>1</v>
      </c>
      <c r="I6264" s="22"/>
    </row>
    <row r="6265" spans="1:9" ht="24.45" x14ac:dyDescent="0.25">
      <c r="A6265" s="32" t="s">
        <v>2053</v>
      </c>
      <c r="B6265" s="32" t="s">
        <v>2416</v>
      </c>
      <c r="C6265" s="32" t="s">
        <v>1090</v>
      </c>
      <c r="D6265" s="32" t="s">
        <v>12</v>
      </c>
      <c r="E6265" s="32" t="s">
        <v>13</v>
      </c>
      <c r="F6265" s="32">
        <v>51.137</v>
      </c>
      <c r="G6265" s="32">
        <v>51.137</v>
      </c>
      <c r="H6265" s="32">
        <v>1</v>
      </c>
      <c r="I6265" s="22"/>
    </row>
    <row r="6266" spans="1:9" ht="24.45" x14ac:dyDescent="0.25">
      <c r="A6266" s="32" t="s">
        <v>2053</v>
      </c>
      <c r="B6266" s="32" t="s">
        <v>2417</v>
      </c>
      <c r="C6266" s="32" t="s">
        <v>1090</v>
      </c>
      <c r="D6266" s="32" t="s">
        <v>12</v>
      </c>
      <c r="E6266" s="32" t="s">
        <v>13</v>
      </c>
      <c r="F6266" s="32">
        <v>60.53</v>
      </c>
      <c r="G6266" s="32">
        <v>60.53</v>
      </c>
      <c r="H6266" s="32">
        <v>1</v>
      </c>
      <c r="I6266" s="22"/>
    </row>
    <row r="6267" spans="1:9" ht="24.45" x14ac:dyDescent="0.25">
      <c r="A6267" s="32" t="s">
        <v>2053</v>
      </c>
      <c r="B6267" s="32" t="s">
        <v>2418</v>
      </c>
      <c r="C6267" s="32" t="s">
        <v>1090</v>
      </c>
      <c r="D6267" s="32" t="s">
        <v>12</v>
      </c>
      <c r="E6267" s="32" t="s">
        <v>13</v>
      </c>
      <c r="F6267" s="32">
        <v>268.39499999999998</v>
      </c>
      <c r="G6267" s="32">
        <v>268.39499999999998</v>
      </c>
      <c r="H6267" s="32">
        <v>1</v>
      </c>
      <c r="I6267" s="22"/>
    </row>
    <row r="6268" spans="1:9" ht="24.45" x14ac:dyDescent="0.25">
      <c r="A6268" s="32" t="s">
        <v>2053</v>
      </c>
      <c r="B6268" s="32" t="s">
        <v>2419</v>
      </c>
      <c r="C6268" s="32" t="s">
        <v>1090</v>
      </c>
      <c r="D6268" s="32" t="s">
        <v>12</v>
      </c>
      <c r="E6268" s="32" t="s">
        <v>13</v>
      </c>
      <c r="F6268" s="32">
        <v>376.84</v>
      </c>
      <c r="G6268" s="32">
        <v>376.84</v>
      </c>
      <c r="H6268" s="32">
        <v>1</v>
      </c>
      <c r="I6268" s="22"/>
    </row>
    <row r="6269" spans="1:9" ht="24.45" x14ac:dyDescent="0.25">
      <c r="A6269" s="32" t="s">
        <v>2053</v>
      </c>
      <c r="B6269" s="32" t="s">
        <v>5759</v>
      </c>
      <c r="C6269" s="32" t="s">
        <v>451</v>
      </c>
      <c r="D6269" s="32" t="s">
        <v>14</v>
      </c>
      <c r="E6269" s="32" t="s">
        <v>13</v>
      </c>
      <c r="F6269" s="32">
        <v>0</v>
      </c>
      <c r="G6269" s="32">
        <v>0</v>
      </c>
      <c r="H6269" s="32">
        <v>1</v>
      </c>
      <c r="I6269" s="22"/>
    </row>
    <row r="6270" spans="1:9" ht="24.45" x14ac:dyDescent="0.25">
      <c r="A6270" s="32" t="s">
        <v>2053</v>
      </c>
      <c r="B6270" s="32" t="s">
        <v>5760</v>
      </c>
      <c r="C6270" s="32" t="s">
        <v>451</v>
      </c>
      <c r="D6270" s="32" t="s">
        <v>14</v>
      </c>
      <c r="E6270" s="32" t="s">
        <v>13</v>
      </c>
      <c r="F6270" s="32">
        <v>0</v>
      </c>
      <c r="G6270" s="32">
        <v>0</v>
      </c>
      <c r="H6270" s="32">
        <v>1</v>
      </c>
      <c r="I6270" s="22"/>
    </row>
    <row r="6271" spans="1:9" ht="24.45" x14ac:dyDescent="0.25">
      <c r="A6271" s="32" t="s">
        <v>2053</v>
      </c>
      <c r="B6271" s="32" t="s">
        <v>5761</v>
      </c>
      <c r="C6271" s="32" t="s">
        <v>451</v>
      </c>
      <c r="D6271" s="32" t="s">
        <v>14</v>
      </c>
      <c r="E6271" s="32" t="s">
        <v>13</v>
      </c>
      <c r="F6271" s="32">
        <v>0</v>
      </c>
      <c r="G6271" s="32">
        <v>0</v>
      </c>
      <c r="H6271" s="32">
        <v>1</v>
      </c>
      <c r="I6271" s="22"/>
    </row>
    <row r="6272" spans="1:9" ht="24.45" x14ac:dyDescent="0.25">
      <c r="A6272" s="32" t="s">
        <v>2053</v>
      </c>
      <c r="B6272" s="32" t="s">
        <v>5762</v>
      </c>
      <c r="C6272" s="32" t="s">
        <v>451</v>
      </c>
      <c r="D6272" s="32" t="s">
        <v>14</v>
      </c>
      <c r="E6272" s="32" t="s">
        <v>13</v>
      </c>
      <c r="F6272" s="32">
        <v>0</v>
      </c>
      <c r="G6272" s="32">
        <v>0</v>
      </c>
      <c r="H6272" s="32">
        <v>1</v>
      </c>
      <c r="I6272" s="22"/>
    </row>
    <row r="6273" spans="1:9" ht="24.45" x14ac:dyDescent="0.25">
      <c r="A6273" s="32" t="s">
        <v>2053</v>
      </c>
      <c r="B6273" s="32" t="s">
        <v>5763</v>
      </c>
      <c r="C6273" s="32" t="s">
        <v>451</v>
      </c>
      <c r="D6273" s="32" t="s">
        <v>14</v>
      </c>
      <c r="E6273" s="32" t="s">
        <v>13</v>
      </c>
      <c r="F6273" s="32">
        <v>0</v>
      </c>
      <c r="G6273" s="32">
        <v>0</v>
      </c>
      <c r="H6273" s="32">
        <v>1</v>
      </c>
      <c r="I6273" s="22"/>
    </row>
    <row r="6274" spans="1:9" ht="24.45" x14ac:dyDescent="0.25">
      <c r="A6274" s="32" t="s">
        <v>2053</v>
      </c>
      <c r="B6274" s="32" t="s">
        <v>5764</v>
      </c>
      <c r="C6274" s="32" t="s">
        <v>451</v>
      </c>
      <c r="D6274" s="32" t="s">
        <v>14</v>
      </c>
      <c r="E6274" s="32" t="s">
        <v>13</v>
      </c>
      <c r="F6274" s="32">
        <v>0</v>
      </c>
      <c r="G6274" s="32">
        <v>0</v>
      </c>
      <c r="H6274" s="32">
        <v>1</v>
      </c>
      <c r="I6274" s="22"/>
    </row>
    <row r="6275" spans="1:9" ht="24.45" x14ac:dyDescent="0.25">
      <c r="A6275" s="32" t="s">
        <v>2053</v>
      </c>
      <c r="B6275" s="32" t="s">
        <v>5765</v>
      </c>
      <c r="C6275" s="32" t="s">
        <v>451</v>
      </c>
      <c r="D6275" s="32" t="s">
        <v>14</v>
      </c>
      <c r="E6275" s="32" t="s">
        <v>13</v>
      </c>
      <c r="F6275" s="32">
        <v>0</v>
      </c>
      <c r="G6275" s="32">
        <v>0</v>
      </c>
      <c r="H6275" s="32">
        <v>1</v>
      </c>
      <c r="I6275" s="22"/>
    </row>
    <row r="6276" spans="1:9" ht="24.45" x14ac:dyDescent="0.25">
      <c r="A6276" s="32">
        <v>5112</v>
      </c>
      <c r="B6276" s="32" t="s">
        <v>5832</v>
      </c>
      <c r="C6276" s="32" t="s">
        <v>451</v>
      </c>
      <c r="D6276" s="32" t="s">
        <v>1209</v>
      </c>
      <c r="E6276" s="32" t="s">
        <v>13</v>
      </c>
      <c r="F6276" s="32">
        <v>231000</v>
      </c>
      <c r="G6276" s="32">
        <v>231000</v>
      </c>
      <c r="H6276" s="32">
        <v>1</v>
      </c>
      <c r="I6276" s="22"/>
    </row>
    <row r="6277" spans="1:9" ht="24.45" x14ac:dyDescent="0.25">
      <c r="A6277" s="32" t="s">
        <v>2053</v>
      </c>
      <c r="B6277" s="32" t="s">
        <v>5833</v>
      </c>
      <c r="C6277" s="32" t="s">
        <v>451</v>
      </c>
      <c r="D6277" s="32" t="s">
        <v>14</v>
      </c>
      <c r="E6277" s="32" t="s">
        <v>13</v>
      </c>
      <c r="F6277" s="32">
        <v>0</v>
      </c>
      <c r="G6277" s="32">
        <v>0</v>
      </c>
      <c r="H6277" s="32">
        <v>1</v>
      </c>
      <c r="I6277" s="22"/>
    </row>
    <row r="6278" spans="1:9" ht="24.45" x14ac:dyDescent="0.25">
      <c r="A6278" s="32" t="s">
        <v>2053</v>
      </c>
      <c r="B6278" s="32" t="s">
        <v>5834</v>
      </c>
      <c r="C6278" s="32" t="s">
        <v>451</v>
      </c>
      <c r="D6278" s="32" t="s">
        <v>1209</v>
      </c>
      <c r="E6278" s="32" t="s">
        <v>13</v>
      </c>
      <c r="F6278" s="32">
        <v>78000</v>
      </c>
      <c r="G6278" s="32">
        <v>78000</v>
      </c>
      <c r="H6278" s="32">
        <v>1</v>
      </c>
      <c r="I6278" s="22"/>
    </row>
    <row r="6279" spans="1:9" ht="24.45" x14ac:dyDescent="0.25">
      <c r="A6279" s="32" t="s">
        <v>2053</v>
      </c>
      <c r="B6279" s="32" t="s">
        <v>5835</v>
      </c>
      <c r="C6279" s="32" t="s">
        <v>451</v>
      </c>
      <c r="D6279" s="32" t="s">
        <v>1209</v>
      </c>
      <c r="E6279" s="32" t="s">
        <v>13</v>
      </c>
      <c r="F6279" s="32">
        <v>0</v>
      </c>
      <c r="G6279" s="32">
        <v>0</v>
      </c>
      <c r="H6279" s="32">
        <v>1</v>
      </c>
      <c r="I6279" s="22"/>
    </row>
    <row r="6280" spans="1:9" ht="24.45" x14ac:dyDescent="0.25">
      <c r="A6280" s="32" t="s">
        <v>2053</v>
      </c>
      <c r="B6280" s="32" t="s">
        <v>5836</v>
      </c>
      <c r="C6280" s="32" t="s">
        <v>451</v>
      </c>
      <c r="D6280" s="32" t="s">
        <v>1209</v>
      </c>
      <c r="E6280" s="32" t="s">
        <v>13</v>
      </c>
      <c r="F6280" s="32">
        <v>0</v>
      </c>
      <c r="G6280" s="32">
        <v>0</v>
      </c>
      <c r="H6280" s="32">
        <v>1</v>
      </c>
      <c r="I6280" s="22"/>
    </row>
    <row r="6281" spans="1:9" ht="24.45" x14ac:dyDescent="0.25">
      <c r="A6281" s="32" t="s">
        <v>2053</v>
      </c>
      <c r="B6281" s="32" t="s">
        <v>5837</v>
      </c>
      <c r="C6281" s="32" t="s">
        <v>451</v>
      </c>
      <c r="D6281" s="32" t="s">
        <v>1209</v>
      </c>
      <c r="E6281" s="32" t="s">
        <v>13</v>
      </c>
      <c r="F6281" s="32">
        <v>0</v>
      </c>
      <c r="G6281" s="32">
        <v>0</v>
      </c>
      <c r="H6281" s="32">
        <v>1</v>
      </c>
      <c r="I6281" s="22"/>
    </row>
    <row r="6282" spans="1:9" ht="24.45" x14ac:dyDescent="0.25">
      <c r="A6282" s="32" t="s">
        <v>2053</v>
      </c>
      <c r="B6282" s="32" t="s">
        <v>5838</v>
      </c>
      <c r="C6282" s="32" t="s">
        <v>451</v>
      </c>
      <c r="D6282" s="32" t="s">
        <v>14</v>
      </c>
      <c r="E6282" s="32" t="s">
        <v>13</v>
      </c>
      <c r="F6282" s="32">
        <v>0</v>
      </c>
      <c r="G6282" s="32">
        <v>0</v>
      </c>
      <c r="H6282" s="32">
        <v>1</v>
      </c>
      <c r="I6282" s="22"/>
    </row>
    <row r="6283" spans="1:9" ht="24.45" x14ac:dyDescent="0.25">
      <c r="A6283" s="32">
        <v>5112</v>
      </c>
      <c r="B6283" s="32" t="s">
        <v>1830</v>
      </c>
      <c r="C6283" s="32" t="s">
        <v>451</v>
      </c>
      <c r="D6283" s="32" t="s">
        <v>1209</v>
      </c>
      <c r="E6283" s="32" t="s">
        <v>13</v>
      </c>
      <c r="F6283" s="32">
        <v>1095177</v>
      </c>
      <c r="G6283" s="32">
        <v>1095177</v>
      </c>
      <c r="H6283" s="32">
        <v>1</v>
      </c>
      <c r="I6283" s="22"/>
    </row>
    <row r="6284" spans="1:9" ht="24.45" x14ac:dyDescent="0.25">
      <c r="A6284" s="32" t="s">
        <v>2053</v>
      </c>
      <c r="B6284" s="32" t="s">
        <v>7471</v>
      </c>
      <c r="C6284" s="32" t="s">
        <v>451</v>
      </c>
      <c r="D6284" s="32" t="s">
        <v>1209</v>
      </c>
      <c r="E6284" s="32" t="s">
        <v>13</v>
      </c>
      <c r="F6284" s="32">
        <v>258623</v>
      </c>
      <c r="G6284" s="32">
        <v>258623</v>
      </c>
      <c r="H6284" s="32">
        <v>1</v>
      </c>
      <c r="I6284" s="22"/>
    </row>
    <row r="6285" spans="1:9" ht="24.45" x14ac:dyDescent="0.25">
      <c r="A6285" s="32" t="s">
        <v>2053</v>
      </c>
      <c r="B6285" s="32" t="s">
        <v>7472</v>
      </c>
      <c r="C6285" s="32" t="s">
        <v>1090</v>
      </c>
      <c r="D6285" s="32" t="s">
        <v>12</v>
      </c>
      <c r="E6285" s="32" t="s">
        <v>13</v>
      </c>
      <c r="F6285" s="32">
        <v>366169</v>
      </c>
      <c r="G6285" s="32">
        <v>366169</v>
      </c>
      <c r="H6285" s="32">
        <v>1</v>
      </c>
      <c r="I6285" s="22"/>
    </row>
    <row r="6286" spans="1:9" ht="24.45" x14ac:dyDescent="0.25">
      <c r="A6286" s="32" t="s">
        <v>2053</v>
      </c>
      <c r="B6286" s="32" t="s">
        <v>7473</v>
      </c>
      <c r="C6286" s="32" t="s">
        <v>1090</v>
      </c>
      <c r="D6286" s="32" t="s">
        <v>12</v>
      </c>
      <c r="E6286" s="32" t="s">
        <v>13</v>
      </c>
      <c r="F6286" s="32">
        <v>111101</v>
      </c>
      <c r="G6286" s="32">
        <v>111101</v>
      </c>
      <c r="H6286" s="32">
        <v>1</v>
      </c>
      <c r="I6286" s="22"/>
    </row>
    <row r="6287" spans="1:9" ht="24.45" x14ac:dyDescent="0.25">
      <c r="A6287" s="32" t="s">
        <v>2053</v>
      </c>
      <c r="B6287" s="32" t="s">
        <v>7474</v>
      </c>
      <c r="C6287" s="32" t="s">
        <v>1090</v>
      </c>
      <c r="D6287" s="32" t="s">
        <v>12</v>
      </c>
      <c r="E6287" s="32" t="s">
        <v>13</v>
      </c>
      <c r="F6287" s="32">
        <v>77587</v>
      </c>
      <c r="G6287" s="32">
        <v>77587</v>
      </c>
      <c r="H6287" s="32">
        <v>1</v>
      </c>
      <c r="I6287" s="22"/>
    </row>
    <row r="6288" spans="1:9" ht="14.95" customHeight="1" x14ac:dyDescent="0.25">
      <c r="A6288" s="135" t="s">
        <v>717</v>
      </c>
      <c r="B6288" s="136"/>
      <c r="C6288" s="136"/>
      <c r="D6288" s="136"/>
      <c r="E6288" s="136"/>
      <c r="F6288" s="136"/>
      <c r="G6288" s="136"/>
      <c r="H6288" s="137"/>
      <c r="I6288" s="22"/>
    </row>
    <row r="6289" spans="1:16384" customFormat="1" ht="14.95" customHeight="1" x14ac:dyDescent="0.25">
      <c r="A6289" s="124" t="s">
        <v>11</v>
      </c>
      <c r="B6289" s="125"/>
      <c r="C6289" s="125"/>
      <c r="D6289" s="125"/>
      <c r="E6289" s="125"/>
      <c r="F6289" s="125"/>
      <c r="G6289" s="125"/>
      <c r="H6289" s="126"/>
      <c r="I6289" s="22"/>
    </row>
    <row r="6290" spans="1:16384" customFormat="1" x14ac:dyDescent="0.25">
      <c r="A6290" s="29">
        <v>4239</v>
      </c>
      <c r="B6290" s="29" t="s">
        <v>718</v>
      </c>
      <c r="C6290" s="29" t="s">
        <v>26</v>
      </c>
      <c r="D6290" s="29" t="s">
        <v>12</v>
      </c>
      <c r="E6290" s="29" t="s">
        <v>13</v>
      </c>
      <c r="F6290" s="29">
        <v>500000</v>
      </c>
      <c r="G6290" s="29">
        <v>500000</v>
      </c>
      <c r="H6290" s="29">
        <v>1</v>
      </c>
      <c r="I6290" s="22"/>
    </row>
    <row r="6291" spans="1:16384" customFormat="1" x14ac:dyDescent="0.25">
      <c r="A6291" s="29">
        <v>4239</v>
      </c>
      <c r="B6291" s="29" t="s">
        <v>718</v>
      </c>
      <c r="C6291" s="29" t="s">
        <v>26</v>
      </c>
      <c r="D6291" s="29" t="s">
        <v>12</v>
      </c>
      <c r="E6291" s="29" t="s">
        <v>13</v>
      </c>
      <c r="F6291" s="29">
        <v>0</v>
      </c>
      <c r="G6291" s="29">
        <v>0</v>
      </c>
      <c r="H6291" s="29">
        <v>1</v>
      </c>
      <c r="I6291" s="22"/>
    </row>
    <row r="6292" spans="1:16384" customFormat="1" ht="14.95" customHeight="1" x14ac:dyDescent="0.25">
      <c r="A6292" s="135" t="s">
        <v>719</v>
      </c>
      <c r="B6292" s="136"/>
      <c r="C6292" s="136"/>
      <c r="D6292" s="136"/>
      <c r="E6292" s="136"/>
      <c r="F6292" s="136"/>
      <c r="G6292" s="136"/>
      <c r="H6292" s="137"/>
      <c r="I6292" s="22"/>
    </row>
    <row r="6293" spans="1:16384" customFormat="1" ht="14.95" customHeight="1" x14ac:dyDescent="0.25">
      <c r="A6293" s="124" t="s">
        <v>11</v>
      </c>
      <c r="B6293" s="125"/>
      <c r="C6293" s="125"/>
      <c r="D6293" s="125"/>
      <c r="E6293" s="125"/>
      <c r="F6293" s="125"/>
      <c r="G6293" s="125"/>
      <c r="H6293" s="126"/>
      <c r="I6293" s="22"/>
    </row>
    <row r="6294" spans="1:16384" customFormat="1" ht="14.95" x14ac:dyDescent="0.25">
      <c r="A6294" s="29"/>
      <c r="B6294" s="29"/>
      <c r="C6294" s="29"/>
      <c r="D6294" s="29"/>
      <c r="E6294" s="29"/>
      <c r="F6294" s="29"/>
      <c r="G6294" s="29"/>
      <c r="H6294" s="29"/>
      <c r="I6294" s="22"/>
    </row>
    <row r="6295" spans="1:16384" customFormat="1" x14ac:dyDescent="0.25">
      <c r="A6295" s="29">
        <v>4239</v>
      </c>
      <c r="B6295" s="29" t="s">
        <v>716</v>
      </c>
      <c r="C6295" s="29" t="s">
        <v>26</v>
      </c>
      <c r="D6295" s="29" t="s">
        <v>12</v>
      </c>
      <c r="E6295" s="29" t="s">
        <v>13</v>
      </c>
      <c r="F6295" s="29">
        <v>1200000</v>
      </c>
      <c r="G6295" s="29">
        <v>1200000</v>
      </c>
      <c r="H6295" s="29">
        <v>1</v>
      </c>
      <c r="I6295" s="22"/>
    </row>
    <row r="6296" spans="1:16384" customFormat="1" ht="14.95" customHeight="1" x14ac:dyDescent="0.25">
      <c r="A6296" s="135" t="s">
        <v>6957</v>
      </c>
      <c r="B6296" s="136"/>
      <c r="C6296" s="136"/>
      <c r="D6296" s="136"/>
      <c r="E6296" s="136"/>
      <c r="F6296" s="136"/>
      <c r="G6296" s="136"/>
      <c r="H6296" s="137"/>
      <c r="I6296" s="22"/>
    </row>
    <row r="6297" spans="1:16384" customFormat="1" x14ac:dyDescent="0.25">
      <c r="A6297" s="124" t="s">
        <v>15</v>
      </c>
      <c r="B6297" s="125"/>
      <c r="C6297" s="125"/>
      <c r="D6297" s="125"/>
      <c r="E6297" s="125"/>
      <c r="F6297" s="125"/>
      <c r="G6297" s="125"/>
      <c r="H6297" s="126"/>
      <c r="I6297" s="124"/>
      <c r="J6297" s="125"/>
      <c r="K6297" s="125"/>
      <c r="L6297" s="125"/>
      <c r="M6297" s="125"/>
      <c r="N6297" s="125"/>
      <c r="O6297" s="125"/>
      <c r="P6297" s="126"/>
      <c r="Q6297" s="124"/>
      <c r="R6297" s="125"/>
      <c r="S6297" s="125"/>
      <c r="T6297" s="125"/>
      <c r="U6297" s="125"/>
      <c r="V6297" s="125"/>
      <c r="W6297" s="125"/>
      <c r="X6297" s="126"/>
      <c r="Y6297" s="124"/>
      <c r="Z6297" s="125"/>
      <c r="AA6297" s="125"/>
      <c r="AB6297" s="125"/>
      <c r="AC6297" s="125"/>
      <c r="AD6297" s="125"/>
      <c r="AE6297" s="125"/>
      <c r="AF6297" s="126"/>
      <c r="AG6297" s="124"/>
      <c r="AH6297" s="125"/>
      <c r="AI6297" s="125"/>
      <c r="AJ6297" s="125"/>
      <c r="AK6297" s="125"/>
      <c r="AL6297" s="125"/>
      <c r="AM6297" s="125"/>
      <c r="AN6297" s="126"/>
      <c r="AO6297" s="124"/>
      <c r="AP6297" s="125"/>
      <c r="AQ6297" s="125"/>
      <c r="AR6297" s="125"/>
      <c r="AS6297" s="125"/>
      <c r="AT6297" s="125"/>
      <c r="AU6297" s="125"/>
      <c r="AV6297" s="126"/>
      <c r="AW6297" s="124"/>
      <c r="AX6297" s="125"/>
      <c r="AY6297" s="125"/>
      <c r="AZ6297" s="125"/>
      <c r="BA6297" s="125"/>
      <c r="BB6297" s="125"/>
      <c r="BC6297" s="125"/>
      <c r="BD6297" s="126"/>
      <c r="BE6297" s="124"/>
      <c r="BF6297" s="125"/>
      <c r="BG6297" s="125"/>
      <c r="BH6297" s="125"/>
      <c r="BI6297" s="125"/>
      <c r="BJ6297" s="125"/>
      <c r="BK6297" s="125"/>
      <c r="BL6297" s="126"/>
      <c r="BM6297" s="124"/>
      <c r="BN6297" s="125"/>
      <c r="BO6297" s="125"/>
      <c r="BP6297" s="125"/>
      <c r="BQ6297" s="125"/>
      <c r="BR6297" s="125"/>
      <c r="BS6297" s="125"/>
      <c r="BT6297" s="126"/>
      <c r="BU6297" s="124"/>
      <c r="BV6297" s="125"/>
      <c r="BW6297" s="125"/>
      <c r="BX6297" s="125"/>
      <c r="BY6297" s="125"/>
      <c r="BZ6297" s="125"/>
      <c r="CA6297" s="125"/>
      <c r="CB6297" s="126"/>
      <c r="CC6297" s="124"/>
      <c r="CD6297" s="125"/>
      <c r="CE6297" s="125"/>
      <c r="CF6297" s="125"/>
      <c r="CG6297" s="125"/>
      <c r="CH6297" s="125"/>
      <c r="CI6297" s="125"/>
      <c r="CJ6297" s="126"/>
      <c r="CK6297" s="124"/>
      <c r="CL6297" s="125"/>
      <c r="CM6297" s="125"/>
      <c r="CN6297" s="125"/>
      <c r="CO6297" s="125"/>
      <c r="CP6297" s="125"/>
      <c r="CQ6297" s="125"/>
      <c r="CR6297" s="126"/>
      <c r="CS6297" s="124"/>
      <c r="CT6297" s="125"/>
      <c r="CU6297" s="125"/>
      <c r="CV6297" s="125"/>
      <c r="CW6297" s="125"/>
      <c r="CX6297" s="125"/>
      <c r="CY6297" s="125"/>
      <c r="CZ6297" s="126"/>
      <c r="DA6297" s="124"/>
      <c r="DB6297" s="125"/>
      <c r="DC6297" s="125"/>
      <c r="DD6297" s="125"/>
      <c r="DE6297" s="125"/>
      <c r="DF6297" s="125"/>
      <c r="DG6297" s="125"/>
      <c r="DH6297" s="126"/>
      <c r="DI6297" s="124"/>
      <c r="DJ6297" s="125"/>
      <c r="DK6297" s="125"/>
      <c r="DL6297" s="125"/>
      <c r="DM6297" s="125"/>
      <c r="DN6297" s="125"/>
      <c r="DO6297" s="125"/>
      <c r="DP6297" s="126"/>
      <c r="DQ6297" s="124"/>
      <c r="DR6297" s="125"/>
      <c r="DS6297" s="125"/>
      <c r="DT6297" s="125"/>
      <c r="DU6297" s="125"/>
      <c r="DV6297" s="125"/>
      <c r="DW6297" s="125"/>
      <c r="DX6297" s="126"/>
      <c r="DY6297" s="124"/>
      <c r="DZ6297" s="125"/>
      <c r="EA6297" s="125"/>
      <c r="EB6297" s="125"/>
      <c r="EC6297" s="125"/>
      <c r="ED6297" s="125"/>
      <c r="EE6297" s="125"/>
      <c r="EF6297" s="126"/>
      <c r="EG6297" s="124"/>
      <c r="EH6297" s="125"/>
      <c r="EI6297" s="125"/>
      <c r="EJ6297" s="125"/>
      <c r="EK6297" s="125"/>
      <c r="EL6297" s="125"/>
      <c r="EM6297" s="125"/>
      <c r="EN6297" s="126"/>
      <c r="EO6297" s="124"/>
      <c r="EP6297" s="125"/>
      <c r="EQ6297" s="125"/>
      <c r="ER6297" s="125"/>
      <c r="ES6297" s="125"/>
      <c r="ET6297" s="125"/>
      <c r="EU6297" s="125"/>
      <c r="EV6297" s="126"/>
      <c r="EW6297" s="124"/>
      <c r="EX6297" s="125"/>
      <c r="EY6297" s="125"/>
      <c r="EZ6297" s="125"/>
      <c r="FA6297" s="125"/>
      <c r="FB6297" s="125"/>
      <c r="FC6297" s="125"/>
      <c r="FD6297" s="126"/>
      <c r="FE6297" s="124"/>
      <c r="FF6297" s="125"/>
      <c r="FG6297" s="125"/>
      <c r="FH6297" s="125"/>
      <c r="FI6297" s="125"/>
      <c r="FJ6297" s="125"/>
      <c r="FK6297" s="125"/>
      <c r="FL6297" s="126"/>
      <c r="FM6297" s="124"/>
      <c r="FN6297" s="125"/>
      <c r="FO6297" s="125"/>
      <c r="FP6297" s="125"/>
      <c r="FQ6297" s="125"/>
      <c r="FR6297" s="125"/>
      <c r="FS6297" s="125"/>
      <c r="FT6297" s="126"/>
      <c r="FU6297" s="124"/>
      <c r="FV6297" s="125"/>
      <c r="FW6297" s="125"/>
      <c r="FX6297" s="125"/>
      <c r="FY6297" s="125"/>
      <c r="FZ6297" s="125"/>
      <c r="GA6297" s="125"/>
      <c r="GB6297" s="126"/>
      <c r="GC6297" s="124"/>
      <c r="GD6297" s="125"/>
      <c r="GE6297" s="125"/>
      <c r="GF6297" s="125"/>
      <c r="GG6297" s="125"/>
      <c r="GH6297" s="125"/>
      <c r="GI6297" s="125"/>
      <c r="GJ6297" s="126"/>
      <c r="GK6297" s="124"/>
      <c r="GL6297" s="125"/>
      <c r="GM6297" s="125"/>
      <c r="GN6297" s="125"/>
      <c r="GO6297" s="125"/>
      <c r="GP6297" s="125"/>
      <c r="GQ6297" s="125"/>
      <c r="GR6297" s="126"/>
      <c r="GS6297" s="124"/>
      <c r="GT6297" s="125"/>
      <c r="GU6297" s="125"/>
      <c r="GV6297" s="125"/>
      <c r="GW6297" s="125"/>
      <c r="GX6297" s="125"/>
      <c r="GY6297" s="125"/>
      <c r="GZ6297" s="126"/>
      <c r="HA6297" s="124"/>
      <c r="HB6297" s="125"/>
      <c r="HC6297" s="125"/>
      <c r="HD6297" s="125"/>
      <c r="HE6297" s="125"/>
      <c r="HF6297" s="125"/>
      <c r="HG6297" s="125"/>
      <c r="HH6297" s="126"/>
      <c r="HI6297" s="124"/>
      <c r="HJ6297" s="125"/>
      <c r="HK6297" s="125"/>
      <c r="HL6297" s="125"/>
      <c r="HM6297" s="125"/>
      <c r="HN6297" s="125"/>
      <c r="HO6297" s="125"/>
      <c r="HP6297" s="126"/>
      <c r="HQ6297" s="124"/>
      <c r="HR6297" s="125"/>
      <c r="HS6297" s="125"/>
      <c r="HT6297" s="125"/>
      <c r="HU6297" s="125"/>
      <c r="HV6297" s="125"/>
      <c r="HW6297" s="125"/>
      <c r="HX6297" s="126"/>
      <c r="HY6297" s="124"/>
      <c r="HZ6297" s="125"/>
      <c r="IA6297" s="125"/>
      <c r="IB6297" s="125"/>
      <c r="IC6297" s="125"/>
      <c r="ID6297" s="125"/>
      <c r="IE6297" s="125"/>
      <c r="IF6297" s="126"/>
      <c r="IG6297" s="124"/>
      <c r="IH6297" s="125"/>
      <c r="II6297" s="125"/>
      <c r="IJ6297" s="125"/>
      <c r="IK6297" s="125"/>
      <c r="IL6297" s="125"/>
      <c r="IM6297" s="125"/>
      <c r="IN6297" s="126"/>
      <c r="IO6297" s="124"/>
      <c r="IP6297" s="125"/>
      <c r="IQ6297" s="125"/>
      <c r="IR6297" s="125"/>
      <c r="IS6297" s="125"/>
      <c r="IT6297" s="125"/>
      <c r="IU6297" s="125"/>
      <c r="IV6297" s="126"/>
      <c r="IW6297" s="124"/>
      <c r="IX6297" s="125"/>
      <c r="IY6297" s="125"/>
      <c r="IZ6297" s="125"/>
      <c r="JA6297" s="125"/>
      <c r="JB6297" s="125"/>
      <c r="JC6297" s="125"/>
      <c r="JD6297" s="126"/>
      <c r="JE6297" s="124"/>
      <c r="JF6297" s="125"/>
      <c r="JG6297" s="125"/>
      <c r="JH6297" s="125"/>
      <c r="JI6297" s="125"/>
      <c r="JJ6297" s="125"/>
      <c r="JK6297" s="125"/>
      <c r="JL6297" s="126"/>
      <c r="JM6297" s="124"/>
      <c r="JN6297" s="125"/>
      <c r="JO6297" s="125"/>
      <c r="JP6297" s="125"/>
      <c r="JQ6297" s="125"/>
      <c r="JR6297" s="125"/>
      <c r="JS6297" s="125"/>
      <c r="JT6297" s="126"/>
      <c r="JU6297" s="124"/>
      <c r="JV6297" s="125"/>
      <c r="JW6297" s="125"/>
      <c r="JX6297" s="125"/>
      <c r="JY6297" s="125"/>
      <c r="JZ6297" s="125"/>
      <c r="KA6297" s="125"/>
      <c r="KB6297" s="126"/>
      <c r="KC6297" s="124"/>
      <c r="KD6297" s="125"/>
      <c r="KE6297" s="125"/>
      <c r="KF6297" s="125"/>
      <c r="KG6297" s="125"/>
      <c r="KH6297" s="125"/>
      <c r="KI6297" s="125"/>
      <c r="KJ6297" s="126"/>
      <c r="KK6297" s="124"/>
      <c r="KL6297" s="125"/>
      <c r="KM6297" s="125"/>
      <c r="KN6297" s="125"/>
      <c r="KO6297" s="125"/>
      <c r="KP6297" s="125"/>
      <c r="KQ6297" s="125"/>
      <c r="KR6297" s="126"/>
      <c r="KS6297" s="124"/>
      <c r="KT6297" s="125"/>
      <c r="KU6297" s="125"/>
      <c r="KV6297" s="125"/>
      <c r="KW6297" s="125"/>
      <c r="KX6297" s="125"/>
      <c r="KY6297" s="125"/>
      <c r="KZ6297" s="126"/>
      <c r="LA6297" s="124"/>
      <c r="LB6297" s="125"/>
      <c r="LC6297" s="125"/>
      <c r="LD6297" s="125"/>
      <c r="LE6297" s="125"/>
      <c r="LF6297" s="125"/>
      <c r="LG6297" s="125"/>
      <c r="LH6297" s="126"/>
      <c r="LI6297" s="124"/>
      <c r="LJ6297" s="125"/>
      <c r="LK6297" s="125"/>
      <c r="LL6297" s="125"/>
      <c r="LM6297" s="125"/>
      <c r="LN6297" s="125"/>
      <c r="LO6297" s="125"/>
      <c r="LP6297" s="126"/>
      <c r="LQ6297" s="124"/>
      <c r="LR6297" s="125"/>
      <c r="LS6297" s="125"/>
      <c r="LT6297" s="125"/>
      <c r="LU6297" s="125"/>
      <c r="LV6297" s="125"/>
      <c r="LW6297" s="125"/>
      <c r="LX6297" s="126"/>
      <c r="LY6297" s="124"/>
      <c r="LZ6297" s="125"/>
      <c r="MA6297" s="125"/>
      <c r="MB6297" s="125"/>
      <c r="MC6297" s="125"/>
      <c r="MD6297" s="125"/>
      <c r="ME6297" s="125"/>
      <c r="MF6297" s="126"/>
      <c r="MG6297" s="124"/>
      <c r="MH6297" s="125"/>
      <c r="MI6297" s="125"/>
      <c r="MJ6297" s="125"/>
      <c r="MK6297" s="125"/>
      <c r="ML6297" s="125"/>
      <c r="MM6297" s="125"/>
      <c r="MN6297" s="126"/>
      <c r="MO6297" s="124"/>
      <c r="MP6297" s="125"/>
      <c r="MQ6297" s="125"/>
      <c r="MR6297" s="125"/>
      <c r="MS6297" s="125"/>
      <c r="MT6297" s="125"/>
      <c r="MU6297" s="125"/>
      <c r="MV6297" s="126"/>
      <c r="MW6297" s="124"/>
      <c r="MX6297" s="125"/>
      <c r="MY6297" s="125"/>
      <c r="MZ6297" s="125"/>
      <c r="NA6297" s="125"/>
      <c r="NB6297" s="125"/>
      <c r="NC6297" s="125"/>
      <c r="ND6297" s="126"/>
      <c r="NE6297" s="124"/>
      <c r="NF6297" s="125"/>
      <c r="NG6297" s="125"/>
      <c r="NH6297" s="125"/>
      <c r="NI6297" s="125"/>
      <c r="NJ6297" s="125"/>
      <c r="NK6297" s="125"/>
      <c r="NL6297" s="126"/>
      <c r="NM6297" s="124"/>
      <c r="NN6297" s="125"/>
      <c r="NO6297" s="125"/>
      <c r="NP6297" s="125"/>
      <c r="NQ6297" s="125"/>
      <c r="NR6297" s="125"/>
      <c r="NS6297" s="125"/>
      <c r="NT6297" s="126"/>
      <c r="NU6297" s="124"/>
      <c r="NV6297" s="125"/>
      <c r="NW6297" s="125"/>
      <c r="NX6297" s="125"/>
      <c r="NY6297" s="125"/>
      <c r="NZ6297" s="125"/>
      <c r="OA6297" s="125"/>
      <c r="OB6297" s="126"/>
      <c r="OC6297" s="124"/>
      <c r="OD6297" s="125"/>
      <c r="OE6297" s="125"/>
      <c r="OF6297" s="125"/>
      <c r="OG6297" s="125"/>
      <c r="OH6297" s="125"/>
      <c r="OI6297" s="125"/>
      <c r="OJ6297" s="126"/>
      <c r="OK6297" s="124"/>
      <c r="OL6297" s="125"/>
      <c r="OM6297" s="125"/>
      <c r="ON6297" s="125"/>
      <c r="OO6297" s="125"/>
      <c r="OP6297" s="125"/>
      <c r="OQ6297" s="125"/>
      <c r="OR6297" s="126"/>
      <c r="OS6297" s="124"/>
      <c r="OT6297" s="125"/>
      <c r="OU6297" s="125"/>
      <c r="OV6297" s="125"/>
      <c r="OW6297" s="125"/>
      <c r="OX6297" s="125"/>
      <c r="OY6297" s="125"/>
      <c r="OZ6297" s="126"/>
      <c r="PA6297" s="124"/>
      <c r="PB6297" s="125"/>
      <c r="PC6297" s="125"/>
      <c r="PD6297" s="125"/>
      <c r="PE6297" s="125"/>
      <c r="PF6297" s="125"/>
      <c r="PG6297" s="125"/>
      <c r="PH6297" s="126"/>
      <c r="PI6297" s="124"/>
      <c r="PJ6297" s="125"/>
      <c r="PK6297" s="125"/>
      <c r="PL6297" s="125"/>
      <c r="PM6297" s="125"/>
      <c r="PN6297" s="125"/>
      <c r="PO6297" s="125"/>
      <c r="PP6297" s="126"/>
      <c r="PQ6297" s="124"/>
      <c r="PR6297" s="125"/>
      <c r="PS6297" s="125"/>
      <c r="PT6297" s="125"/>
      <c r="PU6297" s="125"/>
      <c r="PV6297" s="125"/>
      <c r="PW6297" s="125"/>
      <c r="PX6297" s="126"/>
      <c r="PY6297" s="124"/>
      <c r="PZ6297" s="125"/>
      <c r="QA6297" s="125"/>
      <c r="QB6297" s="125"/>
      <c r="QC6297" s="125"/>
      <c r="QD6297" s="125"/>
      <c r="QE6297" s="125"/>
      <c r="QF6297" s="126"/>
      <c r="QG6297" s="124"/>
      <c r="QH6297" s="125"/>
      <c r="QI6297" s="125"/>
      <c r="QJ6297" s="125"/>
      <c r="QK6297" s="125"/>
      <c r="QL6297" s="125"/>
      <c r="QM6297" s="125"/>
      <c r="QN6297" s="126"/>
      <c r="QO6297" s="124"/>
      <c r="QP6297" s="125"/>
      <c r="QQ6297" s="125"/>
      <c r="QR6297" s="125"/>
      <c r="QS6297" s="125"/>
      <c r="QT6297" s="125"/>
      <c r="QU6297" s="125"/>
      <c r="QV6297" s="126"/>
      <c r="QW6297" s="124"/>
      <c r="QX6297" s="125"/>
      <c r="QY6297" s="125"/>
      <c r="QZ6297" s="125"/>
      <c r="RA6297" s="125"/>
      <c r="RB6297" s="125"/>
      <c r="RC6297" s="125"/>
      <c r="RD6297" s="126"/>
      <c r="RE6297" s="124"/>
      <c r="RF6297" s="125"/>
      <c r="RG6297" s="125"/>
      <c r="RH6297" s="125"/>
      <c r="RI6297" s="125"/>
      <c r="RJ6297" s="125"/>
      <c r="RK6297" s="125"/>
      <c r="RL6297" s="126"/>
      <c r="RM6297" s="124"/>
      <c r="RN6297" s="125"/>
      <c r="RO6297" s="125"/>
      <c r="RP6297" s="125"/>
      <c r="RQ6297" s="125"/>
      <c r="RR6297" s="125"/>
      <c r="RS6297" s="125"/>
      <c r="RT6297" s="126"/>
      <c r="RU6297" s="124"/>
      <c r="RV6297" s="125"/>
      <c r="RW6297" s="125"/>
      <c r="RX6297" s="125"/>
      <c r="RY6297" s="125"/>
      <c r="RZ6297" s="125"/>
      <c r="SA6297" s="125"/>
      <c r="SB6297" s="126"/>
      <c r="SC6297" s="124"/>
      <c r="SD6297" s="125"/>
      <c r="SE6297" s="125"/>
      <c r="SF6297" s="125"/>
      <c r="SG6297" s="125"/>
      <c r="SH6297" s="125"/>
      <c r="SI6297" s="125"/>
      <c r="SJ6297" s="126"/>
      <c r="SK6297" s="124"/>
      <c r="SL6297" s="125"/>
      <c r="SM6297" s="125"/>
      <c r="SN6297" s="125"/>
      <c r="SO6297" s="125"/>
      <c r="SP6297" s="125"/>
      <c r="SQ6297" s="125"/>
      <c r="SR6297" s="126"/>
      <c r="SS6297" s="124"/>
      <c r="ST6297" s="125"/>
      <c r="SU6297" s="125"/>
      <c r="SV6297" s="125"/>
      <c r="SW6297" s="125"/>
      <c r="SX6297" s="125"/>
      <c r="SY6297" s="125"/>
      <c r="SZ6297" s="126"/>
      <c r="TA6297" s="124"/>
      <c r="TB6297" s="125"/>
      <c r="TC6297" s="125"/>
      <c r="TD6297" s="125"/>
      <c r="TE6297" s="125"/>
      <c r="TF6297" s="125"/>
      <c r="TG6297" s="125"/>
      <c r="TH6297" s="126"/>
      <c r="TI6297" s="124"/>
      <c r="TJ6297" s="125"/>
      <c r="TK6297" s="125"/>
      <c r="TL6297" s="125"/>
      <c r="TM6297" s="125"/>
      <c r="TN6297" s="125"/>
      <c r="TO6297" s="125"/>
      <c r="TP6297" s="126"/>
      <c r="TQ6297" s="124"/>
      <c r="TR6297" s="125"/>
      <c r="TS6297" s="125"/>
      <c r="TT6297" s="125"/>
      <c r="TU6297" s="125"/>
      <c r="TV6297" s="125"/>
      <c r="TW6297" s="125"/>
      <c r="TX6297" s="126"/>
      <c r="TY6297" s="124"/>
      <c r="TZ6297" s="125"/>
      <c r="UA6297" s="125"/>
      <c r="UB6297" s="125"/>
      <c r="UC6297" s="125"/>
      <c r="UD6297" s="125"/>
      <c r="UE6297" s="125"/>
      <c r="UF6297" s="126"/>
      <c r="UG6297" s="124"/>
      <c r="UH6297" s="125"/>
      <c r="UI6297" s="125"/>
      <c r="UJ6297" s="125"/>
      <c r="UK6297" s="125"/>
      <c r="UL6297" s="125"/>
      <c r="UM6297" s="125"/>
      <c r="UN6297" s="126"/>
      <c r="UO6297" s="124"/>
      <c r="UP6297" s="125"/>
      <c r="UQ6297" s="125"/>
      <c r="UR6297" s="125"/>
      <c r="US6297" s="125"/>
      <c r="UT6297" s="125"/>
      <c r="UU6297" s="125"/>
      <c r="UV6297" s="126"/>
      <c r="UW6297" s="124"/>
      <c r="UX6297" s="125"/>
      <c r="UY6297" s="125"/>
      <c r="UZ6297" s="125"/>
      <c r="VA6297" s="125"/>
      <c r="VB6297" s="125"/>
      <c r="VC6297" s="125"/>
      <c r="VD6297" s="126"/>
      <c r="VE6297" s="124"/>
      <c r="VF6297" s="125"/>
      <c r="VG6297" s="125"/>
      <c r="VH6297" s="125"/>
      <c r="VI6297" s="125"/>
      <c r="VJ6297" s="125"/>
      <c r="VK6297" s="125"/>
      <c r="VL6297" s="126"/>
      <c r="VM6297" s="124"/>
      <c r="VN6297" s="125"/>
      <c r="VO6297" s="125"/>
      <c r="VP6297" s="125"/>
      <c r="VQ6297" s="125"/>
      <c r="VR6297" s="125"/>
      <c r="VS6297" s="125"/>
      <c r="VT6297" s="126"/>
      <c r="VU6297" s="124"/>
      <c r="VV6297" s="125"/>
      <c r="VW6297" s="125"/>
      <c r="VX6297" s="125"/>
      <c r="VY6297" s="125"/>
      <c r="VZ6297" s="125"/>
      <c r="WA6297" s="125"/>
      <c r="WB6297" s="126"/>
      <c r="WC6297" s="124"/>
      <c r="WD6297" s="125"/>
      <c r="WE6297" s="125"/>
      <c r="WF6297" s="125"/>
      <c r="WG6297" s="125"/>
      <c r="WH6297" s="125"/>
      <c r="WI6297" s="125"/>
      <c r="WJ6297" s="126"/>
      <c r="WK6297" s="124"/>
      <c r="WL6297" s="125"/>
      <c r="WM6297" s="125"/>
      <c r="WN6297" s="125"/>
      <c r="WO6297" s="125"/>
      <c r="WP6297" s="125"/>
      <c r="WQ6297" s="125"/>
      <c r="WR6297" s="126"/>
      <c r="WS6297" s="124"/>
      <c r="WT6297" s="125"/>
      <c r="WU6297" s="125"/>
      <c r="WV6297" s="125"/>
      <c r="WW6297" s="125"/>
      <c r="WX6297" s="125"/>
      <c r="WY6297" s="125"/>
      <c r="WZ6297" s="126"/>
      <c r="XA6297" s="124"/>
      <c r="XB6297" s="125"/>
      <c r="XC6297" s="125"/>
      <c r="XD6297" s="125"/>
      <c r="XE6297" s="125"/>
      <c r="XF6297" s="125"/>
      <c r="XG6297" s="125"/>
      <c r="XH6297" s="126"/>
      <c r="XI6297" s="124"/>
      <c r="XJ6297" s="125"/>
      <c r="XK6297" s="125"/>
      <c r="XL6297" s="125"/>
      <c r="XM6297" s="125"/>
      <c r="XN6297" s="125"/>
      <c r="XO6297" s="125"/>
      <c r="XP6297" s="126"/>
      <c r="XQ6297" s="124"/>
      <c r="XR6297" s="125"/>
      <c r="XS6297" s="125"/>
      <c r="XT6297" s="125"/>
      <c r="XU6297" s="125"/>
      <c r="XV6297" s="125"/>
      <c r="XW6297" s="125"/>
      <c r="XX6297" s="126"/>
      <c r="XY6297" s="124"/>
      <c r="XZ6297" s="125"/>
      <c r="YA6297" s="125"/>
      <c r="YB6297" s="125"/>
      <c r="YC6297" s="125"/>
      <c r="YD6297" s="125"/>
      <c r="YE6297" s="125"/>
      <c r="YF6297" s="126"/>
      <c r="YG6297" s="124"/>
      <c r="YH6297" s="125"/>
      <c r="YI6297" s="125"/>
      <c r="YJ6297" s="125"/>
      <c r="YK6297" s="125"/>
      <c r="YL6297" s="125"/>
      <c r="YM6297" s="125"/>
      <c r="YN6297" s="126"/>
      <c r="YO6297" s="124"/>
      <c r="YP6297" s="125"/>
      <c r="YQ6297" s="125"/>
      <c r="YR6297" s="125"/>
      <c r="YS6297" s="125"/>
      <c r="YT6297" s="125"/>
      <c r="YU6297" s="125"/>
      <c r="YV6297" s="126"/>
      <c r="YW6297" s="124"/>
      <c r="YX6297" s="125"/>
      <c r="YY6297" s="125"/>
      <c r="YZ6297" s="125"/>
      <c r="ZA6297" s="125"/>
      <c r="ZB6297" s="125"/>
      <c r="ZC6297" s="125"/>
      <c r="ZD6297" s="126"/>
      <c r="ZE6297" s="124"/>
      <c r="ZF6297" s="125"/>
      <c r="ZG6297" s="125"/>
      <c r="ZH6297" s="125"/>
      <c r="ZI6297" s="125"/>
      <c r="ZJ6297" s="125"/>
      <c r="ZK6297" s="125"/>
      <c r="ZL6297" s="126"/>
      <c r="ZM6297" s="124"/>
      <c r="ZN6297" s="125"/>
      <c r="ZO6297" s="125"/>
      <c r="ZP6297" s="125"/>
      <c r="ZQ6297" s="125"/>
      <c r="ZR6297" s="125"/>
      <c r="ZS6297" s="125"/>
      <c r="ZT6297" s="126"/>
      <c r="ZU6297" s="124"/>
      <c r="ZV6297" s="125"/>
      <c r="ZW6297" s="125"/>
      <c r="ZX6297" s="125"/>
      <c r="ZY6297" s="125"/>
      <c r="ZZ6297" s="125"/>
      <c r="AAA6297" s="125"/>
      <c r="AAB6297" s="126"/>
      <c r="AAC6297" s="124"/>
      <c r="AAD6297" s="125"/>
      <c r="AAE6297" s="125"/>
      <c r="AAF6297" s="125"/>
      <c r="AAG6297" s="125"/>
      <c r="AAH6297" s="125"/>
      <c r="AAI6297" s="125"/>
      <c r="AAJ6297" s="126"/>
      <c r="AAK6297" s="124"/>
      <c r="AAL6297" s="125"/>
      <c r="AAM6297" s="125"/>
      <c r="AAN6297" s="125"/>
      <c r="AAO6297" s="125"/>
      <c r="AAP6297" s="125"/>
      <c r="AAQ6297" s="125"/>
      <c r="AAR6297" s="126"/>
      <c r="AAS6297" s="124"/>
      <c r="AAT6297" s="125"/>
      <c r="AAU6297" s="125"/>
      <c r="AAV6297" s="125"/>
      <c r="AAW6297" s="125"/>
      <c r="AAX6297" s="125"/>
      <c r="AAY6297" s="125"/>
      <c r="AAZ6297" s="126"/>
      <c r="ABA6297" s="124"/>
      <c r="ABB6297" s="125"/>
      <c r="ABC6297" s="125"/>
      <c r="ABD6297" s="125"/>
      <c r="ABE6297" s="125"/>
      <c r="ABF6297" s="125"/>
      <c r="ABG6297" s="125"/>
      <c r="ABH6297" s="126"/>
      <c r="ABI6297" s="124"/>
      <c r="ABJ6297" s="125"/>
      <c r="ABK6297" s="125"/>
      <c r="ABL6297" s="125"/>
      <c r="ABM6297" s="125"/>
      <c r="ABN6297" s="125"/>
      <c r="ABO6297" s="125"/>
      <c r="ABP6297" s="126"/>
      <c r="ABQ6297" s="124"/>
      <c r="ABR6297" s="125"/>
      <c r="ABS6297" s="125"/>
      <c r="ABT6297" s="125"/>
      <c r="ABU6297" s="125"/>
      <c r="ABV6297" s="125"/>
      <c r="ABW6297" s="125"/>
      <c r="ABX6297" s="126"/>
      <c r="ABY6297" s="124"/>
      <c r="ABZ6297" s="125"/>
      <c r="ACA6297" s="125"/>
      <c r="ACB6297" s="125"/>
      <c r="ACC6297" s="125"/>
      <c r="ACD6297" s="125"/>
      <c r="ACE6297" s="125"/>
      <c r="ACF6297" s="126"/>
      <c r="ACG6297" s="124"/>
      <c r="ACH6297" s="125"/>
      <c r="ACI6297" s="125"/>
      <c r="ACJ6297" s="125"/>
      <c r="ACK6297" s="125"/>
      <c r="ACL6297" s="125"/>
      <c r="ACM6297" s="125"/>
      <c r="ACN6297" s="126"/>
      <c r="ACO6297" s="124"/>
      <c r="ACP6297" s="125"/>
      <c r="ACQ6297" s="125"/>
      <c r="ACR6297" s="125"/>
      <c r="ACS6297" s="125"/>
      <c r="ACT6297" s="125"/>
      <c r="ACU6297" s="125"/>
      <c r="ACV6297" s="126"/>
      <c r="ACW6297" s="124"/>
      <c r="ACX6297" s="125"/>
      <c r="ACY6297" s="125"/>
      <c r="ACZ6297" s="125"/>
      <c r="ADA6297" s="125"/>
      <c r="ADB6297" s="125"/>
      <c r="ADC6297" s="125"/>
      <c r="ADD6297" s="126"/>
      <c r="ADE6297" s="124"/>
      <c r="ADF6297" s="125"/>
      <c r="ADG6297" s="125"/>
      <c r="ADH6297" s="125"/>
      <c r="ADI6297" s="125"/>
      <c r="ADJ6297" s="125"/>
      <c r="ADK6297" s="125"/>
      <c r="ADL6297" s="126"/>
      <c r="ADM6297" s="124"/>
      <c r="ADN6297" s="125"/>
      <c r="ADO6297" s="125"/>
      <c r="ADP6297" s="125"/>
      <c r="ADQ6297" s="125"/>
      <c r="ADR6297" s="125"/>
      <c r="ADS6297" s="125"/>
      <c r="ADT6297" s="126"/>
      <c r="ADU6297" s="124"/>
      <c r="ADV6297" s="125"/>
      <c r="ADW6297" s="125"/>
      <c r="ADX6297" s="125"/>
      <c r="ADY6297" s="125"/>
      <c r="ADZ6297" s="125"/>
      <c r="AEA6297" s="125"/>
      <c r="AEB6297" s="126"/>
      <c r="AEC6297" s="124"/>
      <c r="AED6297" s="125"/>
      <c r="AEE6297" s="125"/>
      <c r="AEF6297" s="125"/>
      <c r="AEG6297" s="125"/>
      <c r="AEH6297" s="125"/>
      <c r="AEI6297" s="125"/>
      <c r="AEJ6297" s="126"/>
      <c r="AEK6297" s="124"/>
      <c r="AEL6297" s="125"/>
      <c r="AEM6297" s="125"/>
      <c r="AEN6297" s="125"/>
      <c r="AEO6297" s="125"/>
      <c r="AEP6297" s="125"/>
      <c r="AEQ6297" s="125"/>
      <c r="AER6297" s="126"/>
      <c r="AES6297" s="124"/>
      <c r="AET6297" s="125"/>
      <c r="AEU6297" s="125"/>
      <c r="AEV6297" s="125"/>
      <c r="AEW6297" s="125"/>
      <c r="AEX6297" s="125"/>
      <c r="AEY6297" s="125"/>
      <c r="AEZ6297" s="126"/>
      <c r="AFA6297" s="124"/>
      <c r="AFB6297" s="125"/>
      <c r="AFC6297" s="125"/>
      <c r="AFD6297" s="125"/>
      <c r="AFE6297" s="125"/>
      <c r="AFF6297" s="125"/>
      <c r="AFG6297" s="125"/>
      <c r="AFH6297" s="126"/>
      <c r="AFI6297" s="124"/>
      <c r="AFJ6297" s="125"/>
      <c r="AFK6297" s="125"/>
      <c r="AFL6297" s="125"/>
      <c r="AFM6297" s="125"/>
      <c r="AFN6297" s="125"/>
      <c r="AFO6297" s="125"/>
      <c r="AFP6297" s="126"/>
      <c r="AFQ6297" s="124"/>
      <c r="AFR6297" s="125"/>
      <c r="AFS6297" s="125"/>
      <c r="AFT6297" s="125"/>
      <c r="AFU6297" s="125"/>
      <c r="AFV6297" s="125"/>
      <c r="AFW6297" s="125"/>
      <c r="AFX6297" s="126"/>
      <c r="AFY6297" s="124"/>
      <c r="AFZ6297" s="125"/>
      <c r="AGA6297" s="125"/>
      <c r="AGB6297" s="125"/>
      <c r="AGC6297" s="125"/>
      <c r="AGD6297" s="125"/>
      <c r="AGE6297" s="125"/>
      <c r="AGF6297" s="126"/>
      <c r="AGG6297" s="124"/>
      <c r="AGH6297" s="125"/>
      <c r="AGI6297" s="125"/>
      <c r="AGJ6297" s="125"/>
      <c r="AGK6297" s="125"/>
      <c r="AGL6297" s="125"/>
      <c r="AGM6297" s="125"/>
      <c r="AGN6297" s="126"/>
      <c r="AGO6297" s="124"/>
      <c r="AGP6297" s="125"/>
      <c r="AGQ6297" s="125"/>
      <c r="AGR6297" s="125"/>
      <c r="AGS6297" s="125"/>
      <c r="AGT6297" s="125"/>
      <c r="AGU6297" s="125"/>
      <c r="AGV6297" s="126"/>
      <c r="AGW6297" s="124"/>
      <c r="AGX6297" s="125"/>
      <c r="AGY6297" s="125"/>
      <c r="AGZ6297" s="125"/>
      <c r="AHA6297" s="125"/>
      <c r="AHB6297" s="125"/>
      <c r="AHC6297" s="125"/>
      <c r="AHD6297" s="126"/>
      <c r="AHE6297" s="124"/>
      <c r="AHF6297" s="125"/>
      <c r="AHG6297" s="125"/>
      <c r="AHH6297" s="125"/>
      <c r="AHI6297" s="125"/>
      <c r="AHJ6297" s="125"/>
      <c r="AHK6297" s="125"/>
      <c r="AHL6297" s="126"/>
      <c r="AHM6297" s="124"/>
      <c r="AHN6297" s="125"/>
      <c r="AHO6297" s="125"/>
      <c r="AHP6297" s="125"/>
      <c r="AHQ6297" s="125"/>
      <c r="AHR6297" s="125"/>
      <c r="AHS6297" s="125"/>
      <c r="AHT6297" s="126"/>
      <c r="AHU6297" s="124"/>
      <c r="AHV6297" s="125"/>
      <c r="AHW6297" s="125"/>
      <c r="AHX6297" s="125"/>
      <c r="AHY6297" s="125"/>
      <c r="AHZ6297" s="125"/>
      <c r="AIA6297" s="125"/>
      <c r="AIB6297" s="126"/>
      <c r="AIC6297" s="124"/>
      <c r="AID6297" s="125"/>
      <c r="AIE6297" s="125"/>
      <c r="AIF6297" s="125"/>
      <c r="AIG6297" s="125"/>
      <c r="AIH6297" s="125"/>
      <c r="AII6297" s="125"/>
      <c r="AIJ6297" s="126"/>
      <c r="AIK6297" s="124"/>
      <c r="AIL6297" s="125"/>
      <c r="AIM6297" s="125"/>
      <c r="AIN6297" s="125"/>
      <c r="AIO6297" s="125"/>
      <c r="AIP6297" s="125"/>
      <c r="AIQ6297" s="125"/>
      <c r="AIR6297" s="126"/>
      <c r="AIS6297" s="124"/>
      <c r="AIT6297" s="125"/>
      <c r="AIU6297" s="125"/>
      <c r="AIV6297" s="125"/>
      <c r="AIW6297" s="125"/>
      <c r="AIX6297" s="125"/>
      <c r="AIY6297" s="125"/>
      <c r="AIZ6297" s="126"/>
      <c r="AJA6297" s="124"/>
      <c r="AJB6297" s="125"/>
      <c r="AJC6297" s="125"/>
      <c r="AJD6297" s="125"/>
      <c r="AJE6297" s="125"/>
      <c r="AJF6297" s="125"/>
      <c r="AJG6297" s="125"/>
      <c r="AJH6297" s="126"/>
      <c r="AJI6297" s="124"/>
      <c r="AJJ6297" s="125"/>
      <c r="AJK6297" s="125"/>
      <c r="AJL6297" s="125"/>
      <c r="AJM6297" s="125"/>
      <c r="AJN6297" s="125"/>
      <c r="AJO6297" s="125"/>
      <c r="AJP6297" s="126"/>
      <c r="AJQ6297" s="124"/>
      <c r="AJR6297" s="125"/>
      <c r="AJS6297" s="125"/>
      <c r="AJT6297" s="125"/>
      <c r="AJU6297" s="125"/>
      <c r="AJV6297" s="125"/>
      <c r="AJW6297" s="125"/>
      <c r="AJX6297" s="126"/>
      <c r="AJY6297" s="124"/>
      <c r="AJZ6297" s="125"/>
      <c r="AKA6297" s="125"/>
      <c r="AKB6297" s="125"/>
      <c r="AKC6297" s="125"/>
      <c r="AKD6297" s="125"/>
      <c r="AKE6297" s="125"/>
      <c r="AKF6297" s="126"/>
      <c r="AKG6297" s="124"/>
      <c r="AKH6297" s="125"/>
      <c r="AKI6297" s="125"/>
      <c r="AKJ6297" s="125"/>
      <c r="AKK6297" s="125"/>
      <c r="AKL6297" s="125"/>
      <c r="AKM6297" s="125"/>
      <c r="AKN6297" s="126"/>
      <c r="AKO6297" s="124"/>
      <c r="AKP6297" s="125"/>
      <c r="AKQ6297" s="125"/>
      <c r="AKR6297" s="125"/>
      <c r="AKS6297" s="125"/>
      <c r="AKT6297" s="125"/>
      <c r="AKU6297" s="125"/>
      <c r="AKV6297" s="126"/>
      <c r="AKW6297" s="124"/>
      <c r="AKX6297" s="125"/>
      <c r="AKY6297" s="125"/>
      <c r="AKZ6297" s="125"/>
      <c r="ALA6297" s="125"/>
      <c r="ALB6297" s="125"/>
      <c r="ALC6297" s="125"/>
      <c r="ALD6297" s="126"/>
      <c r="ALE6297" s="124"/>
      <c r="ALF6297" s="125"/>
      <c r="ALG6297" s="125"/>
      <c r="ALH6297" s="125"/>
      <c r="ALI6297" s="125"/>
      <c r="ALJ6297" s="125"/>
      <c r="ALK6297" s="125"/>
      <c r="ALL6297" s="126"/>
      <c r="ALM6297" s="124"/>
      <c r="ALN6297" s="125"/>
      <c r="ALO6297" s="125"/>
      <c r="ALP6297" s="125"/>
      <c r="ALQ6297" s="125"/>
      <c r="ALR6297" s="125"/>
      <c r="ALS6297" s="125"/>
      <c r="ALT6297" s="126"/>
      <c r="ALU6297" s="124"/>
      <c r="ALV6297" s="125"/>
      <c r="ALW6297" s="125"/>
      <c r="ALX6297" s="125"/>
      <c r="ALY6297" s="125"/>
      <c r="ALZ6297" s="125"/>
      <c r="AMA6297" s="125"/>
      <c r="AMB6297" s="126"/>
      <c r="AMC6297" s="124"/>
      <c r="AMD6297" s="125"/>
      <c r="AME6297" s="125"/>
      <c r="AMF6297" s="125"/>
      <c r="AMG6297" s="125"/>
      <c r="AMH6297" s="125"/>
      <c r="AMI6297" s="125"/>
      <c r="AMJ6297" s="126"/>
      <c r="AMK6297" s="124"/>
      <c r="AML6297" s="125"/>
      <c r="AMM6297" s="125"/>
      <c r="AMN6297" s="125"/>
      <c r="AMO6297" s="125"/>
      <c r="AMP6297" s="125"/>
      <c r="AMQ6297" s="125"/>
      <c r="AMR6297" s="126"/>
      <c r="AMS6297" s="124"/>
      <c r="AMT6297" s="125"/>
      <c r="AMU6297" s="125"/>
      <c r="AMV6297" s="125"/>
      <c r="AMW6297" s="125"/>
      <c r="AMX6297" s="125"/>
      <c r="AMY6297" s="125"/>
      <c r="AMZ6297" s="126"/>
      <c r="ANA6297" s="124"/>
      <c r="ANB6297" s="125"/>
      <c r="ANC6297" s="125"/>
      <c r="AND6297" s="125"/>
      <c r="ANE6297" s="125"/>
      <c r="ANF6297" s="125"/>
      <c r="ANG6297" s="125"/>
      <c r="ANH6297" s="126"/>
      <c r="ANI6297" s="124"/>
      <c r="ANJ6297" s="125"/>
      <c r="ANK6297" s="125"/>
      <c r="ANL6297" s="125"/>
      <c r="ANM6297" s="125"/>
      <c r="ANN6297" s="125"/>
      <c r="ANO6297" s="125"/>
      <c r="ANP6297" s="126"/>
      <c r="ANQ6297" s="124"/>
      <c r="ANR6297" s="125"/>
      <c r="ANS6297" s="125"/>
      <c r="ANT6297" s="125"/>
      <c r="ANU6297" s="125"/>
      <c r="ANV6297" s="125"/>
      <c r="ANW6297" s="125"/>
      <c r="ANX6297" s="126"/>
      <c r="ANY6297" s="124"/>
      <c r="ANZ6297" s="125"/>
      <c r="AOA6297" s="125"/>
      <c r="AOB6297" s="125"/>
      <c r="AOC6297" s="125"/>
      <c r="AOD6297" s="125"/>
      <c r="AOE6297" s="125"/>
      <c r="AOF6297" s="126"/>
      <c r="AOG6297" s="124"/>
      <c r="AOH6297" s="125"/>
      <c r="AOI6297" s="125"/>
      <c r="AOJ6297" s="125"/>
      <c r="AOK6297" s="125"/>
      <c r="AOL6297" s="125"/>
      <c r="AOM6297" s="125"/>
      <c r="AON6297" s="126"/>
      <c r="AOO6297" s="124"/>
      <c r="AOP6297" s="125"/>
      <c r="AOQ6297" s="125"/>
      <c r="AOR6297" s="125"/>
      <c r="AOS6297" s="125"/>
      <c r="AOT6297" s="125"/>
      <c r="AOU6297" s="125"/>
      <c r="AOV6297" s="126"/>
      <c r="AOW6297" s="124"/>
      <c r="AOX6297" s="125"/>
      <c r="AOY6297" s="125"/>
      <c r="AOZ6297" s="125"/>
      <c r="APA6297" s="125"/>
      <c r="APB6297" s="125"/>
      <c r="APC6297" s="125"/>
      <c r="APD6297" s="126"/>
      <c r="APE6297" s="124"/>
      <c r="APF6297" s="125"/>
      <c r="APG6297" s="125"/>
      <c r="APH6297" s="125"/>
      <c r="API6297" s="125"/>
      <c r="APJ6297" s="125"/>
      <c r="APK6297" s="125"/>
      <c r="APL6297" s="126"/>
      <c r="APM6297" s="124"/>
      <c r="APN6297" s="125"/>
      <c r="APO6297" s="125"/>
      <c r="APP6297" s="125"/>
      <c r="APQ6297" s="125"/>
      <c r="APR6297" s="125"/>
      <c r="APS6297" s="125"/>
      <c r="APT6297" s="126"/>
      <c r="APU6297" s="124"/>
      <c r="APV6297" s="125"/>
      <c r="APW6297" s="125"/>
      <c r="APX6297" s="125"/>
      <c r="APY6297" s="125"/>
      <c r="APZ6297" s="125"/>
      <c r="AQA6297" s="125"/>
      <c r="AQB6297" s="126"/>
      <c r="AQC6297" s="124"/>
      <c r="AQD6297" s="125"/>
      <c r="AQE6297" s="125"/>
      <c r="AQF6297" s="125"/>
      <c r="AQG6297" s="125"/>
      <c r="AQH6297" s="125"/>
      <c r="AQI6297" s="125"/>
      <c r="AQJ6297" s="126"/>
      <c r="AQK6297" s="124"/>
      <c r="AQL6297" s="125"/>
      <c r="AQM6297" s="125"/>
      <c r="AQN6297" s="125"/>
      <c r="AQO6297" s="125"/>
      <c r="AQP6297" s="125"/>
      <c r="AQQ6297" s="125"/>
      <c r="AQR6297" s="126"/>
      <c r="AQS6297" s="124"/>
      <c r="AQT6297" s="125"/>
      <c r="AQU6297" s="125"/>
      <c r="AQV6297" s="125"/>
      <c r="AQW6297" s="125"/>
      <c r="AQX6297" s="125"/>
      <c r="AQY6297" s="125"/>
      <c r="AQZ6297" s="126"/>
      <c r="ARA6297" s="124"/>
      <c r="ARB6297" s="125"/>
      <c r="ARC6297" s="125"/>
      <c r="ARD6297" s="125"/>
      <c r="ARE6297" s="125"/>
      <c r="ARF6297" s="125"/>
      <c r="ARG6297" s="125"/>
      <c r="ARH6297" s="126"/>
      <c r="ARI6297" s="124"/>
      <c r="ARJ6297" s="125"/>
      <c r="ARK6297" s="125"/>
      <c r="ARL6297" s="125"/>
      <c r="ARM6297" s="125"/>
      <c r="ARN6297" s="125"/>
      <c r="ARO6297" s="125"/>
      <c r="ARP6297" s="126"/>
      <c r="ARQ6297" s="124"/>
      <c r="ARR6297" s="125"/>
      <c r="ARS6297" s="125"/>
      <c r="ART6297" s="125"/>
      <c r="ARU6297" s="125"/>
      <c r="ARV6297" s="125"/>
      <c r="ARW6297" s="125"/>
      <c r="ARX6297" s="126"/>
      <c r="ARY6297" s="124"/>
      <c r="ARZ6297" s="125"/>
      <c r="ASA6297" s="125"/>
      <c r="ASB6297" s="125"/>
      <c r="ASC6297" s="125"/>
      <c r="ASD6297" s="125"/>
      <c r="ASE6297" s="125"/>
      <c r="ASF6297" s="126"/>
      <c r="ASG6297" s="124"/>
      <c r="ASH6297" s="125"/>
      <c r="ASI6297" s="125"/>
      <c r="ASJ6297" s="125"/>
      <c r="ASK6297" s="125"/>
      <c r="ASL6297" s="125"/>
      <c r="ASM6297" s="125"/>
      <c r="ASN6297" s="126"/>
      <c r="ASO6297" s="124"/>
      <c r="ASP6297" s="125"/>
      <c r="ASQ6297" s="125"/>
      <c r="ASR6297" s="125"/>
      <c r="ASS6297" s="125"/>
      <c r="AST6297" s="125"/>
      <c r="ASU6297" s="125"/>
      <c r="ASV6297" s="126"/>
      <c r="ASW6297" s="124"/>
      <c r="ASX6297" s="125"/>
      <c r="ASY6297" s="125"/>
      <c r="ASZ6297" s="125"/>
      <c r="ATA6297" s="125"/>
      <c r="ATB6297" s="125"/>
      <c r="ATC6297" s="125"/>
      <c r="ATD6297" s="126"/>
      <c r="ATE6297" s="124"/>
      <c r="ATF6297" s="125"/>
      <c r="ATG6297" s="125"/>
      <c r="ATH6297" s="125"/>
      <c r="ATI6297" s="125"/>
      <c r="ATJ6297" s="125"/>
      <c r="ATK6297" s="125"/>
      <c r="ATL6297" s="126"/>
      <c r="ATM6297" s="124"/>
      <c r="ATN6297" s="125"/>
      <c r="ATO6297" s="125"/>
      <c r="ATP6297" s="125"/>
      <c r="ATQ6297" s="125"/>
      <c r="ATR6297" s="125"/>
      <c r="ATS6297" s="125"/>
      <c r="ATT6297" s="126"/>
      <c r="ATU6297" s="124"/>
      <c r="ATV6297" s="125"/>
      <c r="ATW6297" s="125"/>
      <c r="ATX6297" s="125"/>
      <c r="ATY6297" s="125"/>
      <c r="ATZ6297" s="125"/>
      <c r="AUA6297" s="125"/>
      <c r="AUB6297" s="126"/>
      <c r="AUC6297" s="124"/>
      <c r="AUD6297" s="125"/>
      <c r="AUE6297" s="125"/>
      <c r="AUF6297" s="125"/>
      <c r="AUG6297" s="125"/>
      <c r="AUH6297" s="125"/>
      <c r="AUI6297" s="125"/>
      <c r="AUJ6297" s="126"/>
      <c r="AUK6297" s="124"/>
      <c r="AUL6297" s="125"/>
      <c r="AUM6297" s="125"/>
      <c r="AUN6297" s="125"/>
      <c r="AUO6297" s="125"/>
      <c r="AUP6297" s="125"/>
      <c r="AUQ6297" s="125"/>
      <c r="AUR6297" s="126"/>
      <c r="AUS6297" s="124"/>
      <c r="AUT6297" s="125"/>
      <c r="AUU6297" s="125"/>
      <c r="AUV6297" s="125"/>
      <c r="AUW6297" s="125"/>
      <c r="AUX6297" s="125"/>
      <c r="AUY6297" s="125"/>
      <c r="AUZ6297" s="126"/>
      <c r="AVA6297" s="124"/>
      <c r="AVB6297" s="125"/>
      <c r="AVC6297" s="125"/>
      <c r="AVD6297" s="125"/>
      <c r="AVE6297" s="125"/>
      <c r="AVF6297" s="125"/>
      <c r="AVG6297" s="125"/>
      <c r="AVH6297" s="126"/>
      <c r="AVI6297" s="124"/>
      <c r="AVJ6297" s="125"/>
      <c r="AVK6297" s="125"/>
      <c r="AVL6297" s="125"/>
      <c r="AVM6297" s="125"/>
      <c r="AVN6297" s="125"/>
      <c r="AVO6297" s="125"/>
      <c r="AVP6297" s="126"/>
      <c r="AVQ6297" s="124"/>
      <c r="AVR6297" s="125"/>
      <c r="AVS6297" s="125"/>
      <c r="AVT6297" s="125"/>
      <c r="AVU6297" s="125"/>
      <c r="AVV6297" s="125"/>
      <c r="AVW6297" s="125"/>
      <c r="AVX6297" s="126"/>
      <c r="AVY6297" s="124"/>
      <c r="AVZ6297" s="125"/>
      <c r="AWA6297" s="125"/>
      <c r="AWB6297" s="125"/>
      <c r="AWC6297" s="125"/>
      <c r="AWD6297" s="125"/>
      <c r="AWE6297" s="125"/>
      <c r="AWF6297" s="126"/>
      <c r="AWG6297" s="124"/>
      <c r="AWH6297" s="125"/>
      <c r="AWI6297" s="125"/>
      <c r="AWJ6297" s="125"/>
      <c r="AWK6297" s="125"/>
      <c r="AWL6297" s="125"/>
      <c r="AWM6297" s="125"/>
      <c r="AWN6297" s="126"/>
      <c r="AWO6297" s="124"/>
      <c r="AWP6297" s="125"/>
      <c r="AWQ6297" s="125"/>
      <c r="AWR6297" s="125"/>
      <c r="AWS6297" s="125"/>
      <c r="AWT6297" s="125"/>
      <c r="AWU6297" s="125"/>
      <c r="AWV6297" s="126"/>
      <c r="AWW6297" s="124"/>
      <c r="AWX6297" s="125"/>
      <c r="AWY6297" s="125"/>
      <c r="AWZ6297" s="125"/>
      <c r="AXA6297" s="125"/>
      <c r="AXB6297" s="125"/>
      <c r="AXC6297" s="125"/>
      <c r="AXD6297" s="126"/>
      <c r="AXE6297" s="124"/>
      <c r="AXF6297" s="125"/>
      <c r="AXG6297" s="125"/>
      <c r="AXH6297" s="125"/>
      <c r="AXI6297" s="125"/>
      <c r="AXJ6297" s="125"/>
      <c r="AXK6297" s="125"/>
      <c r="AXL6297" s="126"/>
      <c r="AXM6297" s="124"/>
      <c r="AXN6297" s="125"/>
      <c r="AXO6297" s="125"/>
      <c r="AXP6297" s="125"/>
      <c r="AXQ6297" s="125"/>
      <c r="AXR6297" s="125"/>
      <c r="AXS6297" s="125"/>
      <c r="AXT6297" s="126"/>
      <c r="AXU6297" s="124"/>
      <c r="AXV6297" s="125"/>
      <c r="AXW6297" s="125"/>
      <c r="AXX6297" s="125"/>
      <c r="AXY6297" s="125"/>
      <c r="AXZ6297" s="125"/>
      <c r="AYA6297" s="125"/>
      <c r="AYB6297" s="126"/>
      <c r="AYC6297" s="124"/>
      <c r="AYD6297" s="125"/>
      <c r="AYE6297" s="125"/>
      <c r="AYF6297" s="125"/>
      <c r="AYG6297" s="125"/>
      <c r="AYH6297" s="125"/>
      <c r="AYI6297" s="125"/>
      <c r="AYJ6297" s="126"/>
      <c r="AYK6297" s="124"/>
      <c r="AYL6297" s="125"/>
      <c r="AYM6297" s="125"/>
      <c r="AYN6297" s="125"/>
      <c r="AYO6297" s="125"/>
      <c r="AYP6297" s="125"/>
      <c r="AYQ6297" s="125"/>
      <c r="AYR6297" s="126"/>
      <c r="AYS6297" s="124"/>
      <c r="AYT6297" s="125"/>
      <c r="AYU6297" s="125"/>
      <c r="AYV6297" s="125"/>
      <c r="AYW6297" s="125"/>
      <c r="AYX6297" s="125"/>
      <c r="AYY6297" s="125"/>
      <c r="AYZ6297" s="126"/>
      <c r="AZA6297" s="124"/>
      <c r="AZB6297" s="125"/>
      <c r="AZC6297" s="125"/>
      <c r="AZD6297" s="125"/>
      <c r="AZE6297" s="125"/>
      <c r="AZF6297" s="125"/>
      <c r="AZG6297" s="125"/>
      <c r="AZH6297" s="126"/>
      <c r="AZI6297" s="124"/>
      <c r="AZJ6297" s="125"/>
      <c r="AZK6297" s="125"/>
      <c r="AZL6297" s="125"/>
      <c r="AZM6297" s="125"/>
      <c r="AZN6297" s="125"/>
      <c r="AZO6297" s="125"/>
      <c r="AZP6297" s="126"/>
      <c r="AZQ6297" s="124"/>
      <c r="AZR6297" s="125"/>
      <c r="AZS6297" s="125"/>
      <c r="AZT6297" s="125"/>
      <c r="AZU6297" s="125"/>
      <c r="AZV6297" s="125"/>
      <c r="AZW6297" s="125"/>
      <c r="AZX6297" s="126"/>
      <c r="AZY6297" s="124"/>
      <c r="AZZ6297" s="125"/>
      <c r="BAA6297" s="125"/>
      <c r="BAB6297" s="125"/>
      <c r="BAC6297" s="125"/>
      <c r="BAD6297" s="125"/>
      <c r="BAE6297" s="125"/>
      <c r="BAF6297" s="126"/>
      <c r="BAG6297" s="124"/>
      <c r="BAH6297" s="125"/>
      <c r="BAI6297" s="125"/>
      <c r="BAJ6297" s="125"/>
      <c r="BAK6297" s="125"/>
      <c r="BAL6297" s="125"/>
      <c r="BAM6297" s="125"/>
      <c r="BAN6297" s="126"/>
      <c r="BAO6297" s="124"/>
      <c r="BAP6297" s="125"/>
      <c r="BAQ6297" s="125"/>
      <c r="BAR6297" s="125"/>
      <c r="BAS6297" s="125"/>
      <c r="BAT6297" s="125"/>
      <c r="BAU6297" s="125"/>
      <c r="BAV6297" s="126"/>
      <c r="BAW6297" s="124"/>
      <c r="BAX6297" s="125"/>
      <c r="BAY6297" s="125"/>
      <c r="BAZ6297" s="125"/>
      <c r="BBA6297" s="125"/>
      <c r="BBB6297" s="125"/>
      <c r="BBC6297" s="125"/>
      <c r="BBD6297" s="126"/>
      <c r="BBE6297" s="124"/>
      <c r="BBF6297" s="125"/>
      <c r="BBG6297" s="125"/>
      <c r="BBH6297" s="125"/>
      <c r="BBI6297" s="125"/>
      <c r="BBJ6297" s="125"/>
      <c r="BBK6297" s="125"/>
      <c r="BBL6297" s="126"/>
      <c r="BBM6297" s="124"/>
      <c r="BBN6297" s="125"/>
      <c r="BBO6297" s="125"/>
      <c r="BBP6297" s="125"/>
      <c r="BBQ6297" s="125"/>
      <c r="BBR6297" s="125"/>
      <c r="BBS6297" s="125"/>
      <c r="BBT6297" s="126"/>
      <c r="BBU6297" s="124"/>
      <c r="BBV6297" s="125"/>
      <c r="BBW6297" s="125"/>
      <c r="BBX6297" s="125"/>
      <c r="BBY6297" s="125"/>
      <c r="BBZ6297" s="125"/>
      <c r="BCA6297" s="125"/>
      <c r="BCB6297" s="126"/>
      <c r="BCC6297" s="124"/>
      <c r="BCD6297" s="125"/>
      <c r="BCE6297" s="125"/>
      <c r="BCF6297" s="125"/>
      <c r="BCG6297" s="125"/>
      <c r="BCH6297" s="125"/>
      <c r="BCI6297" s="125"/>
      <c r="BCJ6297" s="126"/>
      <c r="BCK6297" s="124"/>
      <c r="BCL6297" s="125"/>
      <c r="BCM6297" s="125"/>
      <c r="BCN6297" s="125"/>
      <c r="BCO6297" s="125"/>
      <c r="BCP6297" s="125"/>
      <c r="BCQ6297" s="125"/>
      <c r="BCR6297" s="126"/>
      <c r="BCS6297" s="124"/>
      <c r="BCT6297" s="125"/>
      <c r="BCU6297" s="125"/>
      <c r="BCV6297" s="125"/>
      <c r="BCW6297" s="125"/>
      <c r="BCX6297" s="125"/>
      <c r="BCY6297" s="125"/>
      <c r="BCZ6297" s="126"/>
      <c r="BDA6297" s="124"/>
      <c r="BDB6297" s="125"/>
      <c r="BDC6297" s="125"/>
      <c r="BDD6297" s="125"/>
      <c r="BDE6297" s="125"/>
      <c r="BDF6297" s="125"/>
      <c r="BDG6297" s="125"/>
      <c r="BDH6297" s="126"/>
      <c r="BDI6297" s="124"/>
      <c r="BDJ6297" s="125"/>
      <c r="BDK6297" s="125"/>
      <c r="BDL6297" s="125"/>
      <c r="BDM6297" s="125"/>
      <c r="BDN6297" s="125"/>
      <c r="BDO6297" s="125"/>
      <c r="BDP6297" s="126"/>
      <c r="BDQ6297" s="124"/>
      <c r="BDR6297" s="125"/>
      <c r="BDS6297" s="125"/>
      <c r="BDT6297" s="125"/>
      <c r="BDU6297" s="125"/>
      <c r="BDV6297" s="125"/>
      <c r="BDW6297" s="125"/>
      <c r="BDX6297" s="126"/>
      <c r="BDY6297" s="124"/>
      <c r="BDZ6297" s="125"/>
      <c r="BEA6297" s="125"/>
      <c r="BEB6297" s="125"/>
      <c r="BEC6297" s="125"/>
      <c r="BED6297" s="125"/>
      <c r="BEE6297" s="125"/>
      <c r="BEF6297" s="126"/>
      <c r="BEG6297" s="124"/>
      <c r="BEH6297" s="125"/>
      <c r="BEI6297" s="125"/>
      <c r="BEJ6297" s="125"/>
      <c r="BEK6297" s="125"/>
      <c r="BEL6297" s="125"/>
      <c r="BEM6297" s="125"/>
      <c r="BEN6297" s="126"/>
      <c r="BEO6297" s="124"/>
      <c r="BEP6297" s="125"/>
      <c r="BEQ6297" s="125"/>
      <c r="BER6297" s="125"/>
      <c r="BES6297" s="125"/>
      <c r="BET6297" s="125"/>
      <c r="BEU6297" s="125"/>
      <c r="BEV6297" s="126"/>
      <c r="BEW6297" s="124"/>
      <c r="BEX6297" s="125"/>
      <c r="BEY6297" s="125"/>
      <c r="BEZ6297" s="125"/>
      <c r="BFA6297" s="125"/>
      <c r="BFB6297" s="125"/>
      <c r="BFC6297" s="125"/>
      <c r="BFD6297" s="126"/>
      <c r="BFE6297" s="124"/>
      <c r="BFF6297" s="125"/>
      <c r="BFG6297" s="125"/>
      <c r="BFH6297" s="125"/>
      <c r="BFI6297" s="125"/>
      <c r="BFJ6297" s="125"/>
      <c r="BFK6297" s="125"/>
      <c r="BFL6297" s="126"/>
      <c r="BFM6297" s="124"/>
      <c r="BFN6297" s="125"/>
      <c r="BFO6297" s="125"/>
      <c r="BFP6297" s="125"/>
      <c r="BFQ6297" s="125"/>
      <c r="BFR6297" s="125"/>
      <c r="BFS6297" s="125"/>
      <c r="BFT6297" s="126"/>
      <c r="BFU6297" s="124"/>
      <c r="BFV6297" s="125"/>
      <c r="BFW6297" s="125"/>
      <c r="BFX6297" s="125"/>
      <c r="BFY6297" s="125"/>
      <c r="BFZ6297" s="125"/>
      <c r="BGA6297" s="125"/>
      <c r="BGB6297" s="126"/>
      <c r="BGC6297" s="124"/>
      <c r="BGD6297" s="125"/>
      <c r="BGE6297" s="125"/>
      <c r="BGF6297" s="125"/>
      <c r="BGG6297" s="125"/>
      <c r="BGH6297" s="125"/>
      <c r="BGI6297" s="125"/>
      <c r="BGJ6297" s="126"/>
      <c r="BGK6297" s="124"/>
      <c r="BGL6297" s="125"/>
      <c r="BGM6297" s="125"/>
      <c r="BGN6297" s="125"/>
      <c r="BGO6297" s="125"/>
      <c r="BGP6297" s="125"/>
      <c r="BGQ6297" s="125"/>
      <c r="BGR6297" s="126"/>
      <c r="BGS6297" s="124"/>
      <c r="BGT6297" s="125"/>
      <c r="BGU6297" s="125"/>
      <c r="BGV6297" s="125"/>
      <c r="BGW6297" s="125"/>
      <c r="BGX6297" s="125"/>
      <c r="BGY6297" s="125"/>
      <c r="BGZ6297" s="126"/>
      <c r="BHA6297" s="124"/>
      <c r="BHB6297" s="125"/>
      <c r="BHC6297" s="125"/>
      <c r="BHD6297" s="125"/>
      <c r="BHE6297" s="125"/>
      <c r="BHF6297" s="125"/>
      <c r="BHG6297" s="125"/>
      <c r="BHH6297" s="126"/>
      <c r="BHI6297" s="124"/>
      <c r="BHJ6297" s="125"/>
      <c r="BHK6297" s="125"/>
      <c r="BHL6297" s="125"/>
      <c r="BHM6297" s="125"/>
      <c r="BHN6297" s="125"/>
      <c r="BHO6297" s="125"/>
      <c r="BHP6297" s="126"/>
      <c r="BHQ6297" s="124"/>
      <c r="BHR6297" s="125"/>
      <c r="BHS6297" s="125"/>
      <c r="BHT6297" s="125"/>
      <c r="BHU6297" s="125"/>
      <c r="BHV6297" s="125"/>
      <c r="BHW6297" s="125"/>
      <c r="BHX6297" s="126"/>
      <c r="BHY6297" s="124"/>
      <c r="BHZ6297" s="125"/>
      <c r="BIA6297" s="125"/>
      <c r="BIB6297" s="125"/>
      <c r="BIC6297" s="125"/>
      <c r="BID6297" s="125"/>
      <c r="BIE6297" s="125"/>
      <c r="BIF6297" s="126"/>
      <c r="BIG6297" s="124"/>
      <c r="BIH6297" s="125"/>
      <c r="BII6297" s="125"/>
      <c r="BIJ6297" s="125"/>
      <c r="BIK6297" s="125"/>
      <c r="BIL6297" s="125"/>
      <c r="BIM6297" s="125"/>
      <c r="BIN6297" s="126"/>
      <c r="BIO6297" s="124"/>
      <c r="BIP6297" s="125"/>
      <c r="BIQ6297" s="125"/>
      <c r="BIR6297" s="125"/>
      <c r="BIS6297" s="125"/>
      <c r="BIT6297" s="125"/>
      <c r="BIU6297" s="125"/>
      <c r="BIV6297" s="126"/>
      <c r="BIW6297" s="124"/>
      <c r="BIX6297" s="125"/>
      <c r="BIY6297" s="125"/>
      <c r="BIZ6297" s="125"/>
      <c r="BJA6297" s="125"/>
      <c r="BJB6297" s="125"/>
      <c r="BJC6297" s="125"/>
      <c r="BJD6297" s="126"/>
      <c r="BJE6297" s="124"/>
      <c r="BJF6297" s="125"/>
      <c r="BJG6297" s="125"/>
      <c r="BJH6297" s="125"/>
      <c r="BJI6297" s="125"/>
      <c r="BJJ6297" s="125"/>
      <c r="BJK6297" s="125"/>
      <c r="BJL6297" s="126"/>
      <c r="BJM6297" s="124"/>
      <c r="BJN6297" s="125"/>
      <c r="BJO6297" s="125"/>
      <c r="BJP6297" s="125"/>
      <c r="BJQ6297" s="125"/>
      <c r="BJR6297" s="125"/>
      <c r="BJS6297" s="125"/>
      <c r="BJT6297" s="126"/>
      <c r="BJU6297" s="124"/>
      <c r="BJV6297" s="125"/>
      <c r="BJW6297" s="125"/>
      <c r="BJX6297" s="125"/>
      <c r="BJY6297" s="125"/>
      <c r="BJZ6297" s="125"/>
      <c r="BKA6297" s="125"/>
      <c r="BKB6297" s="126"/>
      <c r="BKC6297" s="124"/>
      <c r="BKD6297" s="125"/>
      <c r="BKE6297" s="125"/>
      <c r="BKF6297" s="125"/>
      <c r="BKG6297" s="125"/>
      <c r="BKH6297" s="125"/>
      <c r="BKI6297" s="125"/>
      <c r="BKJ6297" s="126"/>
      <c r="BKK6297" s="124"/>
      <c r="BKL6297" s="125"/>
      <c r="BKM6297" s="125"/>
      <c r="BKN6297" s="125"/>
      <c r="BKO6297" s="125"/>
      <c r="BKP6297" s="125"/>
      <c r="BKQ6297" s="125"/>
      <c r="BKR6297" s="126"/>
      <c r="BKS6297" s="124"/>
      <c r="BKT6297" s="125"/>
      <c r="BKU6297" s="125"/>
      <c r="BKV6297" s="125"/>
      <c r="BKW6297" s="125"/>
      <c r="BKX6297" s="125"/>
      <c r="BKY6297" s="125"/>
      <c r="BKZ6297" s="126"/>
      <c r="BLA6297" s="124"/>
      <c r="BLB6297" s="125"/>
      <c r="BLC6297" s="125"/>
      <c r="BLD6297" s="125"/>
      <c r="BLE6297" s="125"/>
      <c r="BLF6297" s="125"/>
      <c r="BLG6297" s="125"/>
      <c r="BLH6297" s="126"/>
      <c r="BLI6297" s="124"/>
      <c r="BLJ6297" s="125"/>
      <c r="BLK6297" s="125"/>
      <c r="BLL6297" s="125"/>
      <c r="BLM6297" s="125"/>
      <c r="BLN6297" s="125"/>
      <c r="BLO6297" s="125"/>
      <c r="BLP6297" s="126"/>
      <c r="BLQ6297" s="124"/>
      <c r="BLR6297" s="125"/>
      <c r="BLS6297" s="125"/>
      <c r="BLT6297" s="125"/>
      <c r="BLU6297" s="125"/>
      <c r="BLV6297" s="125"/>
      <c r="BLW6297" s="125"/>
      <c r="BLX6297" s="126"/>
      <c r="BLY6297" s="124"/>
      <c r="BLZ6297" s="125"/>
      <c r="BMA6297" s="125"/>
      <c r="BMB6297" s="125"/>
      <c r="BMC6297" s="125"/>
      <c r="BMD6297" s="125"/>
      <c r="BME6297" s="125"/>
      <c r="BMF6297" s="126"/>
      <c r="BMG6297" s="124"/>
      <c r="BMH6297" s="125"/>
      <c r="BMI6297" s="125"/>
      <c r="BMJ6297" s="125"/>
      <c r="BMK6297" s="125"/>
      <c r="BML6297" s="125"/>
      <c r="BMM6297" s="125"/>
      <c r="BMN6297" s="126"/>
      <c r="BMO6297" s="124"/>
      <c r="BMP6297" s="125"/>
      <c r="BMQ6297" s="125"/>
      <c r="BMR6297" s="125"/>
      <c r="BMS6297" s="125"/>
      <c r="BMT6297" s="125"/>
      <c r="BMU6297" s="125"/>
      <c r="BMV6297" s="126"/>
      <c r="BMW6297" s="124"/>
      <c r="BMX6297" s="125"/>
      <c r="BMY6297" s="125"/>
      <c r="BMZ6297" s="125"/>
      <c r="BNA6297" s="125"/>
      <c r="BNB6297" s="125"/>
      <c r="BNC6297" s="125"/>
      <c r="BND6297" s="126"/>
      <c r="BNE6297" s="124"/>
      <c r="BNF6297" s="125"/>
      <c r="BNG6297" s="125"/>
      <c r="BNH6297" s="125"/>
      <c r="BNI6297" s="125"/>
      <c r="BNJ6297" s="125"/>
      <c r="BNK6297" s="125"/>
      <c r="BNL6297" s="126"/>
      <c r="BNM6297" s="124"/>
      <c r="BNN6297" s="125"/>
      <c r="BNO6297" s="125"/>
      <c r="BNP6297" s="125"/>
      <c r="BNQ6297" s="125"/>
      <c r="BNR6297" s="125"/>
      <c r="BNS6297" s="125"/>
      <c r="BNT6297" s="126"/>
      <c r="BNU6297" s="124"/>
      <c r="BNV6297" s="125"/>
      <c r="BNW6297" s="125"/>
      <c r="BNX6297" s="125"/>
      <c r="BNY6297" s="125"/>
      <c r="BNZ6297" s="125"/>
      <c r="BOA6297" s="125"/>
      <c r="BOB6297" s="126"/>
      <c r="BOC6297" s="124"/>
      <c r="BOD6297" s="125"/>
      <c r="BOE6297" s="125"/>
      <c r="BOF6297" s="125"/>
      <c r="BOG6297" s="125"/>
      <c r="BOH6297" s="125"/>
      <c r="BOI6297" s="125"/>
      <c r="BOJ6297" s="126"/>
      <c r="BOK6297" s="124"/>
      <c r="BOL6297" s="125"/>
      <c r="BOM6297" s="125"/>
      <c r="BON6297" s="125"/>
      <c r="BOO6297" s="125"/>
      <c r="BOP6297" s="125"/>
      <c r="BOQ6297" s="125"/>
      <c r="BOR6297" s="126"/>
      <c r="BOS6297" s="124"/>
      <c r="BOT6297" s="125"/>
      <c r="BOU6297" s="125"/>
      <c r="BOV6297" s="125"/>
      <c r="BOW6297" s="125"/>
      <c r="BOX6297" s="125"/>
      <c r="BOY6297" s="125"/>
      <c r="BOZ6297" s="126"/>
      <c r="BPA6297" s="124"/>
      <c r="BPB6297" s="125"/>
      <c r="BPC6297" s="125"/>
      <c r="BPD6297" s="125"/>
      <c r="BPE6297" s="125"/>
      <c r="BPF6297" s="125"/>
      <c r="BPG6297" s="125"/>
      <c r="BPH6297" s="126"/>
      <c r="BPI6297" s="124"/>
      <c r="BPJ6297" s="125"/>
      <c r="BPK6297" s="125"/>
      <c r="BPL6297" s="125"/>
      <c r="BPM6297" s="125"/>
      <c r="BPN6297" s="125"/>
      <c r="BPO6297" s="125"/>
      <c r="BPP6297" s="126"/>
      <c r="BPQ6297" s="124"/>
      <c r="BPR6297" s="125"/>
      <c r="BPS6297" s="125"/>
      <c r="BPT6297" s="125"/>
      <c r="BPU6297" s="125"/>
      <c r="BPV6297" s="125"/>
      <c r="BPW6297" s="125"/>
      <c r="BPX6297" s="126"/>
      <c r="BPY6297" s="124"/>
      <c r="BPZ6297" s="125"/>
      <c r="BQA6297" s="125"/>
      <c r="BQB6297" s="125"/>
      <c r="BQC6297" s="125"/>
      <c r="BQD6297" s="125"/>
      <c r="BQE6297" s="125"/>
      <c r="BQF6297" s="126"/>
      <c r="BQG6297" s="124"/>
      <c r="BQH6297" s="125"/>
      <c r="BQI6297" s="125"/>
      <c r="BQJ6297" s="125"/>
      <c r="BQK6297" s="125"/>
      <c r="BQL6297" s="125"/>
      <c r="BQM6297" s="125"/>
      <c r="BQN6297" s="126"/>
      <c r="BQO6297" s="124"/>
      <c r="BQP6297" s="125"/>
      <c r="BQQ6297" s="125"/>
      <c r="BQR6297" s="125"/>
      <c r="BQS6297" s="125"/>
      <c r="BQT6297" s="125"/>
      <c r="BQU6297" s="125"/>
      <c r="BQV6297" s="126"/>
      <c r="BQW6297" s="124"/>
      <c r="BQX6297" s="125"/>
      <c r="BQY6297" s="125"/>
      <c r="BQZ6297" s="125"/>
      <c r="BRA6297" s="125"/>
      <c r="BRB6297" s="125"/>
      <c r="BRC6297" s="125"/>
      <c r="BRD6297" s="126"/>
      <c r="BRE6297" s="124"/>
      <c r="BRF6297" s="125"/>
      <c r="BRG6297" s="125"/>
      <c r="BRH6297" s="125"/>
      <c r="BRI6297" s="125"/>
      <c r="BRJ6297" s="125"/>
      <c r="BRK6297" s="125"/>
      <c r="BRL6297" s="126"/>
      <c r="BRM6297" s="124"/>
      <c r="BRN6297" s="125"/>
      <c r="BRO6297" s="125"/>
      <c r="BRP6297" s="125"/>
      <c r="BRQ6297" s="125"/>
      <c r="BRR6297" s="125"/>
      <c r="BRS6297" s="125"/>
      <c r="BRT6297" s="126"/>
      <c r="BRU6297" s="124"/>
      <c r="BRV6297" s="125"/>
      <c r="BRW6297" s="125"/>
      <c r="BRX6297" s="125"/>
      <c r="BRY6297" s="125"/>
      <c r="BRZ6297" s="125"/>
      <c r="BSA6297" s="125"/>
      <c r="BSB6297" s="126"/>
      <c r="BSC6297" s="124"/>
      <c r="BSD6297" s="125"/>
      <c r="BSE6297" s="125"/>
      <c r="BSF6297" s="125"/>
      <c r="BSG6297" s="125"/>
      <c r="BSH6297" s="125"/>
      <c r="BSI6297" s="125"/>
      <c r="BSJ6297" s="126"/>
      <c r="BSK6297" s="124"/>
      <c r="BSL6297" s="125"/>
      <c r="BSM6297" s="125"/>
      <c r="BSN6297" s="125"/>
      <c r="BSO6297" s="125"/>
      <c r="BSP6297" s="125"/>
      <c r="BSQ6297" s="125"/>
      <c r="BSR6297" s="126"/>
      <c r="BSS6297" s="124"/>
      <c r="BST6297" s="125"/>
      <c r="BSU6297" s="125"/>
      <c r="BSV6297" s="125"/>
      <c r="BSW6297" s="125"/>
      <c r="BSX6297" s="125"/>
      <c r="BSY6297" s="125"/>
      <c r="BSZ6297" s="126"/>
      <c r="BTA6297" s="124"/>
      <c r="BTB6297" s="125"/>
      <c r="BTC6297" s="125"/>
      <c r="BTD6297" s="125"/>
      <c r="BTE6297" s="125"/>
      <c r="BTF6297" s="125"/>
      <c r="BTG6297" s="125"/>
      <c r="BTH6297" s="126"/>
      <c r="BTI6297" s="124"/>
      <c r="BTJ6297" s="125"/>
      <c r="BTK6297" s="125"/>
      <c r="BTL6297" s="125"/>
      <c r="BTM6297" s="125"/>
      <c r="BTN6297" s="125"/>
      <c r="BTO6297" s="125"/>
      <c r="BTP6297" s="126"/>
      <c r="BTQ6297" s="124"/>
      <c r="BTR6297" s="125"/>
      <c r="BTS6297" s="125"/>
      <c r="BTT6297" s="125"/>
      <c r="BTU6297" s="125"/>
      <c r="BTV6297" s="125"/>
      <c r="BTW6297" s="125"/>
      <c r="BTX6297" s="126"/>
      <c r="BTY6297" s="124"/>
      <c r="BTZ6297" s="125"/>
      <c r="BUA6297" s="125"/>
      <c r="BUB6297" s="125"/>
      <c r="BUC6297" s="125"/>
      <c r="BUD6297" s="125"/>
      <c r="BUE6297" s="125"/>
      <c r="BUF6297" s="126"/>
      <c r="BUG6297" s="124"/>
      <c r="BUH6297" s="125"/>
      <c r="BUI6297" s="125"/>
      <c r="BUJ6297" s="125"/>
      <c r="BUK6297" s="125"/>
      <c r="BUL6297" s="125"/>
      <c r="BUM6297" s="125"/>
      <c r="BUN6297" s="126"/>
      <c r="BUO6297" s="124"/>
      <c r="BUP6297" s="125"/>
      <c r="BUQ6297" s="125"/>
      <c r="BUR6297" s="125"/>
      <c r="BUS6297" s="125"/>
      <c r="BUT6297" s="125"/>
      <c r="BUU6297" s="125"/>
      <c r="BUV6297" s="126"/>
      <c r="BUW6297" s="124"/>
      <c r="BUX6297" s="125"/>
      <c r="BUY6297" s="125"/>
      <c r="BUZ6297" s="125"/>
      <c r="BVA6297" s="125"/>
      <c r="BVB6297" s="125"/>
      <c r="BVC6297" s="125"/>
      <c r="BVD6297" s="126"/>
      <c r="BVE6297" s="124"/>
      <c r="BVF6297" s="125"/>
      <c r="BVG6297" s="125"/>
      <c r="BVH6297" s="125"/>
      <c r="BVI6297" s="125"/>
      <c r="BVJ6297" s="125"/>
      <c r="BVK6297" s="125"/>
      <c r="BVL6297" s="126"/>
      <c r="BVM6297" s="124"/>
      <c r="BVN6297" s="125"/>
      <c r="BVO6297" s="125"/>
      <c r="BVP6297" s="125"/>
      <c r="BVQ6297" s="125"/>
      <c r="BVR6297" s="125"/>
      <c r="BVS6297" s="125"/>
      <c r="BVT6297" s="126"/>
      <c r="BVU6297" s="124"/>
      <c r="BVV6297" s="125"/>
      <c r="BVW6297" s="125"/>
      <c r="BVX6297" s="125"/>
      <c r="BVY6297" s="125"/>
      <c r="BVZ6297" s="125"/>
      <c r="BWA6297" s="125"/>
      <c r="BWB6297" s="126"/>
      <c r="BWC6297" s="124"/>
      <c r="BWD6297" s="125"/>
      <c r="BWE6297" s="125"/>
      <c r="BWF6297" s="125"/>
      <c r="BWG6297" s="125"/>
      <c r="BWH6297" s="125"/>
      <c r="BWI6297" s="125"/>
      <c r="BWJ6297" s="126"/>
      <c r="BWK6297" s="124"/>
      <c r="BWL6297" s="125"/>
      <c r="BWM6297" s="125"/>
      <c r="BWN6297" s="125"/>
      <c r="BWO6297" s="125"/>
      <c r="BWP6297" s="125"/>
      <c r="BWQ6297" s="125"/>
      <c r="BWR6297" s="126"/>
      <c r="BWS6297" s="124"/>
      <c r="BWT6297" s="125"/>
      <c r="BWU6297" s="125"/>
      <c r="BWV6297" s="125"/>
      <c r="BWW6297" s="125"/>
      <c r="BWX6297" s="125"/>
      <c r="BWY6297" s="125"/>
      <c r="BWZ6297" s="126"/>
      <c r="BXA6297" s="124"/>
      <c r="BXB6297" s="125"/>
      <c r="BXC6297" s="125"/>
      <c r="BXD6297" s="125"/>
      <c r="BXE6297" s="125"/>
      <c r="BXF6297" s="125"/>
      <c r="BXG6297" s="125"/>
      <c r="BXH6297" s="126"/>
      <c r="BXI6297" s="124"/>
      <c r="BXJ6297" s="125"/>
      <c r="BXK6297" s="125"/>
      <c r="BXL6297" s="125"/>
      <c r="BXM6297" s="125"/>
      <c r="BXN6297" s="125"/>
      <c r="BXO6297" s="125"/>
      <c r="BXP6297" s="126"/>
      <c r="BXQ6297" s="124"/>
      <c r="BXR6297" s="125"/>
      <c r="BXS6297" s="125"/>
      <c r="BXT6297" s="125"/>
      <c r="BXU6297" s="125"/>
      <c r="BXV6297" s="125"/>
      <c r="BXW6297" s="125"/>
      <c r="BXX6297" s="126"/>
      <c r="BXY6297" s="124"/>
      <c r="BXZ6297" s="125"/>
      <c r="BYA6297" s="125"/>
      <c r="BYB6297" s="125"/>
      <c r="BYC6297" s="125"/>
      <c r="BYD6297" s="125"/>
      <c r="BYE6297" s="125"/>
      <c r="BYF6297" s="126"/>
      <c r="BYG6297" s="124"/>
      <c r="BYH6297" s="125"/>
      <c r="BYI6297" s="125"/>
      <c r="BYJ6297" s="125"/>
      <c r="BYK6297" s="125"/>
      <c r="BYL6297" s="125"/>
      <c r="BYM6297" s="125"/>
      <c r="BYN6297" s="126"/>
      <c r="BYO6297" s="124"/>
      <c r="BYP6297" s="125"/>
      <c r="BYQ6297" s="125"/>
      <c r="BYR6297" s="125"/>
      <c r="BYS6297" s="125"/>
      <c r="BYT6297" s="125"/>
      <c r="BYU6297" s="125"/>
      <c r="BYV6297" s="126"/>
      <c r="BYW6297" s="124"/>
      <c r="BYX6297" s="125"/>
      <c r="BYY6297" s="125"/>
      <c r="BYZ6297" s="125"/>
      <c r="BZA6297" s="125"/>
      <c r="BZB6297" s="125"/>
      <c r="BZC6297" s="125"/>
      <c r="BZD6297" s="126"/>
      <c r="BZE6297" s="124"/>
      <c r="BZF6297" s="125"/>
      <c r="BZG6297" s="125"/>
      <c r="BZH6297" s="125"/>
      <c r="BZI6297" s="125"/>
      <c r="BZJ6297" s="125"/>
      <c r="BZK6297" s="125"/>
      <c r="BZL6297" s="126"/>
      <c r="BZM6297" s="124"/>
      <c r="BZN6297" s="125"/>
      <c r="BZO6297" s="125"/>
      <c r="BZP6297" s="125"/>
      <c r="BZQ6297" s="125"/>
      <c r="BZR6297" s="125"/>
      <c r="BZS6297" s="125"/>
      <c r="BZT6297" s="126"/>
      <c r="BZU6297" s="124"/>
      <c r="BZV6297" s="125"/>
      <c r="BZW6297" s="125"/>
      <c r="BZX6297" s="125"/>
      <c r="BZY6297" s="125"/>
      <c r="BZZ6297" s="125"/>
      <c r="CAA6297" s="125"/>
      <c r="CAB6297" s="126"/>
      <c r="CAC6297" s="124"/>
      <c r="CAD6297" s="125"/>
      <c r="CAE6297" s="125"/>
      <c r="CAF6297" s="125"/>
      <c r="CAG6297" s="125"/>
      <c r="CAH6297" s="125"/>
      <c r="CAI6297" s="125"/>
      <c r="CAJ6297" s="126"/>
      <c r="CAK6297" s="124"/>
      <c r="CAL6297" s="125"/>
      <c r="CAM6297" s="125"/>
      <c r="CAN6297" s="125"/>
      <c r="CAO6297" s="125"/>
      <c r="CAP6297" s="125"/>
      <c r="CAQ6297" s="125"/>
      <c r="CAR6297" s="126"/>
      <c r="CAS6297" s="124"/>
      <c r="CAT6297" s="125"/>
      <c r="CAU6297" s="125"/>
      <c r="CAV6297" s="125"/>
      <c r="CAW6297" s="125"/>
      <c r="CAX6297" s="125"/>
      <c r="CAY6297" s="125"/>
      <c r="CAZ6297" s="126"/>
      <c r="CBA6297" s="124"/>
      <c r="CBB6297" s="125"/>
      <c r="CBC6297" s="125"/>
      <c r="CBD6297" s="125"/>
      <c r="CBE6297" s="125"/>
      <c r="CBF6297" s="125"/>
      <c r="CBG6297" s="125"/>
      <c r="CBH6297" s="126"/>
      <c r="CBI6297" s="124"/>
      <c r="CBJ6297" s="125"/>
      <c r="CBK6297" s="125"/>
      <c r="CBL6297" s="125"/>
      <c r="CBM6297" s="125"/>
      <c r="CBN6297" s="125"/>
      <c r="CBO6297" s="125"/>
      <c r="CBP6297" s="126"/>
      <c r="CBQ6297" s="124"/>
      <c r="CBR6297" s="125"/>
      <c r="CBS6297" s="125"/>
      <c r="CBT6297" s="125"/>
      <c r="CBU6297" s="125"/>
      <c r="CBV6297" s="125"/>
      <c r="CBW6297" s="125"/>
      <c r="CBX6297" s="126"/>
      <c r="CBY6297" s="124"/>
      <c r="CBZ6297" s="125"/>
      <c r="CCA6297" s="125"/>
      <c r="CCB6297" s="125"/>
      <c r="CCC6297" s="125"/>
      <c r="CCD6297" s="125"/>
      <c r="CCE6297" s="125"/>
      <c r="CCF6297" s="126"/>
      <c r="CCG6297" s="124"/>
      <c r="CCH6297" s="125"/>
      <c r="CCI6297" s="125"/>
      <c r="CCJ6297" s="125"/>
      <c r="CCK6297" s="125"/>
      <c r="CCL6297" s="125"/>
      <c r="CCM6297" s="125"/>
      <c r="CCN6297" s="126"/>
      <c r="CCO6297" s="124"/>
      <c r="CCP6297" s="125"/>
      <c r="CCQ6297" s="125"/>
      <c r="CCR6297" s="125"/>
      <c r="CCS6297" s="125"/>
      <c r="CCT6297" s="125"/>
      <c r="CCU6297" s="125"/>
      <c r="CCV6297" s="126"/>
      <c r="CCW6297" s="124"/>
      <c r="CCX6297" s="125"/>
      <c r="CCY6297" s="125"/>
      <c r="CCZ6297" s="125"/>
      <c r="CDA6297" s="125"/>
      <c r="CDB6297" s="125"/>
      <c r="CDC6297" s="125"/>
      <c r="CDD6297" s="126"/>
      <c r="CDE6297" s="124"/>
      <c r="CDF6297" s="125"/>
      <c r="CDG6297" s="125"/>
      <c r="CDH6297" s="125"/>
      <c r="CDI6297" s="125"/>
      <c r="CDJ6297" s="125"/>
      <c r="CDK6297" s="125"/>
      <c r="CDL6297" s="126"/>
      <c r="CDM6297" s="124"/>
      <c r="CDN6297" s="125"/>
      <c r="CDO6297" s="125"/>
      <c r="CDP6297" s="125"/>
      <c r="CDQ6297" s="125"/>
      <c r="CDR6297" s="125"/>
      <c r="CDS6297" s="125"/>
      <c r="CDT6297" s="126"/>
      <c r="CDU6297" s="124"/>
      <c r="CDV6297" s="125"/>
      <c r="CDW6297" s="125"/>
      <c r="CDX6297" s="125"/>
      <c r="CDY6297" s="125"/>
      <c r="CDZ6297" s="125"/>
      <c r="CEA6297" s="125"/>
      <c r="CEB6297" s="126"/>
      <c r="CEC6297" s="124"/>
      <c r="CED6297" s="125"/>
      <c r="CEE6297" s="125"/>
      <c r="CEF6297" s="125"/>
      <c r="CEG6297" s="125"/>
      <c r="CEH6297" s="125"/>
      <c r="CEI6297" s="125"/>
      <c r="CEJ6297" s="126"/>
      <c r="CEK6297" s="124"/>
      <c r="CEL6297" s="125"/>
      <c r="CEM6297" s="125"/>
      <c r="CEN6297" s="125"/>
      <c r="CEO6297" s="125"/>
      <c r="CEP6297" s="125"/>
      <c r="CEQ6297" s="125"/>
      <c r="CER6297" s="126"/>
      <c r="CES6297" s="124"/>
      <c r="CET6297" s="125"/>
      <c r="CEU6297" s="125"/>
      <c r="CEV6297" s="125"/>
      <c r="CEW6297" s="125"/>
      <c r="CEX6297" s="125"/>
      <c r="CEY6297" s="125"/>
      <c r="CEZ6297" s="126"/>
      <c r="CFA6297" s="124"/>
      <c r="CFB6297" s="125"/>
      <c r="CFC6297" s="125"/>
      <c r="CFD6297" s="125"/>
      <c r="CFE6297" s="125"/>
      <c r="CFF6297" s="125"/>
      <c r="CFG6297" s="125"/>
      <c r="CFH6297" s="126"/>
      <c r="CFI6297" s="124"/>
      <c r="CFJ6297" s="125"/>
      <c r="CFK6297" s="125"/>
      <c r="CFL6297" s="125"/>
      <c r="CFM6297" s="125"/>
      <c r="CFN6297" s="125"/>
      <c r="CFO6297" s="125"/>
      <c r="CFP6297" s="126"/>
      <c r="CFQ6297" s="124"/>
      <c r="CFR6297" s="125"/>
      <c r="CFS6297" s="125"/>
      <c r="CFT6297" s="125"/>
      <c r="CFU6297" s="125"/>
      <c r="CFV6297" s="125"/>
      <c r="CFW6297" s="125"/>
      <c r="CFX6297" s="126"/>
      <c r="CFY6297" s="124"/>
      <c r="CFZ6297" s="125"/>
      <c r="CGA6297" s="125"/>
      <c r="CGB6297" s="125"/>
      <c r="CGC6297" s="125"/>
      <c r="CGD6297" s="125"/>
      <c r="CGE6297" s="125"/>
      <c r="CGF6297" s="126"/>
      <c r="CGG6297" s="124"/>
      <c r="CGH6297" s="125"/>
      <c r="CGI6297" s="125"/>
      <c r="CGJ6297" s="125"/>
      <c r="CGK6297" s="125"/>
      <c r="CGL6297" s="125"/>
      <c r="CGM6297" s="125"/>
      <c r="CGN6297" s="126"/>
      <c r="CGO6297" s="124"/>
      <c r="CGP6297" s="125"/>
      <c r="CGQ6297" s="125"/>
      <c r="CGR6297" s="125"/>
      <c r="CGS6297" s="125"/>
      <c r="CGT6297" s="125"/>
      <c r="CGU6297" s="125"/>
      <c r="CGV6297" s="126"/>
      <c r="CGW6297" s="124"/>
      <c r="CGX6297" s="125"/>
      <c r="CGY6297" s="125"/>
      <c r="CGZ6297" s="125"/>
      <c r="CHA6297" s="125"/>
      <c r="CHB6297" s="125"/>
      <c r="CHC6297" s="125"/>
      <c r="CHD6297" s="126"/>
      <c r="CHE6297" s="124"/>
      <c r="CHF6297" s="125"/>
      <c r="CHG6297" s="125"/>
      <c r="CHH6297" s="125"/>
      <c r="CHI6297" s="125"/>
      <c r="CHJ6297" s="125"/>
      <c r="CHK6297" s="125"/>
      <c r="CHL6297" s="126"/>
      <c r="CHM6297" s="124"/>
      <c r="CHN6297" s="125"/>
      <c r="CHO6297" s="125"/>
      <c r="CHP6297" s="125"/>
      <c r="CHQ6297" s="125"/>
      <c r="CHR6297" s="125"/>
      <c r="CHS6297" s="125"/>
      <c r="CHT6297" s="126"/>
      <c r="CHU6297" s="124"/>
      <c r="CHV6297" s="125"/>
      <c r="CHW6297" s="125"/>
      <c r="CHX6297" s="125"/>
      <c r="CHY6297" s="125"/>
      <c r="CHZ6297" s="125"/>
      <c r="CIA6297" s="125"/>
      <c r="CIB6297" s="126"/>
      <c r="CIC6297" s="124"/>
      <c r="CID6297" s="125"/>
      <c r="CIE6297" s="125"/>
      <c r="CIF6297" s="125"/>
      <c r="CIG6297" s="125"/>
      <c r="CIH6297" s="125"/>
      <c r="CII6297" s="125"/>
      <c r="CIJ6297" s="126"/>
      <c r="CIK6297" s="124"/>
      <c r="CIL6297" s="125"/>
      <c r="CIM6297" s="125"/>
      <c r="CIN6297" s="125"/>
      <c r="CIO6297" s="125"/>
      <c r="CIP6297" s="125"/>
      <c r="CIQ6297" s="125"/>
      <c r="CIR6297" s="126"/>
      <c r="CIS6297" s="124"/>
      <c r="CIT6297" s="125"/>
      <c r="CIU6297" s="125"/>
      <c r="CIV6297" s="125"/>
      <c r="CIW6297" s="125"/>
      <c r="CIX6297" s="125"/>
      <c r="CIY6297" s="125"/>
      <c r="CIZ6297" s="126"/>
      <c r="CJA6297" s="124"/>
      <c r="CJB6297" s="125"/>
      <c r="CJC6297" s="125"/>
      <c r="CJD6297" s="125"/>
      <c r="CJE6297" s="125"/>
      <c r="CJF6297" s="125"/>
      <c r="CJG6297" s="125"/>
      <c r="CJH6297" s="126"/>
      <c r="CJI6297" s="124"/>
      <c r="CJJ6297" s="125"/>
      <c r="CJK6297" s="125"/>
      <c r="CJL6297" s="125"/>
      <c r="CJM6297" s="125"/>
      <c r="CJN6297" s="125"/>
      <c r="CJO6297" s="125"/>
      <c r="CJP6297" s="126"/>
      <c r="CJQ6297" s="124"/>
      <c r="CJR6297" s="125"/>
      <c r="CJS6297" s="125"/>
      <c r="CJT6297" s="125"/>
      <c r="CJU6297" s="125"/>
      <c r="CJV6297" s="125"/>
      <c r="CJW6297" s="125"/>
      <c r="CJX6297" s="126"/>
      <c r="CJY6297" s="124"/>
      <c r="CJZ6297" s="125"/>
      <c r="CKA6297" s="125"/>
      <c r="CKB6297" s="125"/>
      <c r="CKC6297" s="125"/>
      <c r="CKD6297" s="125"/>
      <c r="CKE6297" s="125"/>
      <c r="CKF6297" s="126"/>
      <c r="CKG6297" s="124"/>
      <c r="CKH6297" s="125"/>
      <c r="CKI6297" s="125"/>
      <c r="CKJ6297" s="125"/>
      <c r="CKK6297" s="125"/>
      <c r="CKL6297" s="125"/>
      <c r="CKM6297" s="125"/>
      <c r="CKN6297" s="126"/>
      <c r="CKO6297" s="124"/>
      <c r="CKP6297" s="125"/>
      <c r="CKQ6297" s="125"/>
      <c r="CKR6297" s="125"/>
      <c r="CKS6297" s="125"/>
      <c r="CKT6297" s="125"/>
      <c r="CKU6297" s="125"/>
      <c r="CKV6297" s="126"/>
      <c r="CKW6297" s="124"/>
      <c r="CKX6297" s="125"/>
      <c r="CKY6297" s="125"/>
      <c r="CKZ6297" s="125"/>
      <c r="CLA6297" s="125"/>
      <c r="CLB6297" s="125"/>
      <c r="CLC6297" s="125"/>
      <c r="CLD6297" s="126"/>
      <c r="CLE6297" s="124"/>
      <c r="CLF6297" s="125"/>
      <c r="CLG6297" s="125"/>
      <c r="CLH6297" s="125"/>
      <c r="CLI6297" s="125"/>
      <c r="CLJ6297" s="125"/>
      <c r="CLK6297" s="125"/>
      <c r="CLL6297" s="126"/>
      <c r="CLM6297" s="124"/>
      <c r="CLN6297" s="125"/>
      <c r="CLO6297" s="125"/>
      <c r="CLP6297" s="125"/>
      <c r="CLQ6297" s="125"/>
      <c r="CLR6297" s="125"/>
      <c r="CLS6297" s="125"/>
      <c r="CLT6297" s="126"/>
      <c r="CLU6297" s="124"/>
      <c r="CLV6297" s="125"/>
      <c r="CLW6297" s="125"/>
      <c r="CLX6297" s="125"/>
      <c r="CLY6297" s="125"/>
      <c r="CLZ6297" s="125"/>
      <c r="CMA6297" s="125"/>
      <c r="CMB6297" s="126"/>
      <c r="CMC6297" s="124"/>
      <c r="CMD6297" s="125"/>
      <c r="CME6297" s="125"/>
      <c r="CMF6297" s="125"/>
      <c r="CMG6297" s="125"/>
      <c r="CMH6297" s="125"/>
      <c r="CMI6297" s="125"/>
      <c r="CMJ6297" s="126"/>
      <c r="CMK6297" s="124"/>
      <c r="CML6297" s="125"/>
      <c r="CMM6297" s="125"/>
      <c r="CMN6297" s="125"/>
      <c r="CMO6297" s="125"/>
      <c r="CMP6297" s="125"/>
      <c r="CMQ6297" s="125"/>
      <c r="CMR6297" s="126"/>
      <c r="CMS6297" s="124"/>
      <c r="CMT6297" s="125"/>
      <c r="CMU6297" s="125"/>
      <c r="CMV6297" s="125"/>
      <c r="CMW6297" s="125"/>
      <c r="CMX6297" s="125"/>
      <c r="CMY6297" s="125"/>
      <c r="CMZ6297" s="126"/>
      <c r="CNA6297" s="124"/>
      <c r="CNB6297" s="125"/>
      <c r="CNC6297" s="125"/>
      <c r="CND6297" s="125"/>
      <c r="CNE6297" s="125"/>
      <c r="CNF6297" s="125"/>
      <c r="CNG6297" s="125"/>
      <c r="CNH6297" s="126"/>
      <c r="CNI6297" s="124"/>
      <c r="CNJ6297" s="125"/>
      <c r="CNK6297" s="125"/>
      <c r="CNL6297" s="125"/>
      <c r="CNM6297" s="125"/>
      <c r="CNN6297" s="125"/>
      <c r="CNO6297" s="125"/>
      <c r="CNP6297" s="126"/>
      <c r="CNQ6297" s="124"/>
      <c r="CNR6297" s="125"/>
      <c r="CNS6297" s="125"/>
      <c r="CNT6297" s="125"/>
      <c r="CNU6297" s="125"/>
      <c r="CNV6297" s="125"/>
      <c r="CNW6297" s="125"/>
      <c r="CNX6297" s="126"/>
      <c r="CNY6297" s="124"/>
      <c r="CNZ6297" s="125"/>
      <c r="COA6297" s="125"/>
      <c r="COB6297" s="125"/>
      <c r="COC6297" s="125"/>
      <c r="COD6297" s="125"/>
      <c r="COE6297" s="125"/>
      <c r="COF6297" s="126"/>
      <c r="COG6297" s="124"/>
      <c r="COH6297" s="125"/>
      <c r="COI6297" s="125"/>
      <c r="COJ6297" s="125"/>
      <c r="COK6297" s="125"/>
      <c r="COL6297" s="125"/>
      <c r="COM6297" s="125"/>
      <c r="CON6297" s="126"/>
      <c r="COO6297" s="124"/>
      <c r="COP6297" s="125"/>
      <c r="COQ6297" s="125"/>
      <c r="COR6297" s="125"/>
      <c r="COS6297" s="125"/>
      <c r="COT6297" s="125"/>
      <c r="COU6297" s="125"/>
      <c r="COV6297" s="126"/>
      <c r="COW6297" s="124"/>
      <c r="COX6297" s="125"/>
      <c r="COY6297" s="125"/>
      <c r="COZ6297" s="125"/>
      <c r="CPA6297" s="125"/>
      <c r="CPB6297" s="125"/>
      <c r="CPC6297" s="125"/>
      <c r="CPD6297" s="126"/>
      <c r="CPE6297" s="124"/>
      <c r="CPF6297" s="125"/>
      <c r="CPG6297" s="125"/>
      <c r="CPH6297" s="125"/>
      <c r="CPI6297" s="125"/>
      <c r="CPJ6297" s="125"/>
      <c r="CPK6297" s="125"/>
      <c r="CPL6297" s="126"/>
      <c r="CPM6297" s="124"/>
      <c r="CPN6297" s="125"/>
      <c r="CPO6297" s="125"/>
      <c r="CPP6297" s="125"/>
      <c r="CPQ6297" s="125"/>
      <c r="CPR6297" s="125"/>
      <c r="CPS6297" s="125"/>
      <c r="CPT6297" s="126"/>
      <c r="CPU6297" s="124"/>
      <c r="CPV6297" s="125"/>
      <c r="CPW6297" s="125"/>
      <c r="CPX6297" s="125"/>
      <c r="CPY6297" s="125"/>
      <c r="CPZ6297" s="125"/>
      <c r="CQA6297" s="125"/>
      <c r="CQB6297" s="126"/>
      <c r="CQC6297" s="124"/>
      <c r="CQD6297" s="125"/>
      <c r="CQE6297" s="125"/>
      <c r="CQF6297" s="125"/>
      <c r="CQG6297" s="125"/>
      <c r="CQH6297" s="125"/>
      <c r="CQI6297" s="125"/>
      <c r="CQJ6297" s="126"/>
      <c r="CQK6297" s="124"/>
      <c r="CQL6297" s="125"/>
      <c r="CQM6297" s="125"/>
      <c r="CQN6297" s="125"/>
      <c r="CQO6297" s="125"/>
      <c r="CQP6297" s="125"/>
      <c r="CQQ6297" s="125"/>
      <c r="CQR6297" s="126"/>
      <c r="CQS6297" s="124"/>
      <c r="CQT6297" s="125"/>
      <c r="CQU6297" s="125"/>
      <c r="CQV6297" s="125"/>
      <c r="CQW6297" s="125"/>
      <c r="CQX6297" s="125"/>
      <c r="CQY6297" s="125"/>
      <c r="CQZ6297" s="126"/>
      <c r="CRA6297" s="124"/>
      <c r="CRB6297" s="125"/>
      <c r="CRC6297" s="125"/>
      <c r="CRD6297" s="125"/>
      <c r="CRE6297" s="125"/>
      <c r="CRF6297" s="125"/>
      <c r="CRG6297" s="125"/>
      <c r="CRH6297" s="126"/>
      <c r="CRI6297" s="124"/>
      <c r="CRJ6297" s="125"/>
      <c r="CRK6297" s="125"/>
      <c r="CRL6297" s="125"/>
      <c r="CRM6297" s="125"/>
      <c r="CRN6297" s="125"/>
      <c r="CRO6297" s="125"/>
      <c r="CRP6297" s="126"/>
      <c r="CRQ6297" s="124"/>
      <c r="CRR6297" s="125"/>
      <c r="CRS6297" s="125"/>
      <c r="CRT6297" s="125"/>
      <c r="CRU6297" s="125"/>
      <c r="CRV6297" s="125"/>
      <c r="CRW6297" s="125"/>
      <c r="CRX6297" s="126"/>
      <c r="CRY6297" s="124"/>
      <c r="CRZ6297" s="125"/>
      <c r="CSA6297" s="125"/>
      <c r="CSB6297" s="125"/>
      <c r="CSC6297" s="125"/>
      <c r="CSD6297" s="125"/>
      <c r="CSE6297" s="125"/>
      <c r="CSF6297" s="126"/>
      <c r="CSG6297" s="124"/>
      <c r="CSH6297" s="125"/>
      <c r="CSI6297" s="125"/>
      <c r="CSJ6297" s="125"/>
      <c r="CSK6297" s="125"/>
      <c r="CSL6297" s="125"/>
      <c r="CSM6297" s="125"/>
      <c r="CSN6297" s="126"/>
      <c r="CSO6297" s="124"/>
      <c r="CSP6297" s="125"/>
      <c r="CSQ6297" s="125"/>
      <c r="CSR6297" s="125"/>
      <c r="CSS6297" s="125"/>
      <c r="CST6297" s="125"/>
      <c r="CSU6297" s="125"/>
      <c r="CSV6297" s="126"/>
      <c r="CSW6297" s="124"/>
      <c r="CSX6297" s="125"/>
      <c r="CSY6297" s="125"/>
      <c r="CSZ6297" s="125"/>
      <c r="CTA6297" s="125"/>
      <c r="CTB6297" s="125"/>
      <c r="CTC6297" s="125"/>
      <c r="CTD6297" s="126"/>
      <c r="CTE6297" s="124"/>
      <c r="CTF6297" s="125"/>
      <c r="CTG6297" s="125"/>
      <c r="CTH6297" s="125"/>
      <c r="CTI6297" s="125"/>
      <c r="CTJ6297" s="125"/>
      <c r="CTK6297" s="125"/>
      <c r="CTL6297" s="126"/>
      <c r="CTM6297" s="124"/>
      <c r="CTN6297" s="125"/>
      <c r="CTO6297" s="125"/>
      <c r="CTP6297" s="125"/>
      <c r="CTQ6297" s="125"/>
      <c r="CTR6297" s="125"/>
      <c r="CTS6297" s="125"/>
      <c r="CTT6297" s="126"/>
      <c r="CTU6297" s="124"/>
      <c r="CTV6297" s="125"/>
      <c r="CTW6297" s="125"/>
      <c r="CTX6297" s="125"/>
      <c r="CTY6297" s="125"/>
      <c r="CTZ6297" s="125"/>
      <c r="CUA6297" s="125"/>
      <c r="CUB6297" s="126"/>
      <c r="CUC6297" s="124"/>
      <c r="CUD6297" s="125"/>
      <c r="CUE6297" s="125"/>
      <c r="CUF6297" s="125"/>
      <c r="CUG6297" s="125"/>
      <c r="CUH6297" s="125"/>
      <c r="CUI6297" s="125"/>
      <c r="CUJ6297" s="126"/>
      <c r="CUK6297" s="124"/>
      <c r="CUL6297" s="125"/>
      <c r="CUM6297" s="125"/>
      <c r="CUN6297" s="125"/>
      <c r="CUO6297" s="125"/>
      <c r="CUP6297" s="125"/>
      <c r="CUQ6297" s="125"/>
      <c r="CUR6297" s="126"/>
      <c r="CUS6297" s="124"/>
      <c r="CUT6297" s="125"/>
      <c r="CUU6297" s="125"/>
      <c r="CUV6297" s="125"/>
      <c r="CUW6297" s="125"/>
      <c r="CUX6297" s="125"/>
      <c r="CUY6297" s="125"/>
      <c r="CUZ6297" s="126"/>
      <c r="CVA6297" s="124"/>
      <c r="CVB6297" s="125"/>
      <c r="CVC6297" s="125"/>
      <c r="CVD6297" s="125"/>
      <c r="CVE6297" s="125"/>
      <c r="CVF6297" s="125"/>
      <c r="CVG6297" s="125"/>
      <c r="CVH6297" s="126"/>
      <c r="CVI6297" s="124"/>
      <c r="CVJ6297" s="125"/>
      <c r="CVK6297" s="125"/>
      <c r="CVL6297" s="125"/>
      <c r="CVM6297" s="125"/>
      <c r="CVN6297" s="125"/>
      <c r="CVO6297" s="125"/>
      <c r="CVP6297" s="126"/>
      <c r="CVQ6297" s="124"/>
      <c r="CVR6297" s="125"/>
      <c r="CVS6297" s="125"/>
      <c r="CVT6297" s="125"/>
      <c r="CVU6297" s="125"/>
      <c r="CVV6297" s="125"/>
      <c r="CVW6297" s="125"/>
      <c r="CVX6297" s="126"/>
      <c r="CVY6297" s="124"/>
      <c r="CVZ6297" s="125"/>
      <c r="CWA6297" s="125"/>
      <c r="CWB6297" s="125"/>
      <c r="CWC6297" s="125"/>
      <c r="CWD6297" s="125"/>
      <c r="CWE6297" s="125"/>
      <c r="CWF6297" s="126"/>
      <c r="CWG6297" s="124"/>
      <c r="CWH6297" s="125"/>
      <c r="CWI6297" s="125"/>
      <c r="CWJ6297" s="125"/>
      <c r="CWK6297" s="125"/>
      <c r="CWL6297" s="125"/>
      <c r="CWM6297" s="125"/>
      <c r="CWN6297" s="126"/>
      <c r="CWO6297" s="124"/>
      <c r="CWP6297" s="125"/>
      <c r="CWQ6297" s="125"/>
      <c r="CWR6297" s="125"/>
      <c r="CWS6297" s="125"/>
      <c r="CWT6297" s="125"/>
      <c r="CWU6297" s="125"/>
      <c r="CWV6297" s="126"/>
      <c r="CWW6297" s="124"/>
      <c r="CWX6297" s="125"/>
      <c r="CWY6297" s="125"/>
      <c r="CWZ6297" s="125"/>
      <c r="CXA6297" s="125"/>
      <c r="CXB6297" s="125"/>
      <c r="CXC6297" s="125"/>
      <c r="CXD6297" s="126"/>
      <c r="CXE6297" s="124"/>
      <c r="CXF6297" s="125"/>
      <c r="CXG6297" s="125"/>
      <c r="CXH6297" s="125"/>
      <c r="CXI6297" s="125"/>
      <c r="CXJ6297" s="125"/>
      <c r="CXK6297" s="125"/>
      <c r="CXL6297" s="126"/>
      <c r="CXM6297" s="124"/>
      <c r="CXN6297" s="125"/>
      <c r="CXO6297" s="125"/>
      <c r="CXP6297" s="125"/>
      <c r="CXQ6297" s="125"/>
      <c r="CXR6297" s="125"/>
      <c r="CXS6297" s="125"/>
      <c r="CXT6297" s="126"/>
      <c r="CXU6297" s="124"/>
      <c r="CXV6297" s="125"/>
      <c r="CXW6297" s="125"/>
      <c r="CXX6297" s="125"/>
      <c r="CXY6297" s="125"/>
      <c r="CXZ6297" s="125"/>
      <c r="CYA6297" s="125"/>
      <c r="CYB6297" s="126"/>
      <c r="CYC6297" s="124"/>
      <c r="CYD6297" s="125"/>
      <c r="CYE6297" s="125"/>
      <c r="CYF6297" s="125"/>
      <c r="CYG6297" s="125"/>
      <c r="CYH6297" s="125"/>
      <c r="CYI6297" s="125"/>
      <c r="CYJ6297" s="126"/>
      <c r="CYK6297" s="124"/>
      <c r="CYL6297" s="125"/>
      <c r="CYM6297" s="125"/>
      <c r="CYN6297" s="125"/>
      <c r="CYO6297" s="125"/>
      <c r="CYP6297" s="125"/>
      <c r="CYQ6297" s="125"/>
      <c r="CYR6297" s="126"/>
      <c r="CYS6297" s="124"/>
      <c r="CYT6297" s="125"/>
      <c r="CYU6297" s="125"/>
      <c r="CYV6297" s="125"/>
      <c r="CYW6297" s="125"/>
      <c r="CYX6297" s="125"/>
      <c r="CYY6297" s="125"/>
      <c r="CYZ6297" s="126"/>
      <c r="CZA6297" s="124"/>
      <c r="CZB6297" s="125"/>
      <c r="CZC6297" s="125"/>
      <c r="CZD6297" s="125"/>
      <c r="CZE6297" s="125"/>
      <c r="CZF6297" s="125"/>
      <c r="CZG6297" s="125"/>
      <c r="CZH6297" s="126"/>
      <c r="CZI6297" s="124"/>
      <c r="CZJ6297" s="125"/>
      <c r="CZK6297" s="125"/>
      <c r="CZL6297" s="125"/>
      <c r="CZM6297" s="125"/>
      <c r="CZN6297" s="125"/>
      <c r="CZO6297" s="125"/>
      <c r="CZP6297" s="126"/>
      <c r="CZQ6297" s="124"/>
      <c r="CZR6297" s="125"/>
      <c r="CZS6297" s="125"/>
      <c r="CZT6297" s="125"/>
      <c r="CZU6297" s="125"/>
      <c r="CZV6297" s="125"/>
      <c r="CZW6297" s="125"/>
      <c r="CZX6297" s="126"/>
      <c r="CZY6297" s="124"/>
      <c r="CZZ6297" s="125"/>
      <c r="DAA6297" s="125"/>
      <c r="DAB6297" s="125"/>
      <c r="DAC6297" s="125"/>
      <c r="DAD6297" s="125"/>
      <c r="DAE6297" s="125"/>
      <c r="DAF6297" s="126"/>
      <c r="DAG6297" s="124"/>
      <c r="DAH6297" s="125"/>
      <c r="DAI6297" s="125"/>
      <c r="DAJ6297" s="125"/>
      <c r="DAK6297" s="125"/>
      <c r="DAL6297" s="125"/>
      <c r="DAM6297" s="125"/>
      <c r="DAN6297" s="126"/>
      <c r="DAO6297" s="124"/>
      <c r="DAP6297" s="125"/>
      <c r="DAQ6297" s="125"/>
      <c r="DAR6297" s="125"/>
      <c r="DAS6297" s="125"/>
      <c r="DAT6297" s="125"/>
      <c r="DAU6297" s="125"/>
      <c r="DAV6297" s="126"/>
      <c r="DAW6297" s="124"/>
      <c r="DAX6297" s="125"/>
      <c r="DAY6297" s="125"/>
      <c r="DAZ6297" s="125"/>
      <c r="DBA6297" s="125"/>
      <c r="DBB6297" s="125"/>
      <c r="DBC6297" s="125"/>
      <c r="DBD6297" s="126"/>
      <c r="DBE6297" s="124"/>
      <c r="DBF6297" s="125"/>
      <c r="DBG6297" s="125"/>
      <c r="DBH6297" s="125"/>
      <c r="DBI6297" s="125"/>
      <c r="DBJ6297" s="125"/>
      <c r="DBK6297" s="125"/>
      <c r="DBL6297" s="126"/>
      <c r="DBM6297" s="124"/>
      <c r="DBN6297" s="125"/>
      <c r="DBO6297" s="125"/>
      <c r="DBP6297" s="125"/>
      <c r="DBQ6297" s="125"/>
      <c r="DBR6297" s="125"/>
      <c r="DBS6297" s="125"/>
      <c r="DBT6297" s="126"/>
      <c r="DBU6297" s="124"/>
      <c r="DBV6297" s="125"/>
      <c r="DBW6297" s="125"/>
      <c r="DBX6297" s="125"/>
      <c r="DBY6297" s="125"/>
      <c r="DBZ6297" s="125"/>
      <c r="DCA6297" s="125"/>
      <c r="DCB6297" s="126"/>
      <c r="DCC6297" s="124"/>
      <c r="DCD6297" s="125"/>
      <c r="DCE6297" s="125"/>
      <c r="DCF6297" s="125"/>
      <c r="DCG6297" s="125"/>
      <c r="DCH6297" s="125"/>
      <c r="DCI6297" s="125"/>
      <c r="DCJ6297" s="126"/>
      <c r="DCK6297" s="124"/>
      <c r="DCL6297" s="125"/>
      <c r="DCM6297" s="125"/>
      <c r="DCN6297" s="125"/>
      <c r="DCO6297" s="125"/>
      <c r="DCP6297" s="125"/>
      <c r="DCQ6297" s="125"/>
      <c r="DCR6297" s="126"/>
      <c r="DCS6297" s="124"/>
      <c r="DCT6297" s="125"/>
      <c r="DCU6297" s="125"/>
      <c r="DCV6297" s="125"/>
      <c r="DCW6297" s="125"/>
      <c r="DCX6297" s="125"/>
      <c r="DCY6297" s="125"/>
      <c r="DCZ6297" s="126"/>
      <c r="DDA6297" s="124"/>
      <c r="DDB6297" s="125"/>
      <c r="DDC6297" s="125"/>
      <c r="DDD6297" s="125"/>
      <c r="DDE6297" s="125"/>
      <c r="DDF6297" s="125"/>
      <c r="DDG6297" s="125"/>
      <c r="DDH6297" s="126"/>
      <c r="DDI6297" s="124"/>
      <c r="DDJ6297" s="125"/>
      <c r="DDK6297" s="125"/>
      <c r="DDL6297" s="125"/>
      <c r="DDM6297" s="125"/>
      <c r="DDN6297" s="125"/>
      <c r="DDO6297" s="125"/>
      <c r="DDP6297" s="126"/>
      <c r="DDQ6297" s="124"/>
      <c r="DDR6297" s="125"/>
      <c r="DDS6297" s="125"/>
      <c r="DDT6297" s="125"/>
      <c r="DDU6297" s="125"/>
      <c r="DDV6297" s="125"/>
      <c r="DDW6297" s="125"/>
      <c r="DDX6297" s="126"/>
      <c r="DDY6297" s="124"/>
      <c r="DDZ6297" s="125"/>
      <c r="DEA6297" s="125"/>
      <c r="DEB6297" s="125"/>
      <c r="DEC6297" s="125"/>
      <c r="DED6297" s="125"/>
      <c r="DEE6297" s="125"/>
      <c r="DEF6297" s="126"/>
      <c r="DEG6297" s="124"/>
      <c r="DEH6297" s="125"/>
      <c r="DEI6297" s="125"/>
      <c r="DEJ6297" s="125"/>
      <c r="DEK6297" s="125"/>
      <c r="DEL6297" s="125"/>
      <c r="DEM6297" s="125"/>
      <c r="DEN6297" s="126"/>
      <c r="DEO6297" s="124"/>
      <c r="DEP6297" s="125"/>
      <c r="DEQ6297" s="125"/>
      <c r="DER6297" s="125"/>
      <c r="DES6297" s="125"/>
      <c r="DET6297" s="125"/>
      <c r="DEU6297" s="125"/>
      <c r="DEV6297" s="126"/>
      <c r="DEW6297" s="124"/>
      <c r="DEX6297" s="125"/>
      <c r="DEY6297" s="125"/>
      <c r="DEZ6297" s="125"/>
      <c r="DFA6297" s="125"/>
      <c r="DFB6297" s="125"/>
      <c r="DFC6297" s="125"/>
      <c r="DFD6297" s="126"/>
      <c r="DFE6297" s="124"/>
      <c r="DFF6297" s="125"/>
      <c r="DFG6297" s="125"/>
      <c r="DFH6297" s="125"/>
      <c r="DFI6297" s="125"/>
      <c r="DFJ6297" s="125"/>
      <c r="DFK6297" s="125"/>
      <c r="DFL6297" s="126"/>
      <c r="DFM6297" s="124"/>
      <c r="DFN6297" s="125"/>
      <c r="DFO6297" s="125"/>
      <c r="DFP6297" s="125"/>
      <c r="DFQ6297" s="125"/>
      <c r="DFR6297" s="125"/>
      <c r="DFS6297" s="125"/>
      <c r="DFT6297" s="126"/>
      <c r="DFU6297" s="124"/>
      <c r="DFV6297" s="125"/>
      <c r="DFW6297" s="125"/>
      <c r="DFX6297" s="125"/>
      <c r="DFY6297" s="125"/>
      <c r="DFZ6297" s="125"/>
      <c r="DGA6297" s="125"/>
      <c r="DGB6297" s="126"/>
      <c r="DGC6297" s="124"/>
      <c r="DGD6297" s="125"/>
      <c r="DGE6297" s="125"/>
      <c r="DGF6297" s="125"/>
      <c r="DGG6297" s="125"/>
      <c r="DGH6297" s="125"/>
      <c r="DGI6297" s="125"/>
      <c r="DGJ6297" s="126"/>
      <c r="DGK6297" s="124"/>
      <c r="DGL6297" s="125"/>
      <c r="DGM6297" s="125"/>
      <c r="DGN6297" s="125"/>
      <c r="DGO6297" s="125"/>
      <c r="DGP6297" s="125"/>
      <c r="DGQ6297" s="125"/>
      <c r="DGR6297" s="126"/>
      <c r="DGS6297" s="124"/>
      <c r="DGT6297" s="125"/>
      <c r="DGU6297" s="125"/>
      <c r="DGV6297" s="125"/>
      <c r="DGW6297" s="125"/>
      <c r="DGX6297" s="125"/>
      <c r="DGY6297" s="125"/>
      <c r="DGZ6297" s="126"/>
      <c r="DHA6297" s="124"/>
      <c r="DHB6297" s="125"/>
      <c r="DHC6297" s="125"/>
      <c r="DHD6297" s="125"/>
      <c r="DHE6297" s="125"/>
      <c r="DHF6297" s="125"/>
      <c r="DHG6297" s="125"/>
      <c r="DHH6297" s="126"/>
      <c r="DHI6297" s="124"/>
      <c r="DHJ6297" s="125"/>
      <c r="DHK6297" s="125"/>
      <c r="DHL6297" s="125"/>
      <c r="DHM6297" s="125"/>
      <c r="DHN6297" s="125"/>
      <c r="DHO6297" s="125"/>
      <c r="DHP6297" s="126"/>
      <c r="DHQ6297" s="124"/>
      <c r="DHR6297" s="125"/>
      <c r="DHS6297" s="125"/>
      <c r="DHT6297" s="125"/>
      <c r="DHU6297" s="125"/>
      <c r="DHV6297" s="125"/>
      <c r="DHW6297" s="125"/>
      <c r="DHX6297" s="126"/>
      <c r="DHY6297" s="124"/>
      <c r="DHZ6297" s="125"/>
      <c r="DIA6297" s="125"/>
      <c r="DIB6297" s="125"/>
      <c r="DIC6297" s="125"/>
      <c r="DID6297" s="125"/>
      <c r="DIE6297" s="125"/>
      <c r="DIF6297" s="126"/>
      <c r="DIG6297" s="124"/>
      <c r="DIH6297" s="125"/>
      <c r="DII6297" s="125"/>
      <c r="DIJ6297" s="125"/>
      <c r="DIK6297" s="125"/>
      <c r="DIL6297" s="125"/>
      <c r="DIM6297" s="125"/>
      <c r="DIN6297" s="126"/>
      <c r="DIO6297" s="124"/>
      <c r="DIP6297" s="125"/>
      <c r="DIQ6297" s="125"/>
      <c r="DIR6297" s="125"/>
      <c r="DIS6297" s="125"/>
      <c r="DIT6297" s="125"/>
      <c r="DIU6297" s="125"/>
      <c r="DIV6297" s="126"/>
      <c r="DIW6297" s="124"/>
      <c r="DIX6297" s="125"/>
      <c r="DIY6297" s="125"/>
      <c r="DIZ6297" s="125"/>
      <c r="DJA6297" s="125"/>
      <c r="DJB6297" s="125"/>
      <c r="DJC6297" s="125"/>
      <c r="DJD6297" s="126"/>
      <c r="DJE6297" s="124"/>
      <c r="DJF6297" s="125"/>
      <c r="DJG6297" s="125"/>
      <c r="DJH6297" s="125"/>
      <c r="DJI6297" s="125"/>
      <c r="DJJ6297" s="125"/>
      <c r="DJK6297" s="125"/>
      <c r="DJL6297" s="126"/>
      <c r="DJM6297" s="124"/>
      <c r="DJN6297" s="125"/>
      <c r="DJO6297" s="125"/>
      <c r="DJP6297" s="125"/>
      <c r="DJQ6297" s="125"/>
      <c r="DJR6297" s="125"/>
      <c r="DJS6297" s="125"/>
      <c r="DJT6297" s="126"/>
      <c r="DJU6297" s="124"/>
      <c r="DJV6297" s="125"/>
      <c r="DJW6297" s="125"/>
      <c r="DJX6297" s="125"/>
      <c r="DJY6297" s="125"/>
      <c r="DJZ6297" s="125"/>
      <c r="DKA6297" s="125"/>
      <c r="DKB6297" s="126"/>
      <c r="DKC6297" s="124"/>
      <c r="DKD6297" s="125"/>
      <c r="DKE6297" s="125"/>
      <c r="DKF6297" s="125"/>
      <c r="DKG6297" s="125"/>
      <c r="DKH6297" s="125"/>
      <c r="DKI6297" s="125"/>
      <c r="DKJ6297" s="126"/>
      <c r="DKK6297" s="124"/>
      <c r="DKL6297" s="125"/>
      <c r="DKM6297" s="125"/>
      <c r="DKN6297" s="125"/>
      <c r="DKO6297" s="125"/>
      <c r="DKP6297" s="125"/>
      <c r="DKQ6297" s="125"/>
      <c r="DKR6297" s="126"/>
      <c r="DKS6297" s="124"/>
      <c r="DKT6297" s="125"/>
      <c r="DKU6297" s="125"/>
      <c r="DKV6297" s="125"/>
      <c r="DKW6297" s="125"/>
      <c r="DKX6297" s="125"/>
      <c r="DKY6297" s="125"/>
      <c r="DKZ6297" s="126"/>
      <c r="DLA6297" s="124"/>
      <c r="DLB6297" s="125"/>
      <c r="DLC6297" s="125"/>
      <c r="DLD6297" s="125"/>
      <c r="DLE6297" s="125"/>
      <c r="DLF6297" s="125"/>
      <c r="DLG6297" s="125"/>
      <c r="DLH6297" s="126"/>
      <c r="DLI6297" s="124"/>
      <c r="DLJ6297" s="125"/>
      <c r="DLK6297" s="125"/>
      <c r="DLL6297" s="125"/>
      <c r="DLM6297" s="125"/>
      <c r="DLN6297" s="125"/>
      <c r="DLO6297" s="125"/>
      <c r="DLP6297" s="126"/>
      <c r="DLQ6297" s="124"/>
      <c r="DLR6297" s="125"/>
      <c r="DLS6297" s="125"/>
      <c r="DLT6297" s="125"/>
      <c r="DLU6297" s="125"/>
      <c r="DLV6297" s="125"/>
      <c r="DLW6297" s="125"/>
      <c r="DLX6297" s="126"/>
      <c r="DLY6297" s="124"/>
      <c r="DLZ6297" s="125"/>
      <c r="DMA6297" s="125"/>
      <c r="DMB6297" s="125"/>
      <c r="DMC6297" s="125"/>
      <c r="DMD6297" s="125"/>
      <c r="DME6297" s="125"/>
      <c r="DMF6297" s="126"/>
      <c r="DMG6297" s="124"/>
      <c r="DMH6297" s="125"/>
      <c r="DMI6297" s="125"/>
      <c r="DMJ6297" s="125"/>
      <c r="DMK6297" s="125"/>
      <c r="DML6297" s="125"/>
      <c r="DMM6297" s="125"/>
      <c r="DMN6297" s="126"/>
      <c r="DMO6297" s="124"/>
      <c r="DMP6297" s="125"/>
      <c r="DMQ6297" s="125"/>
      <c r="DMR6297" s="125"/>
      <c r="DMS6297" s="125"/>
      <c r="DMT6297" s="125"/>
      <c r="DMU6297" s="125"/>
      <c r="DMV6297" s="126"/>
      <c r="DMW6297" s="124"/>
      <c r="DMX6297" s="125"/>
      <c r="DMY6297" s="125"/>
      <c r="DMZ6297" s="125"/>
      <c r="DNA6297" s="125"/>
      <c r="DNB6297" s="125"/>
      <c r="DNC6297" s="125"/>
      <c r="DND6297" s="126"/>
      <c r="DNE6297" s="124"/>
      <c r="DNF6297" s="125"/>
      <c r="DNG6297" s="125"/>
      <c r="DNH6297" s="125"/>
      <c r="DNI6297" s="125"/>
      <c r="DNJ6297" s="125"/>
      <c r="DNK6297" s="125"/>
      <c r="DNL6297" s="126"/>
      <c r="DNM6297" s="124"/>
      <c r="DNN6297" s="125"/>
      <c r="DNO6297" s="125"/>
      <c r="DNP6297" s="125"/>
      <c r="DNQ6297" s="125"/>
      <c r="DNR6297" s="125"/>
      <c r="DNS6297" s="125"/>
      <c r="DNT6297" s="126"/>
      <c r="DNU6297" s="124"/>
      <c r="DNV6297" s="125"/>
      <c r="DNW6297" s="125"/>
      <c r="DNX6297" s="125"/>
      <c r="DNY6297" s="125"/>
      <c r="DNZ6297" s="125"/>
      <c r="DOA6297" s="125"/>
      <c r="DOB6297" s="126"/>
      <c r="DOC6297" s="124"/>
      <c r="DOD6297" s="125"/>
      <c r="DOE6297" s="125"/>
      <c r="DOF6297" s="125"/>
      <c r="DOG6297" s="125"/>
      <c r="DOH6297" s="125"/>
      <c r="DOI6297" s="125"/>
      <c r="DOJ6297" s="126"/>
      <c r="DOK6297" s="124"/>
      <c r="DOL6297" s="125"/>
      <c r="DOM6297" s="125"/>
      <c r="DON6297" s="125"/>
      <c r="DOO6297" s="125"/>
      <c r="DOP6297" s="125"/>
      <c r="DOQ6297" s="125"/>
      <c r="DOR6297" s="126"/>
      <c r="DOS6297" s="124"/>
      <c r="DOT6297" s="125"/>
      <c r="DOU6297" s="125"/>
      <c r="DOV6297" s="125"/>
      <c r="DOW6297" s="125"/>
      <c r="DOX6297" s="125"/>
      <c r="DOY6297" s="125"/>
      <c r="DOZ6297" s="126"/>
      <c r="DPA6297" s="124"/>
      <c r="DPB6297" s="125"/>
      <c r="DPC6297" s="125"/>
      <c r="DPD6297" s="125"/>
      <c r="DPE6297" s="125"/>
      <c r="DPF6297" s="125"/>
      <c r="DPG6297" s="125"/>
      <c r="DPH6297" s="126"/>
      <c r="DPI6297" s="124"/>
      <c r="DPJ6297" s="125"/>
      <c r="DPK6297" s="125"/>
      <c r="DPL6297" s="125"/>
      <c r="DPM6297" s="125"/>
      <c r="DPN6297" s="125"/>
      <c r="DPO6297" s="125"/>
      <c r="DPP6297" s="126"/>
      <c r="DPQ6297" s="124"/>
      <c r="DPR6297" s="125"/>
      <c r="DPS6297" s="125"/>
      <c r="DPT6297" s="125"/>
      <c r="DPU6297" s="125"/>
      <c r="DPV6297" s="125"/>
      <c r="DPW6297" s="125"/>
      <c r="DPX6297" s="126"/>
      <c r="DPY6297" s="124"/>
      <c r="DPZ6297" s="125"/>
      <c r="DQA6297" s="125"/>
      <c r="DQB6297" s="125"/>
      <c r="DQC6297" s="125"/>
      <c r="DQD6297" s="125"/>
      <c r="DQE6297" s="125"/>
      <c r="DQF6297" s="126"/>
      <c r="DQG6297" s="124"/>
      <c r="DQH6297" s="125"/>
      <c r="DQI6297" s="125"/>
      <c r="DQJ6297" s="125"/>
      <c r="DQK6297" s="125"/>
      <c r="DQL6297" s="125"/>
      <c r="DQM6297" s="125"/>
      <c r="DQN6297" s="126"/>
      <c r="DQO6297" s="124"/>
      <c r="DQP6297" s="125"/>
      <c r="DQQ6297" s="125"/>
      <c r="DQR6297" s="125"/>
      <c r="DQS6297" s="125"/>
      <c r="DQT6297" s="125"/>
      <c r="DQU6297" s="125"/>
      <c r="DQV6297" s="126"/>
      <c r="DQW6297" s="124"/>
      <c r="DQX6297" s="125"/>
      <c r="DQY6297" s="125"/>
      <c r="DQZ6297" s="125"/>
      <c r="DRA6297" s="125"/>
      <c r="DRB6297" s="125"/>
      <c r="DRC6297" s="125"/>
      <c r="DRD6297" s="126"/>
      <c r="DRE6297" s="124"/>
      <c r="DRF6297" s="125"/>
      <c r="DRG6297" s="125"/>
      <c r="DRH6297" s="125"/>
      <c r="DRI6297" s="125"/>
      <c r="DRJ6297" s="125"/>
      <c r="DRK6297" s="125"/>
      <c r="DRL6297" s="126"/>
      <c r="DRM6297" s="124"/>
      <c r="DRN6297" s="125"/>
      <c r="DRO6297" s="125"/>
      <c r="DRP6297" s="125"/>
      <c r="DRQ6297" s="125"/>
      <c r="DRR6297" s="125"/>
      <c r="DRS6297" s="125"/>
      <c r="DRT6297" s="126"/>
      <c r="DRU6297" s="124"/>
      <c r="DRV6297" s="125"/>
      <c r="DRW6297" s="125"/>
      <c r="DRX6297" s="125"/>
      <c r="DRY6297" s="125"/>
      <c r="DRZ6297" s="125"/>
      <c r="DSA6297" s="125"/>
      <c r="DSB6297" s="126"/>
      <c r="DSC6297" s="124"/>
      <c r="DSD6297" s="125"/>
      <c r="DSE6297" s="125"/>
      <c r="DSF6297" s="125"/>
      <c r="DSG6297" s="125"/>
      <c r="DSH6297" s="125"/>
      <c r="DSI6297" s="125"/>
      <c r="DSJ6297" s="126"/>
      <c r="DSK6297" s="124"/>
      <c r="DSL6297" s="125"/>
      <c r="DSM6297" s="125"/>
      <c r="DSN6297" s="125"/>
      <c r="DSO6297" s="125"/>
      <c r="DSP6297" s="125"/>
      <c r="DSQ6297" s="125"/>
      <c r="DSR6297" s="126"/>
      <c r="DSS6297" s="124"/>
      <c r="DST6297" s="125"/>
      <c r="DSU6297" s="125"/>
      <c r="DSV6297" s="125"/>
      <c r="DSW6297" s="125"/>
      <c r="DSX6297" s="125"/>
      <c r="DSY6297" s="125"/>
      <c r="DSZ6297" s="126"/>
      <c r="DTA6297" s="124"/>
      <c r="DTB6297" s="125"/>
      <c r="DTC6297" s="125"/>
      <c r="DTD6297" s="125"/>
      <c r="DTE6297" s="125"/>
      <c r="DTF6297" s="125"/>
      <c r="DTG6297" s="125"/>
      <c r="DTH6297" s="126"/>
      <c r="DTI6297" s="124"/>
      <c r="DTJ6297" s="125"/>
      <c r="DTK6297" s="125"/>
      <c r="DTL6297" s="125"/>
      <c r="DTM6297" s="125"/>
      <c r="DTN6297" s="125"/>
      <c r="DTO6297" s="125"/>
      <c r="DTP6297" s="126"/>
      <c r="DTQ6297" s="124"/>
      <c r="DTR6297" s="125"/>
      <c r="DTS6297" s="125"/>
      <c r="DTT6297" s="125"/>
      <c r="DTU6297" s="125"/>
      <c r="DTV6297" s="125"/>
      <c r="DTW6297" s="125"/>
      <c r="DTX6297" s="126"/>
      <c r="DTY6297" s="124"/>
      <c r="DTZ6297" s="125"/>
      <c r="DUA6297" s="125"/>
      <c r="DUB6297" s="125"/>
      <c r="DUC6297" s="125"/>
      <c r="DUD6297" s="125"/>
      <c r="DUE6297" s="125"/>
      <c r="DUF6297" s="126"/>
      <c r="DUG6297" s="124"/>
      <c r="DUH6297" s="125"/>
      <c r="DUI6297" s="125"/>
      <c r="DUJ6297" s="125"/>
      <c r="DUK6297" s="125"/>
      <c r="DUL6297" s="125"/>
      <c r="DUM6297" s="125"/>
      <c r="DUN6297" s="126"/>
      <c r="DUO6297" s="124"/>
      <c r="DUP6297" s="125"/>
      <c r="DUQ6297" s="125"/>
      <c r="DUR6297" s="125"/>
      <c r="DUS6297" s="125"/>
      <c r="DUT6297" s="125"/>
      <c r="DUU6297" s="125"/>
      <c r="DUV6297" s="126"/>
      <c r="DUW6297" s="124"/>
      <c r="DUX6297" s="125"/>
      <c r="DUY6297" s="125"/>
      <c r="DUZ6297" s="125"/>
      <c r="DVA6297" s="125"/>
      <c r="DVB6297" s="125"/>
      <c r="DVC6297" s="125"/>
      <c r="DVD6297" s="126"/>
      <c r="DVE6297" s="124"/>
      <c r="DVF6297" s="125"/>
      <c r="DVG6297" s="125"/>
      <c r="DVH6297" s="125"/>
      <c r="DVI6297" s="125"/>
      <c r="DVJ6297" s="125"/>
      <c r="DVK6297" s="125"/>
      <c r="DVL6297" s="126"/>
      <c r="DVM6297" s="124"/>
      <c r="DVN6297" s="125"/>
      <c r="DVO6297" s="125"/>
      <c r="DVP6297" s="125"/>
      <c r="DVQ6297" s="125"/>
      <c r="DVR6297" s="125"/>
      <c r="DVS6297" s="125"/>
      <c r="DVT6297" s="126"/>
      <c r="DVU6297" s="124"/>
      <c r="DVV6297" s="125"/>
      <c r="DVW6297" s="125"/>
      <c r="DVX6297" s="125"/>
      <c r="DVY6297" s="125"/>
      <c r="DVZ6297" s="125"/>
      <c r="DWA6297" s="125"/>
      <c r="DWB6297" s="126"/>
      <c r="DWC6297" s="124"/>
      <c r="DWD6297" s="125"/>
      <c r="DWE6297" s="125"/>
      <c r="DWF6297" s="125"/>
      <c r="DWG6297" s="125"/>
      <c r="DWH6297" s="125"/>
      <c r="DWI6297" s="125"/>
      <c r="DWJ6297" s="126"/>
      <c r="DWK6297" s="124"/>
      <c r="DWL6297" s="125"/>
      <c r="DWM6297" s="125"/>
      <c r="DWN6297" s="125"/>
      <c r="DWO6297" s="125"/>
      <c r="DWP6297" s="125"/>
      <c r="DWQ6297" s="125"/>
      <c r="DWR6297" s="126"/>
      <c r="DWS6297" s="124"/>
      <c r="DWT6297" s="125"/>
      <c r="DWU6297" s="125"/>
      <c r="DWV6297" s="125"/>
      <c r="DWW6297" s="125"/>
      <c r="DWX6297" s="125"/>
      <c r="DWY6297" s="125"/>
      <c r="DWZ6297" s="126"/>
      <c r="DXA6297" s="124"/>
      <c r="DXB6297" s="125"/>
      <c r="DXC6297" s="125"/>
      <c r="DXD6297" s="125"/>
      <c r="DXE6297" s="125"/>
      <c r="DXF6297" s="125"/>
      <c r="DXG6297" s="125"/>
      <c r="DXH6297" s="126"/>
      <c r="DXI6297" s="124"/>
      <c r="DXJ6297" s="125"/>
      <c r="DXK6297" s="125"/>
      <c r="DXL6297" s="125"/>
      <c r="DXM6297" s="125"/>
      <c r="DXN6297" s="125"/>
      <c r="DXO6297" s="125"/>
      <c r="DXP6297" s="126"/>
      <c r="DXQ6297" s="124"/>
      <c r="DXR6297" s="125"/>
      <c r="DXS6297" s="125"/>
      <c r="DXT6297" s="125"/>
      <c r="DXU6297" s="125"/>
      <c r="DXV6297" s="125"/>
      <c r="DXW6297" s="125"/>
      <c r="DXX6297" s="126"/>
      <c r="DXY6297" s="124"/>
      <c r="DXZ6297" s="125"/>
      <c r="DYA6297" s="125"/>
      <c r="DYB6297" s="125"/>
      <c r="DYC6297" s="125"/>
      <c r="DYD6297" s="125"/>
      <c r="DYE6297" s="125"/>
      <c r="DYF6297" s="126"/>
      <c r="DYG6297" s="124"/>
      <c r="DYH6297" s="125"/>
      <c r="DYI6297" s="125"/>
      <c r="DYJ6297" s="125"/>
      <c r="DYK6297" s="125"/>
      <c r="DYL6297" s="125"/>
      <c r="DYM6297" s="125"/>
      <c r="DYN6297" s="126"/>
      <c r="DYO6297" s="124"/>
      <c r="DYP6297" s="125"/>
      <c r="DYQ6297" s="125"/>
      <c r="DYR6297" s="125"/>
      <c r="DYS6297" s="125"/>
      <c r="DYT6297" s="125"/>
      <c r="DYU6297" s="125"/>
      <c r="DYV6297" s="126"/>
      <c r="DYW6297" s="124"/>
      <c r="DYX6297" s="125"/>
      <c r="DYY6297" s="125"/>
      <c r="DYZ6297" s="125"/>
      <c r="DZA6297" s="125"/>
      <c r="DZB6297" s="125"/>
      <c r="DZC6297" s="125"/>
      <c r="DZD6297" s="126"/>
      <c r="DZE6297" s="124"/>
      <c r="DZF6297" s="125"/>
      <c r="DZG6297" s="125"/>
      <c r="DZH6297" s="125"/>
      <c r="DZI6297" s="125"/>
      <c r="DZJ6297" s="125"/>
      <c r="DZK6297" s="125"/>
      <c r="DZL6297" s="126"/>
      <c r="DZM6297" s="124"/>
      <c r="DZN6297" s="125"/>
      <c r="DZO6297" s="125"/>
      <c r="DZP6297" s="125"/>
      <c r="DZQ6297" s="125"/>
      <c r="DZR6297" s="125"/>
      <c r="DZS6297" s="125"/>
      <c r="DZT6297" s="126"/>
      <c r="DZU6297" s="124"/>
      <c r="DZV6297" s="125"/>
      <c r="DZW6297" s="125"/>
      <c r="DZX6297" s="125"/>
      <c r="DZY6297" s="125"/>
      <c r="DZZ6297" s="125"/>
      <c r="EAA6297" s="125"/>
      <c r="EAB6297" s="126"/>
      <c r="EAC6297" s="124"/>
      <c r="EAD6297" s="125"/>
      <c r="EAE6297" s="125"/>
      <c r="EAF6297" s="125"/>
      <c r="EAG6297" s="125"/>
      <c r="EAH6297" s="125"/>
      <c r="EAI6297" s="125"/>
      <c r="EAJ6297" s="126"/>
      <c r="EAK6297" s="124"/>
      <c r="EAL6297" s="125"/>
      <c r="EAM6297" s="125"/>
      <c r="EAN6297" s="125"/>
      <c r="EAO6297" s="125"/>
      <c r="EAP6297" s="125"/>
      <c r="EAQ6297" s="125"/>
      <c r="EAR6297" s="126"/>
      <c r="EAS6297" s="124"/>
      <c r="EAT6297" s="125"/>
      <c r="EAU6297" s="125"/>
      <c r="EAV6297" s="125"/>
      <c r="EAW6297" s="125"/>
      <c r="EAX6297" s="125"/>
      <c r="EAY6297" s="125"/>
      <c r="EAZ6297" s="126"/>
      <c r="EBA6297" s="124"/>
      <c r="EBB6297" s="125"/>
      <c r="EBC6297" s="125"/>
      <c r="EBD6297" s="125"/>
      <c r="EBE6297" s="125"/>
      <c r="EBF6297" s="125"/>
      <c r="EBG6297" s="125"/>
      <c r="EBH6297" s="126"/>
      <c r="EBI6297" s="124"/>
      <c r="EBJ6297" s="125"/>
      <c r="EBK6297" s="125"/>
      <c r="EBL6297" s="125"/>
      <c r="EBM6297" s="125"/>
      <c r="EBN6297" s="125"/>
      <c r="EBO6297" s="125"/>
      <c r="EBP6297" s="126"/>
      <c r="EBQ6297" s="124"/>
      <c r="EBR6297" s="125"/>
      <c r="EBS6297" s="125"/>
      <c r="EBT6297" s="125"/>
      <c r="EBU6297" s="125"/>
      <c r="EBV6297" s="125"/>
      <c r="EBW6297" s="125"/>
      <c r="EBX6297" s="126"/>
      <c r="EBY6297" s="124"/>
      <c r="EBZ6297" s="125"/>
      <c r="ECA6297" s="125"/>
      <c r="ECB6297" s="125"/>
      <c r="ECC6297" s="125"/>
      <c r="ECD6297" s="125"/>
      <c r="ECE6297" s="125"/>
      <c r="ECF6297" s="126"/>
      <c r="ECG6297" s="124"/>
      <c r="ECH6297" s="125"/>
      <c r="ECI6297" s="125"/>
      <c r="ECJ6297" s="125"/>
      <c r="ECK6297" s="125"/>
      <c r="ECL6297" s="125"/>
      <c r="ECM6297" s="125"/>
      <c r="ECN6297" s="126"/>
      <c r="ECO6297" s="124"/>
      <c r="ECP6297" s="125"/>
      <c r="ECQ6297" s="125"/>
      <c r="ECR6297" s="125"/>
      <c r="ECS6297" s="125"/>
      <c r="ECT6297" s="125"/>
      <c r="ECU6297" s="125"/>
      <c r="ECV6297" s="126"/>
      <c r="ECW6297" s="124"/>
      <c r="ECX6297" s="125"/>
      <c r="ECY6297" s="125"/>
      <c r="ECZ6297" s="125"/>
      <c r="EDA6297" s="125"/>
      <c r="EDB6297" s="125"/>
      <c r="EDC6297" s="125"/>
      <c r="EDD6297" s="126"/>
      <c r="EDE6297" s="124"/>
      <c r="EDF6297" s="125"/>
      <c r="EDG6297" s="125"/>
      <c r="EDH6297" s="125"/>
      <c r="EDI6297" s="125"/>
      <c r="EDJ6297" s="125"/>
      <c r="EDK6297" s="125"/>
      <c r="EDL6297" s="126"/>
      <c r="EDM6297" s="124"/>
      <c r="EDN6297" s="125"/>
      <c r="EDO6297" s="125"/>
      <c r="EDP6297" s="125"/>
      <c r="EDQ6297" s="125"/>
      <c r="EDR6297" s="125"/>
      <c r="EDS6297" s="125"/>
      <c r="EDT6297" s="126"/>
      <c r="EDU6297" s="124"/>
      <c r="EDV6297" s="125"/>
      <c r="EDW6297" s="125"/>
      <c r="EDX6297" s="125"/>
      <c r="EDY6297" s="125"/>
      <c r="EDZ6297" s="125"/>
      <c r="EEA6297" s="125"/>
      <c r="EEB6297" s="126"/>
      <c r="EEC6297" s="124"/>
      <c r="EED6297" s="125"/>
      <c r="EEE6297" s="125"/>
      <c r="EEF6297" s="125"/>
      <c r="EEG6297" s="125"/>
      <c r="EEH6297" s="125"/>
      <c r="EEI6297" s="125"/>
      <c r="EEJ6297" s="126"/>
      <c r="EEK6297" s="124"/>
      <c r="EEL6297" s="125"/>
      <c r="EEM6297" s="125"/>
      <c r="EEN6297" s="125"/>
      <c r="EEO6297" s="125"/>
      <c r="EEP6297" s="125"/>
      <c r="EEQ6297" s="125"/>
      <c r="EER6297" s="126"/>
      <c r="EES6297" s="124"/>
      <c r="EET6297" s="125"/>
      <c r="EEU6297" s="125"/>
      <c r="EEV6297" s="125"/>
      <c r="EEW6297" s="125"/>
      <c r="EEX6297" s="125"/>
      <c r="EEY6297" s="125"/>
      <c r="EEZ6297" s="126"/>
      <c r="EFA6297" s="124"/>
      <c r="EFB6297" s="125"/>
      <c r="EFC6297" s="125"/>
      <c r="EFD6297" s="125"/>
      <c r="EFE6297" s="125"/>
      <c r="EFF6297" s="125"/>
      <c r="EFG6297" s="125"/>
      <c r="EFH6297" s="126"/>
      <c r="EFI6297" s="124"/>
      <c r="EFJ6297" s="125"/>
      <c r="EFK6297" s="125"/>
      <c r="EFL6297" s="125"/>
      <c r="EFM6297" s="125"/>
      <c r="EFN6297" s="125"/>
      <c r="EFO6297" s="125"/>
      <c r="EFP6297" s="126"/>
      <c r="EFQ6297" s="124"/>
      <c r="EFR6297" s="125"/>
      <c r="EFS6297" s="125"/>
      <c r="EFT6297" s="125"/>
      <c r="EFU6297" s="125"/>
      <c r="EFV6297" s="125"/>
      <c r="EFW6297" s="125"/>
      <c r="EFX6297" s="126"/>
      <c r="EFY6297" s="124"/>
      <c r="EFZ6297" s="125"/>
      <c r="EGA6297" s="125"/>
      <c r="EGB6297" s="125"/>
      <c r="EGC6297" s="125"/>
      <c r="EGD6297" s="125"/>
      <c r="EGE6297" s="125"/>
      <c r="EGF6297" s="126"/>
      <c r="EGG6297" s="124"/>
      <c r="EGH6297" s="125"/>
      <c r="EGI6297" s="125"/>
      <c r="EGJ6297" s="125"/>
      <c r="EGK6297" s="125"/>
      <c r="EGL6297" s="125"/>
      <c r="EGM6297" s="125"/>
      <c r="EGN6297" s="126"/>
      <c r="EGO6297" s="124"/>
      <c r="EGP6297" s="125"/>
      <c r="EGQ6297" s="125"/>
      <c r="EGR6297" s="125"/>
      <c r="EGS6297" s="125"/>
      <c r="EGT6297" s="125"/>
      <c r="EGU6297" s="125"/>
      <c r="EGV6297" s="126"/>
      <c r="EGW6297" s="124"/>
      <c r="EGX6297" s="125"/>
      <c r="EGY6297" s="125"/>
      <c r="EGZ6297" s="125"/>
      <c r="EHA6297" s="125"/>
      <c r="EHB6297" s="125"/>
      <c r="EHC6297" s="125"/>
      <c r="EHD6297" s="126"/>
      <c r="EHE6297" s="124"/>
      <c r="EHF6297" s="125"/>
      <c r="EHG6297" s="125"/>
      <c r="EHH6297" s="125"/>
      <c r="EHI6297" s="125"/>
      <c r="EHJ6297" s="125"/>
      <c r="EHK6297" s="125"/>
      <c r="EHL6297" s="126"/>
      <c r="EHM6297" s="124"/>
      <c r="EHN6297" s="125"/>
      <c r="EHO6297" s="125"/>
      <c r="EHP6297" s="125"/>
      <c r="EHQ6297" s="125"/>
      <c r="EHR6297" s="125"/>
      <c r="EHS6297" s="125"/>
      <c r="EHT6297" s="126"/>
      <c r="EHU6297" s="124"/>
      <c r="EHV6297" s="125"/>
      <c r="EHW6297" s="125"/>
      <c r="EHX6297" s="125"/>
      <c r="EHY6297" s="125"/>
      <c r="EHZ6297" s="125"/>
      <c r="EIA6297" s="125"/>
      <c r="EIB6297" s="126"/>
      <c r="EIC6297" s="124"/>
      <c r="EID6297" s="125"/>
      <c r="EIE6297" s="125"/>
      <c r="EIF6297" s="125"/>
      <c r="EIG6297" s="125"/>
      <c r="EIH6297" s="125"/>
      <c r="EII6297" s="125"/>
      <c r="EIJ6297" s="126"/>
      <c r="EIK6297" s="124"/>
      <c r="EIL6297" s="125"/>
      <c r="EIM6297" s="125"/>
      <c r="EIN6297" s="125"/>
      <c r="EIO6297" s="125"/>
      <c r="EIP6297" s="125"/>
      <c r="EIQ6297" s="125"/>
      <c r="EIR6297" s="126"/>
      <c r="EIS6297" s="124"/>
      <c r="EIT6297" s="125"/>
      <c r="EIU6297" s="125"/>
      <c r="EIV6297" s="125"/>
      <c r="EIW6297" s="125"/>
      <c r="EIX6297" s="125"/>
      <c r="EIY6297" s="125"/>
      <c r="EIZ6297" s="126"/>
      <c r="EJA6297" s="124"/>
      <c r="EJB6297" s="125"/>
      <c r="EJC6297" s="125"/>
      <c r="EJD6297" s="125"/>
      <c r="EJE6297" s="125"/>
      <c r="EJF6297" s="125"/>
      <c r="EJG6297" s="125"/>
      <c r="EJH6297" s="126"/>
      <c r="EJI6297" s="124"/>
      <c r="EJJ6297" s="125"/>
      <c r="EJK6297" s="125"/>
      <c r="EJL6297" s="125"/>
      <c r="EJM6297" s="125"/>
      <c r="EJN6297" s="125"/>
      <c r="EJO6297" s="125"/>
      <c r="EJP6297" s="126"/>
      <c r="EJQ6297" s="124"/>
      <c r="EJR6297" s="125"/>
      <c r="EJS6297" s="125"/>
      <c r="EJT6297" s="125"/>
      <c r="EJU6297" s="125"/>
      <c r="EJV6297" s="125"/>
      <c r="EJW6297" s="125"/>
      <c r="EJX6297" s="126"/>
      <c r="EJY6297" s="124"/>
      <c r="EJZ6297" s="125"/>
      <c r="EKA6297" s="125"/>
      <c r="EKB6297" s="125"/>
      <c r="EKC6297" s="125"/>
      <c r="EKD6297" s="125"/>
      <c r="EKE6297" s="125"/>
      <c r="EKF6297" s="126"/>
      <c r="EKG6297" s="124"/>
      <c r="EKH6297" s="125"/>
      <c r="EKI6297" s="125"/>
      <c r="EKJ6297" s="125"/>
      <c r="EKK6297" s="125"/>
      <c r="EKL6297" s="125"/>
      <c r="EKM6297" s="125"/>
      <c r="EKN6297" s="126"/>
      <c r="EKO6297" s="124"/>
      <c r="EKP6297" s="125"/>
      <c r="EKQ6297" s="125"/>
      <c r="EKR6297" s="125"/>
      <c r="EKS6297" s="125"/>
      <c r="EKT6297" s="125"/>
      <c r="EKU6297" s="125"/>
      <c r="EKV6297" s="126"/>
      <c r="EKW6297" s="124"/>
      <c r="EKX6297" s="125"/>
      <c r="EKY6297" s="125"/>
      <c r="EKZ6297" s="125"/>
      <c r="ELA6297" s="125"/>
      <c r="ELB6297" s="125"/>
      <c r="ELC6297" s="125"/>
      <c r="ELD6297" s="126"/>
      <c r="ELE6297" s="124"/>
      <c r="ELF6297" s="125"/>
      <c r="ELG6297" s="125"/>
      <c r="ELH6297" s="125"/>
      <c r="ELI6297" s="125"/>
      <c r="ELJ6297" s="125"/>
      <c r="ELK6297" s="125"/>
      <c r="ELL6297" s="126"/>
      <c r="ELM6297" s="124"/>
      <c r="ELN6297" s="125"/>
      <c r="ELO6297" s="125"/>
      <c r="ELP6297" s="125"/>
      <c r="ELQ6297" s="125"/>
      <c r="ELR6297" s="125"/>
      <c r="ELS6297" s="125"/>
      <c r="ELT6297" s="126"/>
      <c r="ELU6297" s="124"/>
      <c r="ELV6297" s="125"/>
      <c r="ELW6297" s="125"/>
      <c r="ELX6297" s="125"/>
      <c r="ELY6297" s="125"/>
      <c r="ELZ6297" s="125"/>
      <c r="EMA6297" s="125"/>
      <c r="EMB6297" s="126"/>
      <c r="EMC6297" s="124"/>
      <c r="EMD6297" s="125"/>
      <c r="EME6297" s="125"/>
      <c r="EMF6297" s="125"/>
      <c r="EMG6297" s="125"/>
      <c r="EMH6297" s="125"/>
      <c r="EMI6297" s="125"/>
      <c r="EMJ6297" s="126"/>
      <c r="EMK6297" s="124"/>
      <c r="EML6297" s="125"/>
      <c r="EMM6297" s="125"/>
      <c r="EMN6297" s="125"/>
      <c r="EMO6297" s="125"/>
      <c r="EMP6297" s="125"/>
      <c r="EMQ6297" s="125"/>
      <c r="EMR6297" s="126"/>
      <c r="EMS6297" s="124"/>
      <c r="EMT6297" s="125"/>
      <c r="EMU6297" s="125"/>
      <c r="EMV6297" s="125"/>
      <c r="EMW6297" s="125"/>
      <c r="EMX6297" s="125"/>
      <c r="EMY6297" s="125"/>
      <c r="EMZ6297" s="126"/>
      <c r="ENA6297" s="124"/>
      <c r="ENB6297" s="125"/>
      <c r="ENC6297" s="125"/>
      <c r="END6297" s="125"/>
      <c r="ENE6297" s="125"/>
      <c r="ENF6297" s="125"/>
      <c r="ENG6297" s="125"/>
      <c r="ENH6297" s="126"/>
      <c r="ENI6297" s="124"/>
      <c r="ENJ6297" s="125"/>
      <c r="ENK6297" s="125"/>
      <c r="ENL6297" s="125"/>
      <c r="ENM6297" s="125"/>
      <c r="ENN6297" s="125"/>
      <c r="ENO6297" s="125"/>
      <c r="ENP6297" s="126"/>
      <c r="ENQ6297" s="124"/>
      <c r="ENR6297" s="125"/>
      <c r="ENS6297" s="125"/>
      <c r="ENT6297" s="125"/>
      <c r="ENU6297" s="125"/>
      <c r="ENV6297" s="125"/>
      <c r="ENW6297" s="125"/>
      <c r="ENX6297" s="126"/>
      <c r="ENY6297" s="124"/>
      <c r="ENZ6297" s="125"/>
      <c r="EOA6297" s="125"/>
      <c r="EOB6297" s="125"/>
      <c r="EOC6297" s="125"/>
      <c r="EOD6297" s="125"/>
      <c r="EOE6297" s="125"/>
      <c r="EOF6297" s="126"/>
      <c r="EOG6297" s="124"/>
      <c r="EOH6297" s="125"/>
      <c r="EOI6297" s="125"/>
      <c r="EOJ6297" s="125"/>
      <c r="EOK6297" s="125"/>
      <c r="EOL6297" s="125"/>
      <c r="EOM6297" s="125"/>
      <c r="EON6297" s="126"/>
      <c r="EOO6297" s="124"/>
      <c r="EOP6297" s="125"/>
      <c r="EOQ6297" s="125"/>
      <c r="EOR6297" s="125"/>
      <c r="EOS6297" s="125"/>
      <c r="EOT6297" s="125"/>
      <c r="EOU6297" s="125"/>
      <c r="EOV6297" s="126"/>
      <c r="EOW6297" s="124"/>
      <c r="EOX6297" s="125"/>
      <c r="EOY6297" s="125"/>
      <c r="EOZ6297" s="125"/>
      <c r="EPA6297" s="125"/>
      <c r="EPB6297" s="125"/>
      <c r="EPC6297" s="125"/>
      <c r="EPD6297" s="126"/>
      <c r="EPE6297" s="124"/>
      <c r="EPF6297" s="125"/>
      <c r="EPG6297" s="125"/>
      <c r="EPH6297" s="125"/>
      <c r="EPI6297" s="125"/>
      <c r="EPJ6297" s="125"/>
      <c r="EPK6297" s="125"/>
      <c r="EPL6297" s="126"/>
      <c r="EPM6297" s="124"/>
      <c r="EPN6297" s="125"/>
      <c r="EPO6297" s="125"/>
      <c r="EPP6297" s="125"/>
      <c r="EPQ6297" s="125"/>
      <c r="EPR6297" s="125"/>
      <c r="EPS6297" s="125"/>
      <c r="EPT6297" s="126"/>
      <c r="EPU6297" s="124"/>
      <c r="EPV6297" s="125"/>
      <c r="EPW6297" s="125"/>
      <c r="EPX6297" s="125"/>
      <c r="EPY6297" s="125"/>
      <c r="EPZ6297" s="125"/>
      <c r="EQA6297" s="125"/>
      <c r="EQB6297" s="126"/>
      <c r="EQC6297" s="124"/>
      <c r="EQD6297" s="125"/>
      <c r="EQE6297" s="125"/>
      <c r="EQF6297" s="125"/>
      <c r="EQG6297" s="125"/>
      <c r="EQH6297" s="125"/>
      <c r="EQI6297" s="125"/>
      <c r="EQJ6297" s="126"/>
      <c r="EQK6297" s="124"/>
      <c r="EQL6297" s="125"/>
      <c r="EQM6297" s="125"/>
      <c r="EQN6297" s="125"/>
      <c r="EQO6297" s="125"/>
      <c r="EQP6297" s="125"/>
      <c r="EQQ6297" s="125"/>
      <c r="EQR6297" s="126"/>
      <c r="EQS6297" s="124"/>
      <c r="EQT6297" s="125"/>
      <c r="EQU6297" s="125"/>
      <c r="EQV6297" s="125"/>
      <c r="EQW6297" s="125"/>
      <c r="EQX6297" s="125"/>
      <c r="EQY6297" s="125"/>
      <c r="EQZ6297" s="126"/>
      <c r="ERA6297" s="124"/>
      <c r="ERB6297" s="125"/>
      <c r="ERC6297" s="125"/>
      <c r="ERD6297" s="125"/>
      <c r="ERE6297" s="125"/>
      <c r="ERF6297" s="125"/>
      <c r="ERG6297" s="125"/>
      <c r="ERH6297" s="126"/>
      <c r="ERI6297" s="124"/>
      <c r="ERJ6297" s="125"/>
      <c r="ERK6297" s="125"/>
      <c r="ERL6297" s="125"/>
      <c r="ERM6297" s="125"/>
      <c r="ERN6297" s="125"/>
      <c r="ERO6297" s="125"/>
      <c r="ERP6297" s="126"/>
      <c r="ERQ6297" s="124"/>
      <c r="ERR6297" s="125"/>
      <c r="ERS6297" s="125"/>
      <c r="ERT6297" s="125"/>
      <c r="ERU6297" s="125"/>
      <c r="ERV6297" s="125"/>
      <c r="ERW6297" s="125"/>
      <c r="ERX6297" s="126"/>
      <c r="ERY6297" s="124"/>
      <c r="ERZ6297" s="125"/>
      <c r="ESA6297" s="125"/>
      <c r="ESB6297" s="125"/>
      <c r="ESC6297" s="125"/>
      <c r="ESD6297" s="125"/>
      <c r="ESE6297" s="125"/>
      <c r="ESF6297" s="126"/>
      <c r="ESG6297" s="124"/>
      <c r="ESH6297" s="125"/>
      <c r="ESI6297" s="125"/>
      <c r="ESJ6297" s="125"/>
      <c r="ESK6297" s="125"/>
      <c r="ESL6297" s="125"/>
      <c r="ESM6297" s="125"/>
      <c r="ESN6297" s="126"/>
      <c r="ESO6297" s="124"/>
      <c r="ESP6297" s="125"/>
      <c r="ESQ6297" s="125"/>
      <c r="ESR6297" s="125"/>
      <c r="ESS6297" s="125"/>
      <c r="EST6297" s="125"/>
      <c r="ESU6297" s="125"/>
      <c r="ESV6297" s="126"/>
      <c r="ESW6297" s="124"/>
      <c r="ESX6297" s="125"/>
      <c r="ESY6297" s="125"/>
      <c r="ESZ6297" s="125"/>
      <c r="ETA6297" s="125"/>
      <c r="ETB6297" s="125"/>
      <c r="ETC6297" s="125"/>
      <c r="ETD6297" s="126"/>
      <c r="ETE6297" s="124"/>
      <c r="ETF6297" s="125"/>
      <c r="ETG6297" s="125"/>
      <c r="ETH6297" s="125"/>
      <c r="ETI6297" s="125"/>
      <c r="ETJ6297" s="125"/>
      <c r="ETK6297" s="125"/>
      <c r="ETL6297" s="126"/>
      <c r="ETM6297" s="124"/>
      <c r="ETN6297" s="125"/>
      <c r="ETO6297" s="125"/>
      <c r="ETP6297" s="125"/>
      <c r="ETQ6297" s="125"/>
      <c r="ETR6297" s="125"/>
      <c r="ETS6297" s="125"/>
      <c r="ETT6297" s="126"/>
      <c r="ETU6297" s="124"/>
      <c r="ETV6297" s="125"/>
      <c r="ETW6297" s="125"/>
      <c r="ETX6297" s="125"/>
      <c r="ETY6297" s="125"/>
      <c r="ETZ6297" s="125"/>
      <c r="EUA6297" s="125"/>
      <c r="EUB6297" s="126"/>
      <c r="EUC6297" s="124"/>
      <c r="EUD6297" s="125"/>
      <c r="EUE6297" s="125"/>
      <c r="EUF6297" s="125"/>
      <c r="EUG6297" s="125"/>
      <c r="EUH6297" s="125"/>
      <c r="EUI6297" s="125"/>
      <c r="EUJ6297" s="126"/>
      <c r="EUK6297" s="124"/>
      <c r="EUL6297" s="125"/>
      <c r="EUM6297" s="125"/>
      <c r="EUN6297" s="125"/>
      <c r="EUO6297" s="125"/>
      <c r="EUP6297" s="125"/>
      <c r="EUQ6297" s="125"/>
      <c r="EUR6297" s="126"/>
      <c r="EUS6297" s="124"/>
      <c r="EUT6297" s="125"/>
      <c r="EUU6297" s="125"/>
      <c r="EUV6297" s="125"/>
      <c r="EUW6297" s="125"/>
      <c r="EUX6297" s="125"/>
      <c r="EUY6297" s="125"/>
      <c r="EUZ6297" s="126"/>
      <c r="EVA6297" s="124"/>
      <c r="EVB6297" s="125"/>
      <c r="EVC6297" s="125"/>
      <c r="EVD6297" s="125"/>
      <c r="EVE6297" s="125"/>
      <c r="EVF6297" s="125"/>
      <c r="EVG6297" s="125"/>
      <c r="EVH6297" s="126"/>
      <c r="EVI6297" s="124"/>
      <c r="EVJ6297" s="125"/>
      <c r="EVK6297" s="125"/>
      <c r="EVL6297" s="125"/>
      <c r="EVM6297" s="125"/>
      <c r="EVN6297" s="125"/>
      <c r="EVO6297" s="125"/>
      <c r="EVP6297" s="126"/>
      <c r="EVQ6297" s="124"/>
      <c r="EVR6297" s="125"/>
      <c r="EVS6297" s="125"/>
      <c r="EVT6297" s="125"/>
      <c r="EVU6297" s="125"/>
      <c r="EVV6297" s="125"/>
      <c r="EVW6297" s="125"/>
      <c r="EVX6297" s="126"/>
      <c r="EVY6297" s="124"/>
      <c r="EVZ6297" s="125"/>
      <c r="EWA6297" s="125"/>
      <c r="EWB6297" s="125"/>
      <c r="EWC6297" s="125"/>
      <c r="EWD6297" s="125"/>
      <c r="EWE6297" s="125"/>
      <c r="EWF6297" s="126"/>
      <c r="EWG6297" s="124"/>
      <c r="EWH6297" s="125"/>
      <c r="EWI6297" s="125"/>
      <c r="EWJ6297" s="125"/>
      <c r="EWK6297" s="125"/>
      <c r="EWL6297" s="125"/>
      <c r="EWM6297" s="125"/>
      <c r="EWN6297" s="126"/>
      <c r="EWO6297" s="124"/>
      <c r="EWP6297" s="125"/>
      <c r="EWQ6297" s="125"/>
      <c r="EWR6297" s="125"/>
      <c r="EWS6297" s="125"/>
      <c r="EWT6297" s="125"/>
      <c r="EWU6297" s="125"/>
      <c r="EWV6297" s="126"/>
      <c r="EWW6297" s="124"/>
      <c r="EWX6297" s="125"/>
      <c r="EWY6297" s="125"/>
      <c r="EWZ6297" s="125"/>
      <c r="EXA6297" s="125"/>
      <c r="EXB6297" s="125"/>
      <c r="EXC6297" s="125"/>
      <c r="EXD6297" s="126"/>
      <c r="EXE6297" s="124"/>
      <c r="EXF6297" s="125"/>
      <c r="EXG6297" s="125"/>
      <c r="EXH6297" s="125"/>
      <c r="EXI6297" s="125"/>
      <c r="EXJ6297" s="125"/>
      <c r="EXK6297" s="125"/>
      <c r="EXL6297" s="126"/>
      <c r="EXM6297" s="124"/>
      <c r="EXN6297" s="125"/>
      <c r="EXO6297" s="125"/>
      <c r="EXP6297" s="125"/>
      <c r="EXQ6297" s="125"/>
      <c r="EXR6297" s="125"/>
      <c r="EXS6297" s="125"/>
      <c r="EXT6297" s="126"/>
      <c r="EXU6297" s="124"/>
      <c r="EXV6297" s="125"/>
      <c r="EXW6297" s="125"/>
      <c r="EXX6297" s="125"/>
      <c r="EXY6297" s="125"/>
      <c r="EXZ6297" s="125"/>
      <c r="EYA6297" s="125"/>
      <c r="EYB6297" s="126"/>
      <c r="EYC6297" s="124"/>
      <c r="EYD6297" s="125"/>
      <c r="EYE6297" s="125"/>
      <c r="EYF6297" s="125"/>
      <c r="EYG6297" s="125"/>
      <c r="EYH6297" s="125"/>
      <c r="EYI6297" s="125"/>
      <c r="EYJ6297" s="126"/>
      <c r="EYK6297" s="124"/>
      <c r="EYL6297" s="125"/>
      <c r="EYM6297" s="125"/>
      <c r="EYN6297" s="125"/>
      <c r="EYO6297" s="125"/>
      <c r="EYP6297" s="125"/>
      <c r="EYQ6297" s="125"/>
      <c r="EYR6297" s="126"/>
      <c r="EYS6297" s="124"/>
      <c r="EYT6297" s="125"/>
      <c r="EYU6297" s="125"/>
      <c r="EYV6297" s="125"/>
      <c r="EYW6297" s="125"/>
      <c r="EYX6297" s="125"/>
      <c r="EYY6297" s="125"/>
      <c r="EYZ6297" s="126"/>
      <c r="EZA6297" s="124"/>
      <c r="EZB6297" s="125"/>
      <c r="EZC6297" s="125"/>
      <c r="EZD6297" s="125"/>
      <c r="EZE6297" s="125"/>
      <c r="EZF6297" s="125"/>
      <c r="EZG6297" s="125"/>
      <c r="EZH6297" s="126"/>
      <c r="EZI6297" s="124"/>
      <c r="EZJ6297" s="125"/>
      <c r="EZK6297" s="125"/>
      <c r="EZL6297" s="125"/>
      <c r="EZM6297" s="125"/>
      <c r="EZN6297" s="125"/>
      <c r="EZO6297" s="125"/>
      <c r="EZP6297" s="126"/>
      <c r="EZQ6297" s="124"/>
      <c r="EZR6297" s="125"/>
      <c r="EZS6297" s="125"/>
      <c r="EZT6297" s="125"/>
      <c r="EZU6297" s="125"/>
      <c r="EZV6297" s="125"/>
      <c r="EZW6297" s="125"/>
      <c r="EZX6297" s="126"/>
      <c r="EZY6297" s="124"/>
      <c r="EZZ6297" s="125"/>
      <c r="FAA6297" s="125"/>
      <c r="FAB6297" s="125"/>
      <c r="FAC6297" s="125"/>
      <c r="FAD6297" s="125"/>
      <c r="FAE6297" s="125"/>
      <c r="FAF6297" s="126"/>
      <c r="FAG6297" s="124"/>
      <c r="FAH6297" s="125"/>
      <c r="FAI6297" s="125"/>
      <c r="FAJ6297" s="125"/>
      <c r="FAK6297" s="125"/>
      <c r="FAL6297" s="125"/>
      <c r="FAM6297" s="125"/>
      <c r="FAN6297" s="126"/>
      <c r="FAO6297" s="124"/>
      <c r="FAP6297" s="125"/>
      <c r="FAQ6297" s="125"/>
      <c r="FAR6297" s="125"/>
      <c r="FAS6297" s="125"/>
      <c r="FAT6297" s="125"/>
      <c r="FAU6297" s="125"/>
      <c r="FAV6297" s="126"/>
      <c r="FAW6297" s="124"/>
      <c r="FAX6297" s="125"/>
      <c r="FAY6297" s="125"/>
      <c r="FAZ6297" s="125"/>
      <c r="FBA6297" s="125"/>
      <c r="FBB6297" s="125"/>
      <c r="FBC6297" s="125"/>
      <c r="FBD6297" s="126"/>
      <c r="FBE6297" s="124"/>
      <c r="FBF6297" s="125"/>
      <c r="FBG6297" s="125"/>
      <c r="FBH6297" s="125"/>
      <c r="FBI6297" s="125"/>
      <c r="FBJ6297" s="125"/>
      <c r="FBK6297" s="125"/>
      <c r="FBL6297" s="126"/>
      <c r="FBM6297" s="124"/>
      <c r="FBN6297" s="125"/>
      <c r="FBO6297" s="125"/>
      <c r="FBP6297" s="125"/>
      <c r="FBQ6297" s="125"/>
      <c r="FBR6297" s="125"/>
      <c r="FBS6297" s="125"/>
      <c r="FBT6297" s="126"/>
      <c r="FBU6297" s="124"/>
      <c r="FBV6297" s="125"/>
      <c r="FBW6297" s="125"/>
      <c r="FBX6297" s="125"/>
      <c r="FBY6297" s="125"/>
      <c r="FBZ6297" s="125"/>
      <c r="FCA6297" s="125"/>
      <c r="FCB6297" s="126"/>
      <c r="FCC6297" s="124"/>
      <c r="FCD6297" s="125"/>
      <c r="FCE6297" s="125"/>
      <c r="FCF6297" s="125"/>
      <c r="FCG6297" s="125"/>
      <c r="FCH6297" s="125"/>
      <c r="FCI6297" s="125"/>
      <c r="FCJ6297" s="126"/>
      <c r="FCK6297" s="124"/>
      <c r="FCL6297" s="125"/>
      <c r="FCM6297" s="125"/>
      <c r="FCN6297" s="125"/>
      <c r="FCO6297" s="125"/>
      <c r="FCP6297" s="125"/>
      <c r="FCQ6297" s="125"/>
      <c r="FCR6297" s="126"/>
      <c r="FCS6297" s="124"/>
      <c r="FCT6297" s="125"/>
      <c r="FCU6297" s="125"/>
      <c r="FCV6297" s="125"/>
      <c r="FCW6297" s="125"/>
      <c r="FCX6297" s="125"/>
      <c r="FCY6297" s="125"/>
      <c r="FCZ6297" s="126"/>
      <c r="FDA6297" s="124"/>
      <c r="FDB6297" s="125"/>
      <c r="FDC6297" s="125"/>
      <c r="FDD6297" s="125"/>
      <c r="FDE6297" s="125"/>
      <c r="FDF6297" s="125"/>
      <c r="FDG6297" s="125"/>
      <c r="FDH6297" s="126"/>
      <c r="FDI6297" s="124"/>
      <c r="FDJ6297" s="125"/>
      <c r="FDK6297" s="125"/>
      <c r="FDL6297" s="125"/>
      <c r="FDM6297" s="125"/>
      <c r="FDN6297" s="125"/>
      <c r="FDO6297" s="125"/>
      <c r="FDP6297" s="126"/>
      <c r="FDQ6297" s="124"/>
      <c r="FDR6297" s="125"/>
      <c r="FDS6297" s="125"/>
      <c r="FDT6297" s="125"/>
      <c r="FDU6297" s="125"/>
      <c r="FDV6297" s="125"/>
      <c r="FDW6297" s="125"/>
      <c r="FDX6297" s="126"/>
      <c r="FDY6297" s="124"/>
      <c r="FDZ6297" s="125"/>
      <c r="FEA6297" s="125"/>
      <c r="FEB6297" s="125"/>
      <c r="FEC6297" s="125"/>
      <c r="FED6297" s="125"/>
      <c r="FEE6297" s="125"/>
      <c r="FEF6297" s="126"/>
      <c r="FEG6297" s="124"/>
      <c r="FEH6297" s="125"/>
      <c r="FEI6297" s="125"/>
      <c r="FEJ6297" s="125"/>
      <c r="FEK6297" s="125"/>
      <c r="FEL6297" s="125"/>
      <c r="FEM6297" s="125"/>
      <c r="FEN6297" s="126"/>
      <c r="FEO6297" s="124"/>
      <c r="FEP6297" s="125"/>
      <c r="FEQ6297" s="125"/>
      <c r="FER6297" s="125"/>
      <c r="FES6297" s="125"/>
      <c r="FET6297" s="125"/>
      <c r="FEU6297" s="125"/>
      <c r="FEV6297" s="126"/>
      <c r="FEW6297" s="124"/>
      <c r="FEX6297" s="125"/>
      <c r="FEY6297" s="125"/>
      <c r="FEZ6297" s="125"/>
      <c r="FFA6297" s="125"/>
      <c r="FFB6297" s="125"/>
      <c r="FFC6297" s="125"/>
      <c r="FFD6297" s="126"/>
      <c r="FFE6297" s="124"/>
      <c r="FFF6297" s="125"/>
      <c r="FFG6297" s="125"/>
      <c r="FFH6297" s="125"/>
      <c r="FFI6297" s="125"/>
      <c r="FFJ6297" s="125"/>
      <c r="FFK6297" s="125"/>
      <c r="FFL6297" s="126"/>
      <c r="FFM6297" s="124"/>
      <c r="FFN6297" s="125"/>
      <c r="FFO6297" s="125"/>
      <c r="FFP6297" s="125"/>
      <c r="FFQ6297" s="125"/>
      <c r="FFR6297" s="125"/>
      <c r="FFS6297" s="125"/>
      <c r="FFT6297" s="126"/>
      <c r="FFU6297" s="124"/>
      <c r="FFV6297" s="125"/>
      <c r="FFW6297" s="125"/>
      <c r="FFX6297" s="125"/>
      <c r="FFY6297" s="125"/>
      <c r="FFZ6297" s="125"/>
      <c r="FGA6297" s="125"/>
      <c r="FGB6297" s="126"/>
      <c r="FGC6297" s="124"/>
      <c r="FGD6297" s="125"/>
      <c r="FGE6297" s="125"/>
      <c r="FGF6297" s="125"/>
      <c r="FGG6297" s="125"/>
      <c r="FGH6297" s="125"/>
      <c r="FGI6297" s="125"/>
      <c r="FGJ6297" s="126"/>
      <c r="FGK6297" s="124"/>
      <c r="FGL6297" s="125"/>
      <c r="FGM6297" s="125"/>
      <c r="FGN6297" s="125"/>
      <c r="FGO6297" s="125"/>
      <c r="FGP6297" s="125"/>
      <c r="FGQ6297" s="125"/>
      <c r="FGR6297" s="126"/>
      <c r="FGS6297" s="124"/>
      <c r="FGT6297" s="125"/>
      <c r="FGU6297" s="125"/>
      <c r="FGV6297" s="125"/>
      <c r="FGW6297" s="125"/>
      <c r="FGX6297" s="125"/>
      <c r="FGY6297" s="125"/>
      <c r="FGZ6297" s="126"/>
      <c r="FHA6297" s="124"/>
      <c r="FHB6297" s="125"/>
      <c r="FHC6297" s="125"/>
      <c r="FHD6297" s="125"/>
      <c r="FHE6297" s="125"/>
      <c r="FHF6297" s="125"/>
      <c r="FHG6297" s="125"/>
      <c r="FHH6297" s="126"/>
      <c r="FHI6297" s="124"/>
      <c r="FHJ6297" s="125"/>
      <c r="FHK6297" s="125"/>
      <c r="FHL6297" s="125"/>
      <c r="FHM6297" s="125"/>
      <c r="FHN6297" s="125"/>
      <c r="FHO6297" s="125"/>
      <c r="FHP6297" s="126"/>
      <c r="FHQ6297" s="124"/>
      <c r="FHR6297" s="125"/>
      <c r="FHS6297" s="125"/>
      <c r="FHT6297" s="125"/>
      <c r="FHU6297" s="125"/>
      <c r="FHV6297" s="125"/>
      <c r="FHW6297" s="125"/>
      <c r="FHX6297" s="126"/>
      <c r="FHY6297" s="124"/>
      <c r="FHZ6297" s="125"/>
      <c r="FIA6297" s="125"/>
      <c r="FIB6297" s="125"/>
      <c r="FIC6297" s="125"/>
      <c r="FID6297" s="125"/>
      <c r="FIE6297" s="125"/>
      <c r="FIF6297" s="126"/>
      <c r="FIG6297" s="124"/>
      <c r="FIH6297" s="125"/>
      <c r="FII6297" s="125"/>
      <c r="FIJ6297" s="125"/>
      <c r="FIK6297" s="125"/>
      <c r="FIL6297" s="125"/>
      <c r="FIM6297" s="125"/>
      <c r="FIN6297" s="126"/>
      <c r="FIO6297" s="124"/>
      <c r="FIP6297" s="125"/>
      <c r="FIQ6297" s="125"/>
      <c r="FIR6297" s="125"/>
      <c r="FIS6297" s="125"/>
      <c r="FIT6297" s="125"/>
      <c r="FIU6297" s="125"/>
      <c r="FIV6297" s="126"/>
      <c r="FIW6297" s="124"/>
      <c r="FIX6297" s="125"/>
      <c r="FIY6297" s="125"/>
      <c r="FIZ6297" s="125"/>
      <c r="FJA6297" s="125"/>
      <c r="FJB6297" s="125"/>
      <c r="FJC6297" s="125"/>
      <c r="FJD6297" s="126"/>
      <c r="FJE6297" s="124"/>
      <c r="FJF6297" s="125"/>
      <c r="FJG6297" s="125"/>
      <c r="FJH6297" s="125"/>
      <c r="FJI6297" s="125"/>
      <c r="FJJ6297" s="125"/>
      <c r="FJK6297" s="125"/>
      <c r="FJL6297" s="126"/>
      <c r="FJM6297" s="124"/>
      <c r="FJN6297" s="125"/>
      <c r="FJO6297" s="125"/>
      <c r="FJP6297" s="125"/>
      <c r="FJQ6297" s="125"/>
      <c r="FJR6297" s="125"/>
      <c r="FJS6297" s="125"/>
      <c r="FJT6297" s="126"/>
      <c r="FJU6297" s="124"/>
      <c r="FJV6297" s="125"/>
      <c r="FJW6297" s="125"/>
      <c r="FJX6297" s="125"/>
      <c r="FJY6297" s="125"/>
      <c r="FJZ6297" s="125"/>
      <c r="FKA6297" s="125"/>
      <c r="FKB6297" s="126"/>
      <c r="FKC6297" s="124"/>
      <c r="FKD6297" s="125"/>
      <c r="FKE6297" s="125"/>
      <c r="FKF6297" s="125"/>
      <c r="FKG6297" s="125"/>
      <c r="FKH6297" s="125"/>
      <c r="FKI6297" s="125"/>
      <c r="FKJ6297" s="126"/>
      <c r="FKK6297" s="124"/>
      <c r="FKL6297" s="125"/>
      <c r="FKM6297" s="125"/>
      <c r="FKN6297" s="125"/>
      <c r="FKO6297" s="125"/>
      <c r="FKP6297" s="125"/>
      <c r="FKQ6297" s="125"/>
      <c r="FKR6297" s="126"/>
      <c r="FKS6297" s="124"/>
      <c r="FKT6297" s="125"/>
      <c r="FKU6297" s="125"/>
      <c r="FKV6297" s="125"/>
      <c r="FKW6297" s="125"/>
      <c r="FKX6297" s="125"/>
      <c r="FKY6297" s="125"/>
      <c r="FKZ6297" s="126"/>
      <c r="FLA6297" s="124"/>
      <c r="FLB6297" s="125"/>
      <c r="FLC6297" s="125"/>
      <c r="FLD6297" s="125"/>
      <c r="FLE6297" s="125"/>
      <c r="FLF6297" s="125"/>
      <c r="FLG6297" s="125"/>
      <c r="FLH6297" s="126"/>
      <c r="FLI6297" s="124"/>
      <c r="FLJ6297" s="125"/>
      <c r="FLK6297" s="125"/>
      <c r="FLL6297" s="125"/>
      <c r="FLM6297" s="125"/>
      <c r="FLN6297" s="125"/>
      <c r="FLO6297" s="125"/>
      <c r="FLP6297" s="126"/>
      <c r="FLQ6297" s="124"/>
      <c r="FLR6297" s="125"/>
      <c r="FLS6297" s="125"/>
      <c r="FLT6297" s="125"/>
      <c r="FLU6297" s="125"/>
      <c r="FLV6297" s="125"/>
      <c r="FLW6297" s="125"/>
      <c r="FLX6297" s="126"/>
      <c r="FLY6297" s="124"/>
      <c r="FLZ6297" s="125"/>
      <c r="FMA6297" s="125"/>
      <c r="FMB6297" s="125"/>
      <c r="FMC6297" s="125"/>
      <c r="FMD6297" s="125"/>
      <c r="FME6297" s="125"/>
      <c r="FMF6297" s="126"/>
      <c r="FMG6297" s="124"/>
      <c r="FMH6297" s="125"/>
      <c r="FMI6297" s="125"/>
      <c r="FMJ6297" s="125"/>
      <c r="FMK6297" s="125"/>
      <c r="FML6297" s="125"/>
      <c r="FMM6297" s="125"/>
      <c r="FMN6297" s="126"/>
      <c r="FMO6297" s="124"/>
      <c r="FMP6297" s="125"/>
      <c r="FMQ6297" s="125"/>
      <c r="FMR6297" s="125"/>
      <c r="FMS6297" s="125"/>
      <c r="FMT6297" s="125"/>
      <c r="FMU6297" s="125"/>
      <c r="FMV6297" s="126"/>
      <c r="FMW6297" s="124"/>
      <c r="FMX6297" s="125"/>
      <c r="FMY6297" s="125"/>
      <c r="FMZ6297" s="125"/>
      <c r="FNA6297" s="125"/>
      <c r="FNB6297" s="125"/>
      <c r="FNC6297" s="125"/>
      <c r="FND6297" s="126"/>
      <c r="FNE6297" s="124"/>
      <c r="FNF6297" s="125"/>
      <c r="FNG6297" s="125"/>
      <c r="FNH6297" s="125"/>
      <c r="FNI6297" s="125"/>
      <c r="FNJ6297" s="125"/>
      <c r="FNK6297" s="125"/>
      <c r="FNL6297" s="126"/>
      <c r="FNM6297" s="124"/>
      <c r="FNN6297" s="125"/>
      <c r="FNO6297" s="125"/>
      <c r="FNP6297" s="125"/>
      <c r="FNQ6297" s="125"/>
      <c r="FNR6297" s="125"/>
      <c r="FNS6297" s="125"/>
      <c r="FNT6297" s="126"/>
      <c r="FNU6297" s="124"/>
      <c r="FNV6297" s="125"/>
      <c r="FNW6297" s="125"/>
      <c r="FNX6297" s="125"/>
      <c r="FNY6297" s="125"/>
      <c r="FNZ6297" s="125"/>
      <c r="FOA6297" s="125"/>
      <c r="FOB6297" s="126"/>
      <c r="FOC6297" s="124"/>
      <c r="FOD6297" s="125"/>
      <c r="FOE6297" s="125"/>
      <c r="FOF6297" s="125"/>
      <c r="FOG6297" s="125"/>
      <c r="FOH6297" s="125"/>
      <c r="FOI6297" s="125"/>
      <c r="FOJ6297" s="126"/>
      <c r="FOK6297" s="124"/>
      <c r="FOL6297" s="125"/>
      <c r="FOM6297" s="125"/>
      <c r="FON6297" s="125"/>
      <c r="FOO6297" s="125"/>
      <c r="FOP6297" s="125"/>
      <c r="FOQ6297" s="125"/>
      <c r="FOR6297" s="126"/>
      <c r="FOS6297" s="124"/>
      <c r="FOT6297" s="125"/>
      <c r="FOU6297" s="125"/>
      <c r="FOV6297" s="125"/>
      <c r="FOW6297" s="125"/>
      <c r="FOX6297" s="125"/>
      <c r="FOY6297" s="125"/>
      <c r="FOZ6297" s="126"/>
      <c r="FPA6297" s="124"/>
      <c r="FPB6297" s="125"/>
      <c r="FPC6297" s="125"/>
      <c r="FPD6297" s="125"/>
      <c r="FPE6297" s="125"/>
      <c r="FPF6297" s="125"/>
      <c r="FPG6297" s="125"/>
      <c r="FPH6297" s="126"/>
      <c r="FPI6297" s="124"/>
      <c r="FPJ6297" s="125"/>
      <c r="FPK6297" s="125"/>
      <c r="FPL6297" s="125"/>
      <c r="FPM6297" s="125"/>
      <c r="FPN6297" s="125"/>
      <c r="FPO6297" s="125"/>
      <c r="FPP6297" s="126"/>
      <c r="FPQ6297" s="124"/>
      <c r="FPR6297" s="125"/>
      <c r="FPS6297" s="125"/>
      <c r="FPT6297" s="125"/>
      <c r="FPU6297" s="125"/>
      <c r="FPV6297" s="125"/>
      <c r="FPW6297" s="125"/>
      <c r="FPX6297" s="126"/>
      <c r="FPY6297" s="124"/>
      <c r="FPZ6297" s="125"/>
      <c r="FQA6297" s="125"/>
      <c r="FQB6297" s="125"/>
      <c r="FQC6297" s="125"/>
      <c r="FQD6297" s="125"/>
      <c r="FQE6297" s="125"/>
      <c r="FQF6297" s="126"/>
      <c r="FQG6297" s="124"/>
      <c r="FQH6297" s="125"/>
      <c r="FQI6297" s="125"/>
      <c r="FQJ6297" s="125"/>
      <c r="FQK6297" s="125"/>
      <c r="FQL6297" s="125"/>
      <c r="FQM6297" s="125"/>
      <c r="FQN6297" s="126"/>
      <c r="FQO6297" s="124"/>
      <c r="FQP6297" s="125"/>
      <c r="FQQ6297" s="125"/>
      <c r="FQR6297" s="125"/>
      <c r="FQS6297" s="125"/>
      <c r="FQT6297" s="125"/>
      <c r="FQU6297" s="125"/>
      <c r="FQV6297" s="126"/>
      <c r="FQW6297" s="124"/>
      <c r="FQX6297" s="125"/>
      <c r="FQY6297" s="125"/>
      <c r="FQZ6297" s="125"/>
      <c r="FRA6297" s="125"/>
      <c r="FRB6297" s="125"/>
      <c r="FRC6297" s="125"/>
      <c r="FRD6297" s="126"/>
      <c r="FRE6297" s="124"/>
      <c r="FRF6297" s="125"/>
      <c r="FRG6297" s="125"/>
      <c r="FRH6297" s="125"/>
      <c r="FRI6297" s="125"/>
      <c r="FRJ6297" s="125"/>
      <c r="FRK6297" s="125"/>
      <c r="FRL6297" s="126"/>
      <c r="FRM6297" s="124"/>
      <c r="FRN6297" s="125"/>
      <c r="FRO6297" s="125"/>
      <c r="FRP6297" s="125"/>
      <c r="FRQ6297" s="125"/>
      <c r="FRR6297" s="125"/>
      <c r="FRS6297" s="125"/>
      <c r="FRT6297" s="126"/>
      <c r="FRU6297" s="124"/>
      <c r="FRV6297" s="125"/>
      <c r="FRW6297" s="125"/>
      <c r="FRX6297" s="125"/>
      <c r="FRY6297" s="125"/>
      <c r="FRZ6297" s="125"/>
      <c r="FSA6297" s="125"/>
      <c r="FSB6297" s="126"/>
      <c r="FSC6297" s="124"/>
      <c r="FSD6297" s="125"/>
      <c r="FSE6297" s="125"/>
      <c r="FSF6297" s="125"/>
      <c r="FSG6297" s="125"/>
      <c r="FSH6297" s="125"/>
      <c r="FSI6297" s="125"/>
      <c r="FSJ6297" s="126"/>
      <c r="FSK6297" s="124"/>
      <c r="FSL6297" s="125"/>
      <c r="FSM6297" s="125"/>
      <c r="FSN6297" s="125"/>
      <c r="FSO6297" s="125"/>
      <c r="FSP6297" s="125"/>
      <c r="FSQ6297" s="125"/>
      <c r="FSR6297" s="126"/>
      <c r="FSS6297" s="124"/>
      <c r="FST6297" s="125"/>
      <c r="FSU6297" s="125"/>
      <c r="FSV6297" s="125"/>
      <c r="FSW6297" s="125"/>
      <c r="FSX6297" s="125"/>
      <c r="FSY6297" s="125"/>
      <c r="FSZ6297" s="126"/>
      <c r="FTA6297" s="124"/>
      <c r="FTB6297" s="125"/>
      <c r="FTC6297" s="125"/>
      <c r="FTD6297" s="125"/>
      <c r="FTE6297" s="125"/>
      <c r="FTF6297" s="125"/>
      <c r="FTG6297" s="125"/>
      <c r="FTH6297" s="126"/>
      <c r="FTI6297" s="124"/>
      <c r="FTJ6297" s="125"/>
      <c r="FTK6297" s="125"/>
      <c r="FTL6297" s="125"/>
      <c r="FTM6297" s="125"/>
      <c r="FTN6297" s="125"/>
      <c r="FTO6297" s="125"/>
      <c r="FTP6297" s="126"/>
      <c r="FTQ6297" s="124"/>
      <c r="FTR6297" s="125"/>
      <c r="FTS6297" s="125"/>
      <c r="FTT6297" s="125"/>
      <c r="FTU6297" s="125"/>
      <c r="FTV6297" s="125"/>
      <c r="FTW6297" s="125"/>
      <c r="FTX6297" s="126"/>
      <c r="FTY6297" s="124"/>
      <c r="FTZ6297" s="125"/>
      <c r="FUA6297" s="125"/>
      <c r="FUB6297" s="125"/>
      <c r="FUC6297" s="125"/>
      <c r="FUD6297" s="125"/>
      <c r="FUE6297" s="125"/>
      <c r="FUF6297" s="126"/>
      <c r="FUG6297" s="124"/>
      <c r="FUH6297" s="125"/>
      <c r="FUI6297" s="125"/>
      <c r="FUJ6297" s="125"/>
      <c r="FUK6297" s="125"/>
      <c r="FUL6297" s="125"/>
      <c r="FUM6297" s="125"/>
      <c r="FUN6297" s="126"/>
      <c r="FUO6297" s="124"/>
      <c r="FUP6297" s="125"/>
      <c r="FUQ6297" s="125"/>
      <c r="FUR6297" s="125"/>
      <c r="FUS6297" s="125"/>
      <c r="FUT6297" s="125"/>
      <c r="FUU6297" s="125"/>
      <c r="FUV6297" s="126"/>
      <c r="FUW6297" s="124"/>
      <c r="FUX6297" s="125"/>
      <c r="FUY6297" s="125"/>
      <c r="FUZ6297" s="125"/>
      <c r="FVA6297" s="125"/>
      <c r="FVB6297" s="125"/>
      <c r="FVC6297" s="125"/>
      <c r="FVD6297" s="126"/>
      <c r="FVE6297" s="124"/>
      <c r="FVF6297" s="125"/>
      <c r="FVG6297" s="125"/>
      <c r="FVH6297" s="125"/>
      <c r="FVI6297" s="125"/>
      <c r="FVJ6297" s="125"/>
      <c r="FVK6297" s="125"/>
      <c r="FVL6297" s="126"/>
      <c r="FVM6297" s="124"/>
      <c r="FVN6297" s="125"/>
      <c r="FVO6297" s="125"/>
      <c r="FVP6297" s="125"/>
      <c r="FVQ6297" s="125"/>
      <c r="FVR6297" s="125"/>
      <c r="FVS6297" s="125"/>
      <c r="FVT6297" s="126"/>
      <c r="FVU6297" s="124"/>
      <c r="FVV6297" s="125"/>
      <c r="FVW6297" s="125"/>
      <c r="FVX6297" s="125"/>
      <c r="FVY6297" s="125"/>
      <c r="FVZ6297" s="125"/>
      <c r="FWA6297" s="125"/>
      <c r="FWB6297" s="126"/>
      <c r="FWC6297" s="124"/>
      <c r="FWD6297" s="125"/>
      <c r="FWE6297" s="125"/>
      <c r="FWF6297" s="125"/>
      <c r="FWG6297" s="125"/>
      <c r="FWH6297" s="125"/>
      <c r="FWI6297" s="125"/>
      <c r="FWJ6297" s="126"/>
      <c r="FWK6297" s="124"/>
      <c r="FWL6297" s="125"/>
      <c r="FWM6297" s="125"/>
      <c r="FWN6297" s="125"/>
      <c r="FWO6297" s="125"/>
      <c r="FWP6297" s="125"/>
      <c r="FWQ6297" s="125"/>
      <c r="FWR6297" s="126"/>
      <c r="FWS6297" s="124"/>
      <c r="FWT6297" s="125"/>
      <c r="FWU6297" s="125"/>
      <c r="FWV6297" s="125"/>
      <c r="FWW6297" s="125"/>
      <c r="FWX6297" s="125"/>
      <c r="FWY6297" s="125"/>
      <c r="FWZ6297" s="126"/>
      <c r="FXA6297" s="124"/>
      <c r="FXB6297" s="125"/>
      <c r="FXC6297" s="125"/>
      <c r="FXD6297" s="125"/>
      <c r="FXE6297" s="125"/>
      <c r="FXF6297" s="125"/>
      <c r="FXG6297" s="125"/>
      <c r="FXH6297" s="126"/>
      <c r="FXI6297" s="124"/>
      <c r="FXJ6297" s="125"/>
      <c r="FXK6297" s="125"/>
      <c r="FXL6297" s="125"/>
      <c r="FXM6297" s="125"/>
      <c r="FXN6297" s="125"/>
      <c r="FXO6297" s="125"/>
      <c r="FXP6297" s="126"/>
      <c r="FXQ6297" s="124"/>
      <c r="FXR6297" s="125"/>
      <c r="FXS6297" s="125"/>
      <c r="FXT6297" s="125"/>
      <c r="FXU6297" s="125"/>
      <c r="FXV6297" s="125"/>
      <c r="FXW6297" s="125"/>
      <c r="FXX6297" s="126"/>
      <c r="FXY6297" s="124"/>
      <c r="FXZ6297" s="125"/>
      <c r="FYA6297" s="125"/>
      <c r="FYB6297" s="125"/>
      <c r="FYC6297" s="125"/>
      <c r="FYD6297" s="125"/>
      <c r="FYE6297" s="125"/>
      <c r="FYF6297" s="126"/>
      <c r="FYG6297" s="124"/>
      <c r="FYH6297" s="125"/>
      <c r="FYI6297" s="125"/>
      <c r="FYJ6297" s="125"/>
      <c r="FYK6297" s="125"/>
      <c r="FYL6297" s="125"/>
      <c r="FYM6297" s="125"/>
      <c r="FYN6297" s="126"/>
      <c r="FYO6297" s="124"/>
      <c r="FYP6297" s="125"/>
      <c r="FYQ6297" s="125"/>
      <c r="FYR6297" s="125"/>
      <c r="FYS6297" s="125"/>
      <c r="FYT6297" s="125"/>
      <c r="FYU6297" s="125"/>
      <c r="FYV6297" s="126"/>
      <c r="FYW6297" s="124"/>
      <c r="FYX6297" s="125"/>
      <c r="FYY6297" s="125"/>
      <c r="FYZ6297" s="125"/>
      <c r="FZA6297" s="125"/>
      <c r="FZB6297" s="125"/>
      <c r="FZC6297" s="125"/>
      <c r="FZD6297" s="126"/>
      <c r="FZE6297" s="124"/>
      <c r="FZF6297" s="125"/>
      <c r="FZG6297" s="125"/>
      <c r="FZH6297" s="125"/>
      <c r="FZI6297" s="125"/>
      <c r="FZJ6297" s="125"/>
      <c r="FZK6297" s="125"/>
      <c r="FZL6297" s="126"/>
      <c r="FZM6297" s="124"/>
      <c r="FZN6297" s="125"/>
      <c r="FZO6297" s="125"/>
      <c r="FZP6297" s="125"/>
      <c r="FZQ6297" s="125"/>
      <c r="FZR6297" s="125"/>
      <c r="FZS6297" s="125"/>
      <c r="FZT6297" s="126"/>
      <c r="FZU6297" s="124"/>
      <c r="FZV6297" s="125"/>
      <c r="FZW6297" s="125"/>
      <c r="FZX6297" s="125"/>
      <c r="FZY6297" s="125"/>
      <c r="FZZ6297" s="125"/>
      <c r="GAA6297" s="125"/>
      <c r="GAB6297" s="126"/>
      <c r="GAC6297" s="124"/>
      <c r="GAD6297" s="125"/>
      <c r="GAE6297" s="125"/>
      <c r="GAF6297" s="125"/>
      <c r="GAG6297" s="125"/>
      <c r="GAH6297" s="125"/>
      <c r="GAI6297" s="125"/>
      <c r="GAJ6297" s="126"/>
      <c r="GAK6297" s="124"/>
      <c r="GAL6297" s="125"/>
      <c r="GAM6297" s="125"/>
      <c r="GAN6297" s="125"/>
      <c r="GAO6297" s="125"/>
      <c r="GAP6297" s="125"/>
      <c r="GAQ6297" s="125"/>
      <c r="GAR6297" s="126"/>
      <c r="GAS6297" s="124"/>
      <c r="GAT6297" s="125"/>
      <c r="GAU6297" s="125"/>
      <c r="GAV6297" s="125"/>
      <c r="GAW6297" s="125"/>
      <c r="GAX6297" s="125"/>
      <c r="GAY6297" s="125"/>
      <c r="GAZ6297" s="126"/>
      <c r="GBA6297" s="124"/>
      <c r="GBB6297" s="125"/>
      <c r="GBC6297" s="125"/>
      <c r="GBD6297" s="125"/>
      <c r="GBE6297" s="125"/>
      <c r="GBF6297" s="125"/>
      <c r="GBG6297" s="125"/>
      <c r="GBH6297" s="126"/>
      <c r="GBI6297" s="124"/>
      <c r="GBJ6297" s="125"/>
      <c r="GBK6297" s="125"/>
      <c r="GBL6297" s="125"/>
      <c r="GBM6297" s="125"/>
      <c r="GBN6297" s="125"/>
      <c r="GBO6297" s="125"/>
      <c r="GBP6297" s="126"/>
      <c r="GBQ6297" s="124"/>
      <c r="GBR6297" s="125"/>
      <c r="GBS6297" s="125"/>
      <c r="GBT6297" s="125"/>
      <c r="GBU6297" s="125"/>
      <c r="GBV6297" s="125"/>
      <c r="GBW6297" s="125"/>
      <c r="GBX6297" s="126"/>
      <c r="GBY6297" s="124"/>
      <c r="GBZ6297" s="125"/>
      <c r="GCA6297" s="125"/>
      <c r="GCB6297" s="125"/>
      <c r="GCC6297" s="125"/>
      <c r="GCD6297" s="125"/>
      <c r="GCE6297" s="125"/>
      <c r="GCF6297" s="126"/>
      <c r="GCG6297" s="124"/>
      <c r="GCH6297" s="125"/>
      <c r="GCI6297" s="125"/>
      <c r="GCJ6297" s="125"/>
      <c r="GCK6297" s="125"/>
      <c r="GCL6297" s="125"/>
      <c r="GCM6297" s="125"/>
      <c r="GCN6297" s="126"/>
      <c r="GCO6297" s="124"/>
      <c r="GCP6297" s="125"/>
      <c r="GCQ6297" s="125"/>
      <c r="GCR6297" s="125"/>
      <c r="GCS6297" s="125"/>
      <c r="GCT6297" s="125"/>
      <c r="GCU6297" s="125"/>
      <c r="GCV6297" s="126"/>
      <c r="GCW6297" s="124"/>
      <c r="GCX6297" s="125"/>
      <c r="GCY6297" s="125"/>
      <c r="GCZ6297" s="125"/>
      <c r="GDA6297" s="125"/>
      <c r="GDB6297" s="125"/>
      <c r="GDC6297" s="125"/>
      <c r="GDD6297" s="126"/>
      <c r="GDE6297" s="124"/>
      <c r="GDF6297" s="125"/>
      <c r="GDG6297" s="125"/>
      <c r="GDH6297" s="125"/>
      <c r="GDI6297" s="125"/>
      <c r="GDJ6297" s="125"/>
      <c r="GDK6297" s="125"/>
      <c r="GDL6297" s="126"/>
      <c r="GDM6297" s="124"/>
      <c r="GDN6297" s="125"/>
      <c r="GDO6297" s="125"/>
      <c r="GDP6297" s="125"/>
      <c r="GDQ6297" s="125"/>
      <c r="GDR6297" s="125"/>
      <c r="GDS6297" s="125"/>
      <c r="GDT6297" s="126"/>
      <c r="GDU6297" s="124"/>
      <c r="GDV6297" s="125"/>
      <c r="GDW6297" s="125"/>
      <c r="GDX6297" s="125"/>
      <c r="GDY6297" s="125"/>
      <c r="GDZ6297" s="125"/>
      <c r="GEA6297" s="125"/>
      <c r="GEB6297" s="126"/>
      <c r="GEC6297" s="124"/>
      <c r="GED6297" s="125"/>
      <c r="GEE6297" s="125"/>
      <c r="GEF6297" s="125"/>
      <c r="GEG6297" s="125"/>
      <c r="GEH6297" s="125"/>
      <c r="GEI6297" s="125"/>
      <c r="GEJ6297" s="126"/>
      <c r="GEK6297" s="124"/>
      <c r="GEL6297" s="125"/>
      <c r="GEM6297" s="125"/>
      <c r="GEN6297" s="125"/>
      <c r="GEO6297" s="125"/>
      <c r="GEP6297" s="125"/>
      <c r="GEQ6297" s="125"/>
      <c r="GER6297" s="126"/>
      <c r="GES6297" s="124"/>
      <c r="GET6297" s="125"/>
      <c r="GEU6297" s="125"/>
      <c r="GEV6297" s="125"/>
      <c r="GEW6297" s="125"/>
      <c r="GEX6297" s="125"/>
      <c r="GEY6297" s="125"/>
      <c r="GEZ6297" s="126"/>
      <c r="GFA6297" s="124"/>
      <c r="GFB6297" s="125"/>
      <c r="GFC6297" s="125"/>
      <c r="GFD6297" s="125"/>
      <c r="GFE6297" s="125"/>
      <c r="GFF6297" s="125"/>
      <c r="GFG6297" s="125"/>
      <c r="GFH6297" s="126"/>
      <c r="GFI6297" s="124"/>
      <c r="GFJ6297" s="125"/>
      <c r="GFK6297" s="125"/>
      <c r="GFL6297" s="125"/>
      <c r="GFM6297" s="125"/>
      <c r="GFN6297" s="125"/>
      <c r="GFO6297" s="125"/>
      <c r="GFP6297" s="126"/>
      <c r="GFQ6297" s="124"/>
      <c r="GFR6297" s="125"/>
      <c r="GFS6297" s="125"/>
      <c r="GFT6297" s="125"/>
      <c r="GFU6297" s="125"/>
      <c r="GFV6297" s="125"/>
      <c r="GFW6297" s="125"/>
      <c r="GFX6297" s="126"/>
      <c r="GFY6297" s="124"/>
      <c r="GFZ6297" s="125"/>
      <c r="GGA6297" s="125"/>
      <c r="GGB6297" s="125"/>
      <c r="GGC6297" s="125"/>
      <c r="GGD6297" s="125"/>
      <c r="GGE6297" s="125"/>
      <c r="GGF6297" s="126"/>
      <c r="GGG6297" s="124"/>
      <c r="GGH6297" s="125"/>
      <c r="GGI6297" s="125"/>
      <c r="GGJ6297" s="125"/>
      <c r="GGK6297" s="125"/>
      <c r="GGL6297" s="125"/>
      <c r="GGM6297" s="125"/>
      <c r="GGN6297" s="126"/>
      <c r="GGO6297" s="124"/>
      <c r="GGP6297" s="125"/>
      <c r="GGQ6297" s="125"/>
      <c r="GGR6297" s="125"/>
      <c r="GGS6297" s="125"/>
      <c r="GGT6297" s="125"/>
      <c r="GGU6297" s="125"/>
      <c r="GGV6297" s="126"/>
      <c r="GGW6297" s="124"/>
      <c r="GGX6297" s="125"/>
      <c r="GGY6297" s="125"/>
      <c r="GGZ6297" s="125"/>
      <c r="GHA6297" s="125"/>
      <c r="GHB6297" s="125"/>
      <c r="GHC6297" s="125"/>
      <c r="GHD6297" s="126"/>
      <c r="GHE6297" s="124"/>
      <c r="GHF6297" s="125"/>
      <c r="GHG6297" s="125"/>
      <c r="GHH6297" s="125"/>
      <c r="GHI6297" s="125"/>
      <c r="GHJ6297" s="125"/>
      <c r="GHK6297" s="125"/>
      <c r="GHL6297" s="126"/>
      <c r="GHM6297" s="124"/>
      <c r="GHN6297" s="125"/>
      <c r="GHO6297" s="125"/>
      <c r="GHP6297" s="125"/>
      <c r="GHQ6297" s="125"/>
      <c r="GHR6297" s="125"/>
      <c r="GHS6297" s="125"/>
      <c r="GHT6297" s="126"/>
      <c r="GHU6297" s="124"/>
      <c r="GHV6297" s="125"/>
      <c r="GHW6297" s="125"/>
      <c r="GHX6297" s="125"/>
      <c r="GHY6297" s="125"/>
      <c r="GHZ6297" s="125"/>
      <c r="GIA6297" s="125"/>
      <c r="GIB6297" s="126"/>
      <c r="GIC6297" s="124"/>
      <c r="GID6297" s="125"/>
      <c r="GIE6297" s="125"/>
      <c r="GIF6297" s="125"/>
      <c r="GIG6297" s="125"/>
      <c r="GIH6297" s="125"/>
      <c r="GII6297" s="125"/>
      <c r="GIJ6297" s="126"/>
      <c r="GIK6297" s="124"/>
      <c r="GIL6297" s="125"/>
      <c r="GIM6297" s="125"/>
      <c r="GIN6297" s="125"/>
      <c r="GIO6297" s="125"/>
      <c r="GIP6297" s="125"/>
      <c r="GIQ6297" s="125"/>
      <c r="GIR6297" s="126"/>
      <c r="GIS6297" s="124"/>
      <c r="GIT6297" s="125"/>
      <c r="GIU6297" s="125"/>
      <c r="GIV6297" s="125"/>
      <c r="GIW6297" s="125"/>
      <c r="GIX6297" s="125"/>
      <c r="GIY6297" s="125"/>
      <c r="GIZ6297" s="126"/>
      <c r="GJA6297" s="124"/>
      <c r="GJB6297" s="125"/>
      <c r="GJC6297" s="125"/>
      <c r="GJD6297" s="125"/>
      <c r="GJE6297" s="125"/>
      <c r="GJF6297" s="125"/>
      <c r="GJG6297" s="125"/>
      <c r="GJH6297" s="126"/>
      <c r="GJI6297" s="124"/>
      <c r="GJJ6297" s="125"/>
      <c r="GJK6297" s="125"/>
      <c r="GJL6297" s="125"/>
      <c r="GJM6297" s="125"/>
      <c r="GJN6297" s="125"/>
      <c r="GJO6297" s="125"/>
      <c r="GJP6297" s="126"/>
      <c r="GJQ6297" s="124"/>
      <c r="GJR6297" s="125"/>
      <c r="GJS6297" s="125"/>
      <c r="GJT6297" s="125"/>
      <c r="GJU6297" s="125"/>
      <c r="GJV6297" s="125"/>
      <c r="GJW6297" s="125"/>
      <c r="GJX6297" s="126"/>
      <c r="GJY6297" s="124"/>
      <c r="GJZ6297" s="125"/>
      <c r="GKA6297" s="125"/>
      <c r="GKB6297" s="125"/>
      <c r="GKC6297" s="125"/>
      <c r="GKD6297" s="125"/>
      <c r="GKE6297" s="125"/>
      <c r="GKF6297" s="126"/>
      <c r="GKG6297" s="124"/>
      <c r="GKH6297" s="125"/>
      <c r="GKI6297" s="125"/>
      <c r="GKJ6297" s="125"/>
      <c r="GKK6297" s="125"/>
      <c r="GKL6297" s="125"/>
      <c r="GKM6297" s="125"/>
      <c r="GKN6297" s="126"/>
      <c r="GKO6297" s="124"/>
      <c r="GKP6297" s="125"/>
      <c r="GKQ6297" s="125"/>
      <c r="GKR6297" s="125"/>
      <c r="GKS6297" s="125"/>
      <c r="GKT6297" s="125"/>
      <c r="GKU6297" s="125"/>
      <c r="GKV6297" s="126"/>
      <c r="GKW6297" s="124"/>
      <c r="GKX6297" s="125"/>
      <c r="GKY6297" s="125"/>
      <c r="GKZ6297" s="125"/>
      <c r="GLA6297" s="125"/>
      <c r="GLB6297" s="125"/>
      <c r="GLC6297" s="125"/>
      <c r="GLD6297" s="126"/>
      <c r="GLE6297" s="124"/>
      <c r="GLF6297" s="125"/>
      <c r="GLG6297" s="125"/>
      <c r="GLH6297" s="125"/>
      <c r="GLI6297" s="125"/>
      <c r="GLJ6297" s="125"/>
      <c r="GLK6297" s="125"/>
      <c r="GLL6297" s="126"/>
      <c r="GLM6297" s="124"/>
      <c r="GLN6297" s="125"/>
      <c r="GLO6297" s="125"/>
      <c r="GLP6297" s="125"/>
      <c r="GLQ6297" s="125"/>
      <c r="GLR6297" s="125"/>
      <c r="GLS6297" s="125"/>
      <c r="GLT6297" s="126"/>
      <c r="GLU6297" s="124"/>
      <c r="GLV6297" s="125"/>
      <c r="GLW6297" s="125"/>
      <c r="GLX6297" s="125"/>
      <c r="GLY6297" s="125"/>
      <c r="GLZ6297" s="125"/>
      <c r="GMA6297" s="125"/>
      <c r="GMB6297" s="126"/>
      <c r="GMC6297" s="124"/>
      <c r="GMD6297" s="125"/>
      <c r="GME6297" s="125"/>
      <c r="GMF6297" s="125"/>
      <c r="GMG6297" s="125"/>
      <c r="GMH6297" s="125"/>
      <c r="GMI6297" s="125"/>
      <c r="GMJ6297" s="126"/>
      <c r="GMK6297" s="124"/>
      <c r="GML6297" s="125"/>
      <c r="GMM6297" s="125"/>
      <c r="GMN6297" s="125"/>
      <c r="GMO6297" s="125"/>
      <c r="GMP6297" s="125"/>
      <c r="GMQ6297" s="125"/>
      <c r="GMR6297" s="126"/>
      <c r="GMS6297" s="124"/>
      <c r="GMT6297" s="125"/>
      <c r="GMU6297" s="125"/>
      <c r="GMV6297" s="125"/>
      <c r="GMW6297" s="125"/>
      <c r="GMX6297" s="125"/>
      <c r="GMY6297" s="125"/>
      <c r="GMZ6297" s="126"/>
      <c r="GNA6297" s="124"/>
      <c r="GNB6297" s="125"/>
      <c r="GNC6297" s="125"/>
      <c r="GND6297" s="125"/>
      <c r="GNE6297" s="125"/>
      <c r="GNF6297" s="125"/>
      <c r="GNG6297" s="125"/>
      <c r="GNH6297" s="126"/>
      <c r="GNI6297" s="124"/>
      <c r="GNJ6297" s="125"/>
      <c r="GNK6297" s="125"/>
      <c r="GNL6297" s="125"/>
      <c r="GNM6297" s="125"/>
      <c r="GNN6297" s="125"/>
      <c r="GNO6297" s="125"/>
      <c r="GNP6297" s="126"/>
      <c r="GNQ6297" s="124"/>
      <c r="GNR6297" s="125"/>
      <c r="GNS6297" s="125"/>
      <c r="GNT6297" s="125"/>
      <c r="GNU6297" s="125"/>
      <c r="GNV6297" s="125"/>
      <c r="GNW6297" s="125"/>
      <c r="GNX6297" s="126"/>
      <c r="GNY6297" s="124"/>
      <c r="GNZ6297" s="125"/>
      <c r="GOA6297" s="125"/>
      <c r="GOB6297" s="125"/>
      <c r="GOC6297" s="125"/>
      <c r="GOD6297" s="125"/>
      <c r="GOE6297" s="125"/>
      <c r="GOF6297" s="126"/>
      <c r="GOG6297" s="124"/>
      <c r="GOH6297" s="125"/>
      <c r="GOI6297" s="125"/>
      <c r="GOJ6297" s="125"/>
      <c r="GOK6297" s="125"/>
      <c r="GOL6297" s="125"/>
      <c r="GOM6297" s="125"/>
      <c r="GON6297" s="126"/>
      <c r="GOO6297" s="124"/>
      <c r="GOP6297" s="125"/>
      <c r="GOQ6297" s="125"/>
      <c r="GOR6297" s="125"/>
      <c r="GOS6297" s="125"/>
      <c r="GOT6297" s="125"/>
      <c r="GOU6297" s="125"/>
      <c r="GOV6297" s="126"/>
      <c r="GOW6297" s="124"/>
      <c r="GOX6297" s="125"/>
      <c r="GOY6297" s="125"/>
      <c r="GOZ6297" s="125"/>
      <c r="GPA6297" s="125"/>
      <c r="GPB6297" s="125"/>
      <c r="GPC6297" s="125"/>
      <c r="GPD6297" s="126"/>
      <c r="GPE6297" s="124"/>
      <c r="GPF6297" s="125"/>
      <c r="GPG6297" s="125"/>
      <c r="GPH6297" s="125"/>
      <c r="GPI6297" s="125"/>
      <c r="GPJ6297" s="125"/>
      <c r="GPK6297" s="125"/>
      <c r="GPL6297" s="126"/>
      <c r="GPM6297" s="124"/>
      <c r="GPN6297" s="125"/>
      <c r="GPO6297" s="125"/>
      <c r="GPP6297" s="125"/>
      <c r="GPQ6297" s="125"/>
      <c r="GPR6297" s="125"/>
      <c r="GPS6297" s="125"/>
      <c r="GPT6297" s="126"/>
      <c r="GPU6297" s="124"/>
      <c r="GPV6297" s="125"/>
      <c r="GPW6297" s="125"/>
      <c r="GPX6297" s="125"/>
      <c r="GPY6297" s="125"/>
      <c r="GPZ6297" s="125"/>
      <c r="GQA6297" s="125"/>
      <c r="GQB6297" s="126"/>
      <c r="GQC6297" s="124"/>
      <c r="GQD6297" s="125"/>
      <c r="GQE6297" s="125"/>
      <c r="GQF6297" s="125"/>
      <c r="GQG6297" s="125"/>
      <c r="GQH6297" s="125"/>
      <c r="GQI6297" s="125"/>
      <c r="GQJ6297" s="126"/>
      <c r="GQK6297" s="124"/>
      <c r="GQL6297" s="125"/>
      <c r="GQM6297" s="125"/>
      <c r="GQN6297" s="125"/>
      <c r="GQO6297" s="125"/>
      <c r="GQP6297" s="125"/>
      <c r="GQQ6297" s="125"/>
      <c r="GQR6297" s="126"/>
      <c r="GQS6297" s="124"/>
      <c r="GQT6297" s="125"/>
      <c r="GQU6297" s="125"/>
      <c r="GQV6297" s="125"/>
      <c r="GQW6297" s="125"/>
      <c r="GQX6297" s="125"/>
      <c r="GQY6297" s="125"/>
      <c r="GQZ6297" s="126"/>
      <c r="GRA6297" s="124"/>
      <c r="GRB6297" s="125"/>
      <c r="GRC6297" s="125"/>
      <c r="GRD6297" s="125"/>
      <c r="GRE6297" s="125"/>
      <c r="GRF6297" s="125"/>
      <c r="GRG6297" s="125"/>
      <c r="GRH6297" s="126"/>
      <c r="GRI6297" s="124"/>
      <c r="GRJ6297" s="125"/>
      <c r="GRK6297" s="125"/>
      <c r="GRL6297" s="125"/>
      <c r="GRM6297" s="125"/>
      <c r="GRN6297" s="125"/>
      <c r="GRO6297" s="125"/>
      <c r="GRP6297" s="126"/>
      <c r="GRQ6297" s="124"/>
      <c r="GRR6297" s="125"/>
      <c r="GRS6297" s="125"/>
      <c r="GRT6297" s="125"/>
      <c r="GRU6297" s="125"/>
      <c r="GRV6297" s="125"/>
      <c r="GRW6297" s="125"/>
      <c r="GRX6297" s="126"/>
      <c r="GRY6297" s="124"/>
      <c r="GRZ6297" s="125"/>
      <c r="GSA6297" s="125"/>
      <c r="GSB6297" s="125"/>
      <c r="GSC6297" s="125"/>
      <c r="GSD6297" s="125"/>
      <c r="GSE6297" s="125"/>
      <c r="GSF6297" s="126"/>
      <c r="GSG6297" s="124"/>
      <c r="GSH6297" s="125"/>
      <c r="GSI6297" s="125"/>
      <c r="GSJ6297" s="125"/>
      <c r="GSK6297" s="125"/>
      <c r="GSL6297" s="125"/>
      <c r="GSM6297" s="125"/>
      <c r="GSN6297" s="126"/>
      <c r="GSO6297" s="124"/>
      <c r="GSP6297" s="125"/>
      <c r="GSQ6297" s="125"/>
      <c r="GSR6297" s="125"/>
      <c r="GSS6297" s="125"/>
      <c r="GST6297" s="125"/>
      <c r="GSU6297" s="125"/>
      <c r="GSV6297" s="126"/>
      <c r="GSW6297" s="124"/>
      <c r="GSX6297" s="125"/>
      <c r="GSY6297" s="125"/>
      <c r="GSZ6297" s="125"/>
      <c r="GTA6297" s="125"/>
      <c r="GTB6297" s="125"/>
      <c r="GTC6297" s="125"/>
      <c r="GTD6297" s="126"/>
      <c r="GTE6297" s="124"/>
      <c r="GTF6297" s="125"/>
      <c r="GTG6297" s="125"/>
      <c r="GTH6297" s="125"/>
      <c r="GTI6297" s="125"/>
      <c r="GTJ6297" s="125"/>
      <c r="GTK6297" s="125"/>
      <c r="GTL6297" s="126"/>
      <c r="GTM6297" s="124"/>
      <c r="GTN6297" s="125"/>
      <c r="GTO6297" s="125"/>
      <c r="GTP6297" s="125"/>
      <c r="GTQ6297" s="125"/>
      <c r="GTR6297" s="125"/>
      <c r="GTS6297" s="125"/>
      <c r="GTT6297" s="126"/>
      <c r="GTU6297" s="124"/>
      <c r="GTV6297" s="125"/>
      <c r="GTW6297" s="125"/>
      <c r="GTX6297" s="125"/>
      <c r="GTY6297" s="125"/>
      <c r="GTZ6297" s="125"/>
      <c r="GUA6297" s="125"/>
      <c r="GUB6297" s="126"/>
      <c r="GUC6297" s="124"/>
      <c r="GUD6297" s="125"/>
      <c r="GUE6297" s="125"/>
      <c r="GUF6297" s="125"/>
      <c r="GUG6297" s="125"/>
      <c r="GUH6297" s="125"/>
      <c r="GUI6297" s="125"/>
      <c r="GUJ6297" s="126"/>
      <c r="GUK6297" s="124"/>
      <c r="GUL6297" s="125"/>
      <c r="GUM6297" s="125"/>
      <c r="GUN6297" s="125"/>
      <c r="GUO6297" s="125"/>
      <c r="GUP6297" s="125"/>
      <c r="GUQ6297" s="125"/>
      <c r="GUR6297" s="126"/>
      <c r="GUS6297" s="124"/>
      <c r="GUT6297" s="125"/>
      <c r="GUU6297" s="125"/>
      <c r="GUV6297" s="125"/>
      <c r="GUW6297" s="125"/>
      <c r="GUX6297" s="125"/>
      <c r="GUY6297" s="125"/>
      <c r="GUZ6297" s="126"/>
      <c r="GVA6297" s="124"/>
      <c r="GVB6297" s="125"/>
      <c r="GVC6297" s="125"/>
      <c r="GVD6297" s="125"/>
      <c r="GVE6297" s="125"/>
      <c r="GVF6297" s="125"/>
      <c r="GVG6297" s="125"/>
      <c r="GVH6297" s="126"/>
      <c r="GVI6297" s="124"/>
      <c r="GVJ6297" s="125"/>
      <c r="GVK6297" s="125"/>
      <c r="GVL6297" s="125"/>
      <c r="GVM6297" s="125"/>
      <c r="GVN6297" s="125"/>
      <c r="GVO6297" s="125"/>
      <c r="GVP6297" s="126"/>
      <c r="GVQ6297" s="124"/>
      <c r="GVR6297" s="125"/>
      <c r="GVS6297" s="125"/>
      <c r="GVT6297" s="125"/>
      <c r="GVU6297" s="125"/>
      <c r="GVV6297" s="125"/>
      <c r="GVW6297" s="125"/>
      <c r="GVX6297" s="126"/>
      <c r="GVY6297" s="124"/>
      <c r="GVZ6297" s="125"/>
      <c r="GWA6297" s="125"/>
      <c r="GWB6297" s="125"/>
      <c r="GWC6297" s="125"/>
      <c r="GWD6297" s="125"/>
      <c r="GWE6297" s="125"/>
      <c r="GWF6297" s="126"/>
      <c r="GWG6297" s="124"/>
      <c r="GWH6297" s="125"/>
      <c r="GWI6297" s="125"/>
      <c r="GWJ6297" s="125"/>
      <c r="GWK6297" s="125"/>
      <c r="GWL6297" s="125"/>
      <c r="GWM6297" s="125"/>
      <c r="GWN6297" s="126"/>
      <c r="GWO6297" s="124"/>
      <c r="GWP6297" s="125"/>
      <c r="GWQ6297" s="125"/>
      <c r="GWR6297" s="125"/>
      <c r="GWS6297" s="125"/>
      <c r="GWT6297" s="125"/>
      <c r="GWU6297" s="125"/>
      <c r="GWV6297" s="126"/>
      <c r="GWW6297" s="124"/>
      <c r="GWX6297" s="125"/>
      <c r="GWY6297" s="125"/>
      <c r="GWZ6297" s="125"/>
      <c r="GXA6297" s="125"/>
      <c r="GXB6297" s="125"/>
      <c r="GXC6297" s="125"/>
      <c r="GXD6297" s="126"/>
      <c r="GXE6297" s="124"/>
      <c r="GXF6297" s="125"/>
      <c r="GXG6297" s="125"/>
      <c r="GXH6297" s="125"/>
      <c r="GXI6297" s="125"/>
      <c r="GXJ6297" s="125"/>
      <c r="GXK6297" s="125"/>
      <c r="GXL6297" s="126"/>
      <c r="GXM6297" s="124"/>
      <c r="GXN6297" s="125"/>
      <c r="GXO6297" s="125"/>
      <c r="GXP6297" s="125"/>
      <c r="GXQ6297" s="125"/>
      <c r="GXR6297" s="125"/>
      <c r="GXS6297" s="125"/>
      <c r="GXT6297" s="126"/>
      <c r="GXU6297" s="124"/>
      <c r="GXV6297" s="125"/>
      <c r="GXW6297" s="125"/>
      <c r="GXX6297" s="125"/>
      <c r="GXY6297" s="125"/>
      <c r="GXZ6297" s="125"/>
      <c r="GYA6297" s="125"/>
      <c r="GYB6297" s="126"/>
      <c r="GYC6297" s="124"/>
      <c r="GYD6297" s="125"/>
      <c r="GYE6297" s="125"/>
      <c r="GYF6297" s="125"/>
      <c r="GYG6297" s="125"/>
      <c r="GYH6297" s="125"/>
      <c r="GYI6297" s="125"/>
      <c r="GYJ6297" s="126"/>
      <c r="GYK6297" s="124"/>
      <c r="GYL6297" s="125"/>
      <c r="GYM6297" s="125"/>
      <c r="GYN6297" s="125"/>
      <c r="GYO6297" s="125"/>
      <c r="GYP6297" s="125"/>
      <c r="GYQ6297" s="125"/>
      <c r="GYR6297" s="126"/>
      <c r="GYS6297" s="124"/>
      <c r="GYT6297" s="125"/>
      <c r="GYU6297" s="125"/>
      <c r="GYV6297" s="125"/>
      <c r="GYW6297" s="125"/>
      <c r="GYX6297" s="125"/>
      <c r="GYY6297" s="125"/>
      <c r="GYZ6297" s="126"/>
      <c r="GZA6297" s="124"/>
      <c r="GZB6297" s="125"/>
      <c r="GZC6297" s="125"/>
      <c r="GZD6297" s="125"/>
      <c r="GZE6297" s="125"/>
      <c r="GZF6297" s="125"/>
      <c r="GZG6297" s="125"/>
      <c r="GZH6297" s="126"/>
      <c r="GZI6297" s="124"/>
      <c r="GZJ6297" s="125"/>
      <c r="GZK6297" s="125"/>
      <c r="GZL6297" s="125"/>
      <c r="GZM6297" s="125"/>
      <c r="GZN6297" s="125"/>
      <c r="GZO6297" s="125"/>
      <c r="GZP6297" s="126"/>
      <c r="GZQ6297" s="124"/>
      <c r="GZR6297" s="125"/>
      <c r="GZS6297" s="125"/>
      <c r="GZT6297" s="125"/>
      <c r="GZU6297" s="125"/>
      <c r="GZV6297" s="125"/>
      <c r="GZW6297" s="125"/>
      <c r="GZX6297" s="126"/>
      <c r="GZY6297" s="124"/>
      <c r="GZZ6297" s="125"/>
      <c r="HAA6297" s="125"/>
      <c r="HAB6297" s="125"/>
      <c r="HAC6297" s="125"/>
      <c r="HAD6297" s="125"/>
      <c r="HAE6297" s="125"/>
      <c r="HAF6297" s="126"/>
      <c r="HAG6297" s="124"/>
      <c r="HAH6297" s="125"/>
      <c r="HAI6297" s="125"/>
      <c r="HAJ6297" s="125"/>
      <c r="HAK6297" s="125"/>
      <c r="HAL6297" s="125"/>
      <c r="HAM6297" s="125"/>
      <c r="HAN6297" s="126"/>
      <c r="HAO6297" s="124"/>
      <c r="HAP6297" s="125"/>
      <c r="HAQ6297" s="125"/>
      <c r="HAR6297" s="125"/>
      <c r="HAS6297" s="125"/>
      <c r="HAT6297" s="125"/>
      <c r="HAU6297" s="125"/>
      <c r="HAV6297" s="126"/>
      <c r="HAW6297" s="124"/>
      <c r="HAX6297" s="125"/>
      <c r="HAY6297" s="125"/>
      <c r="HAZ6297" s="125"/>
      <c r="HBA6297" s="125"/>
      <c r="HBB6297" s="125"/>
      <c r="HBC6297" s="125"/>
      <c r="HBD6297" s="126"/>
      <c r="HBE6297" s="124"/>
      <c r="HBF6297" s="125"/>
      <c r="HBG6297" s="125"/>
      <c r="HBH6297" s="125"/>
      <c r="HBI6297" s="125"/>
      <c r="HBJ6297" s="125"/>
      <c r="HBK6297" s="125"/>
      <c r="HBL6297" s="126"/>
      <c r="HBM6297" s="124"/>
      <c r="HBN6297" s="125"/>
      <c r="HBO6297" s="125"/>
      <c r="HBP6297" s="125"/>
      <c r="HBQ6297" s="125"/>
      <c r="HBR6297" s="125"/>
      <c r="HBS6297" s="125"/>
      <c r="HBT6297" s="126"/>
      <c r="HBU6297" s="124"/>
      <c r="HBV6297" s="125"/>
      <c r="HBW6297" s="125"/>
      <c r="HBX6297" s="125"/>
      <c r="HBY6297" s="125"/>
      <c r="HBZ6297" s="125"/>
      <c r="HCA6297" s="125"/>
      <c r="HCB6297" s="126"/>
      <c r="HCC6297" s="124"/>
      <c r="HCD6297" s="125"/>
      <c r="HCE6297" s="125"/>
      <c r="HCF6297" s="125"/>
      <c r="HCG6297" s="125"/>
      <c r="HCH6297" s="125"/>
      <c r="HCI6297" s="125"/>
      <c r="HCJ6297" s="126"/>
      <c r="HCK6297" s="124"/>
      <c r="HCL6297" s="125"/>
      <c r="HCM6297" s="125"/>
      <c r="HCN6297" s="125"/>
      <c r="HCO6297" s="125"/>
      <c r="HCP6297" s="125"/>
      <c r="HCQ6297" s="125"/>
      <c r="HCR6297" s="126"/>
      <c r="HCS6297" s="124"/>
      <c r="HCT6297" s="125"/>
      <c r="HCU6297" s="125"/>
      <c r="HCV6297" s="125"/>
      <c r="HCW6297" s="125"/>
      <c r="HCX6297" s="125"/>
      <c r="HCY6297" s="125"/>
      <c r="HCZ6297" s="126"/>
      <c r="HDA6297" s="124"/>
      <c r="HDB6297" s="125"/>
      <c r="HDC6297" s="125"/>
      <c r="HDD6297" s="125"/>
      <c r="HDE6297" s="125"/>
      <c r="HDF6297" s="125"/>
      <c r="HDG6297" s="125"/>
      <c r="HDH6297" s="126"/>
      <c r="HDI6297" s="124"/>
      <c r="HDJ6297" s="125"/>
      <c r="HDK6297" s="125"/>
      <c r="HDL6297" s="125"/>
      <c r="HDM6297" s="125"/>
      <c r="HDN6297" s="125"/>
      <c r="HDO6297" s="125"/>
      <c r="HDP6297" s="126"/>
      <c r="HDQ6297" s="124"/>
      <c r="HDR6297" s="125"/>
      <c r="HDS6297" s="125"/>
      <c r="HDT6297" s="125"/>
      <c r="HDU6297" s="125"/>
      <c r="HDV6297" s="125"/>
      <c r="HDW6297" s="125"/>
      <c r="HDX6297" s="126"/>
      <c r="HDY6297" s="124"/>
      <c r="HDZ6297" s="125"/>
      <c r="HEA6297" s="125"/>
      <c r="HEB6297" s="125"/>
      <c r="HEC6297" s="125"/>
      <c r="HED6297" s="125"/>
      <c r="HEE6297" s="125"/>
      <c r="HEF6297" s="126"/>
      <c r="HEG6297" s="124"/>
      <c r="HEH6297" s="125"/>
      <c r="HEI6297" s="125"/>
      <c r="HEJ6297" s="125"/>
      <c r="HEK6297" s="125"/>
      <c r="HEL6297" s="125"/>
      <c r="HEM6297" s="125"/>
      <c r="HEN6297" s="126"/>
      <c r="HEO6297" s="124"/>
      <c r="HEP6297" s="125"/>
      <c r="HEQ6297" s="125"/>
      <c r="HER6297" s="125"/>
      <c r="HES6297" s="125"/>
      <c r="HET6297" s="125"/>
      <c r="HEU6297" s="125"/>
      <c r="HEV6297" s="126"/>
      <c r="HEW6297" s="124"/>
      <c r="HEX6297" s="125"/>
      <c r="HEY6297" s="125"/>
      <c r="HEZ6297" s="125"/>
      <c r="HFA6297" s="125"/>
      <c r="HFB6297" s="125"/>
      <c r="HFC6297" s="125"/>
      <c r="HFD6297" s="126"/>
      <c r="HFE6297" s="124"/>
      <c r="HFF6297" s="125"/>
      <c r="HFG6297" s="125"/>
      <c r="HFH6297" s="125"/>
      <c r="HFI6297" s="125"/>
      <c r="HFJ6297" s="125"/>
      <c r="HFK6297" s="125"/>
      <c r="HFL6297" s="126"/>
      <c r="HFM6297" s="124"/>
      <c r="HFN6297" s="125"/>
      <c r="HFO6297" s="125"/>
      <c r="HFP6297" s="125"/>
      <c r="HFQ6297" s="125"/>
      <c r="HFR6297" s="125"/>
      <c r="HFS6297" s="125"/>
      <c r="HFT6297" s="126"/>
      <c r="HFU6297" s="124"/>
      <c r="HFV6297" s="125"/>
      <c r="HFW6297" s="125"/>
      <c r="HFX6297" s="125"/>
      <c r="HFY6297" s="125"/>
      <c r="HFZ6297" s="125"/>
      <c r="HGA6297" s="125"/>
      <c r="HGB6297" s="126"/>
      <c r="HGC6297" s="124"/>
      <c r="HGD6297" s="125"/>
      <c r="HGE6297" s="125"/>
      <c r="HGF6297" s="125"/>
      <c r="HGG6297" s="125"/>
      <c r="HGH6297" s="125"/>
      <c r="HGI6297" s="125"/>
      <c r="HGJ6297" s="126"/>
      <c r="HGK6297" s="124"/>
      <c r="HGL6297" s="125"/>
      <c r="HGM6297" s="125"/>
      <c r="HGN6297" s="125"/>
      <c r="HGO6297" s="125"/>
      <c r="HGP6297" s="125"/>
      <c r="HGQ6297" s="125"/>
      <c r="HGR6297" s="126"/>
      <c r="HGS6297" s="124"/>
      <c r="HGT6297" s="125"/>
      <c r="HGU6297" s="125"/>
      <c r="HGV6297" s="125"/>
      <c r="HGW6297" s="125"/>
      <c r="HGX6297" s="125"/>
      <c r="HGY6297" s="125"/>
      <c r="HGZ6297" s="126"/>
      <c r="HHA6297" s="124"/>
      <c r="HHB6297" s="125"/>
      <c r="HHC6297" s="125"/>
      <c r="HHD6297" s="125"/>
      <c r="HHE6297" s="125"/>
      <c r="HHF6297" s="125"/>
      <c r="HHG6297" s="125"/>
      <c r="HHH6297" s="126"/>
      <c r="HHI6297" s="124"/>
      <c r="HHJ6297" s="125"/>
      <c r="HHK6297" s="125"/>
      <c r="HHL6297" s="125"/>
      <c r="HHM6297" s="125"/>
      <c r="HHN6297" s="125"/>
      <c r="HHO6297" s="125"/>
      <c r="HHP6297" s="126"/>
      <c r="HHQ6297" s="124"/>
      <c r="HHR6297" s="125"/>
      <c r="HHS6297" s="125"/>
      <c r="HHT6297" s="125"/>
      <c r="HHU6297" s="125"/>
      <c r="HHV6297" s="125"/>
      <c r="HHW6297" s="125"/>
      <c r="HHX6297" s="126"/>
      <c r="HHY6297" s="124"/>
      <c r="HHZ6297" s="125"/>
      <c r="HIA6297" s="125"/>
      <c r="HIB6297" s="125"/>
      <c r="HIC6297" s="125"/>
      <c r="HID6297" s="125"/>
      <c r="HIE6297" s="125"/>
      <c r="HIF6297" s="126"/>
      <c r="HIG6297" s="124"/>
      <c r="HIH6297" s="125"/>
      <c r="HII6297" s="125"/>
      <c r="HIJ6297" s="125"/>
      <c r="HIK6297" s="125"/>
      <c r="HIL6297" s="125"/>
      <c r="HIM6297" s="125"/>
      <c r="HIN6297" s="126"/>
      <c r="HIO6297" s="124"/>
      <c r="HIP6297" s="125"/>
      <c r="HIQ6297" s="125"/>
      <c r="HIR6297" s="125"/>
      <c r="HIS6297" s="125"/>
      <c r="HIT6297" s="125"/>
      <c r="HIU6297" s="125"/>
      <c r="HIV6297" s="126"/>
      <c r="HIW6297" s="124"/>
      <c r="HIX6297" s="125"/>
      <c r="HIY6297" s="125"/>
      <c r="HIZ6297" s="125"/>
      <c r="HJA6297" s="125"/>
      <c r="HJB6297" s="125"/>
      <c r="HJC6297" s="125"/>
      <c r="HJD6297" s="126"/>
      <c r="HJE6297" s="124"/>
      <c r="HJF6297" s="125"/>
      <c r="HJG6297" s="125"/>
      <c r="HJH6297" s="125"/>
      <c r="HJI6297" s="125"/>
      <c r="HJJ6297" s="125"/>
      <c r="HJK6297" s="125"/>
      <c r="HJL6297" s="126"/>
      <c r="HJM6297" s="124"/>
      <c r="HJN6297" s="125"/>
      <c r="HJO6297" s="125"/>
      <c r="HJP6297" s="125"/>
      <c r="HJQ6297" s="125"/>
      <c r="HJR6297" s="125"/>
      <c r="HJS6297" s="125"/>
      <c r="HJT6297" s="126"/>
      <c r="HJU6297" s="124"/>
      <c r="HJV6297" s="125"/>
      <c r="HJW6297" s="125"/>
      <c r="HJX6297" s="125"/>
      <c r="HJY6297" s="125"/>
      <c r="HJZ6297" s="125"/>
      <c r="HKA6297" s="125"/>
      <c r="HKB6297" s="126"/>
      <c r="HKC6297" s="124"/>
      <c r="HKD6297" s="125"/>
      <c r="HKE6297" s="125"/>
      <c r="HKF6297" s="125"/>
      <c r="HKG6297" s="125"/>
      <c r="HKH6297" s="125"/>
      <c r="HKI6297" s="125"/>
      <c r="HKJ6297" s="126"/>
      <c r="HKK6297" s="124"/>
      <c r="HKL6297" s="125"/>
      <c r="HKM6297" s="125"/>
      <c r="HKN6297" s="125"/>
      <c r="HKO6297" s="125"/>
      <c r="HKP6297" s="125"/>
      <c r="HKQ6297" s="125"/>
      <c r="HKR6297" s="126"/>
      <c r="HKS6297" s="124"/>
      <c r="HKT6297" s="125"/>
      <c r="HKU6297" s="125"/>
      <c r="HKV6297" s="125"/>
      <c r="HKW6297" s="125"/>
      <c r="HKX6297" s="125"/>
      <c r="HKY6297" s="125"/>
      <c r="HKZ6297" s="126"/>
      <c r="HLA6297" s="124"/>
      <c r="HLB6297" s="125"/>
      <c r="HLC6297" s="125"/>
      <c r="HLD6297" s="125"/>
      <c r="HLE6297" s="125"/>
      <c r="HLF6297" s="125"/>
      <c r="HLG6297" s="125"/>
      <c r="HLH6297" s="126"/>
      <c r="HLI6297" s="124"/>
      <c r="HLJ6297" s="125"/>
      <c r="HLK6297" s="125"/>
      <c r="HLL6297" s="125"/>
      <c r="HLM6297" s="125"/>
      <c r="HLN6297" s="125"/>
      <c r="HLO6297" s="125"/>
      <c r="HLP6297" s="126"/>
      <c r="HLQ6297" s="124"/>
      <c r="HLR6297" s="125"/>
      <c r="HLS6297" s="125"/>
      <c r="HLT6297" s="125"/>
      <c r="HLU6297" s="125"/>
      <c r="HLV6297" s="125"/>
      <c r="HLW6297" s="125"/>
      <c r="HLX6297" s="126"/>
      <c r="HLY6297" s="124"/>
      <c r="HLZ6297" s="125"/>
      <c r="HMA6297" s="125"/>
      <c r="HMB6297" s="125"/>
      <c r="HMC6297" s="125"/>
      <c r="HMD6297" s="125"/>
      <c r="HME6297" s="125"/>
      <c r="HMF6297" s="126"/>
      <c r="HMG6297" s="124"/>
      <c r="HMH6297" s="125"/>
      <c r="HMI6297" s="125"/>
      <c r="HMJ6297" s="125"/>
      <c r="HMK6297" s="125"/>
      <c r="HML6297" s="125"/>
      <c r="HMM6297" s="125"/>
      <c r="HMN6297" s="126"/>
      <c r="HMO6297" s="124"/>
      <c r="HMP6297" s="125"/>
      <c r="HMQ6297" s="125"/>
      <c r="HMR6297" s="125"/>
      <c r="HMS6297" s="125"/>
      <c r="HMT6297" s="125"/>
      <c r="HMU6297" s="125"/>
      <c r="HMV6297" s="126"/>
      <c r="HMW6297" s="124"/>
      <c r="HMX6297" s="125"/>
      <c r="HMY6297" s="125"/>
      <c r="HMZ6297" s="125"/>
      <c r="HNA6297" s="125"/>
      <c r="HNB6297" s="125"/>
      <c r="HNC6297" s="125"/>
      <c r="HND6297" s="126"/>
      <c r="HNE6297" s="124"/>
      <c r="HNF6297" s="125"/>
      <c r="HNG6297" s="125"/>
      <c r="HNH6297" s="125"/>
      <c r="HNI6297" s="125"/>
      <c r="HNJ6297" s="125"/>
      <c r="HNK6297" s="125"/>
      <c r="HNL6297" s="126"/>
      <c r="HNM6297" s="124"/>
      <c r="HNN6297" s="125"/>
      <c r="HNO6297" s="125"/>
      <c r="HNP6297" s="125"/>
      <c r="HNQ6297" s="125"/>
      <c r="HNR6297" s="125"/>
      <c r="HNS6297" s="125"/>
      <c r="HNT6297" s="126"/>
      <c r="HNU6297" s="124"/>
      <c r="HNV6297" s="125"/>
      <c r="HNW6297" s="125"/>
      <c r="HNX6297" s="125"/>
      <c r="HNY6297" s="125"/>
      <c r="HNZ6297" s="125"/>
      <c r="HOA6297" s="125"/>
      <c r="HOB6297" s="126"/>
      <c r="HOC6297" s="124"/>
      <c r="HOD6297" s="125"/>
      <c r="HOE6297" s="125"/>
      <c r="HOF6297" s="125"/>
      <c r="HOG6297" s="125"/>
      <c r="HOH6297" s="125"/>
      <c r="HOI6297" s="125"/>
      <c r="HOJ6297" s="126"/>
      <c r="HOK6297" s="124"/>
      <c r="HOL6297" s="125"/>
      <c r="HOM6297" s="125"/>
      <c r="HON6297" s="125"/>
      <c r="HOO6297" s="125"/>
      <c r="HOP6297" s="125"/>
      <c r="HOQ6297" s="125"/>
      <c r="HOR6297" s="126"/>
      <c r="HOS6297" s="124"/>
      <c r="HOT6297" s="125"/>
      <c r="HOU6297" s="125"/>
      <c r="HOV6297" s="125"/>
      <c r="HOW6297" s="125"/>
      <c r="HOX6297" s="125"/>
      <c r="HOY6297" s="125"/>
      <c r="HOZ6297" s="126"/>
      <c r="HPA6297" s="124"/>
      <c r="HPB6297" s="125"/>
      <c r="HPC6297" s="125"/>
      <c r="HPD6297" s="125"/>
      <c r="HPE6297" s="125"/>
      <c r="HPF6297" s="125"/>
      <c r="HPG6297" s="125"/>
      <c r="HPH6297" s="126"/>
      <c r="HPI6297" s="124"/>
      <c r="HPJ6297" s="125"/>
      <c r="HPK6297" s="125"/>
      <c r="HPL6297" s="125"/>
      <c r="HPM6297" s="125"/>
      <c r="HPN6297" s="125"/>
      <c r="HPO6297" s="125"/>
      <c r="HPP6297" s="126"/>
      <c r="HPQ6297" s="124"/>
      <c r="HPR6297" s="125"/>
      <c r="HPS6297" s="125"/>
      <c r="HPT6297" s="125"/>
      <c r="HPU6297" s="125"/>
      <c r="HPV6297" s="125"/>
      <c r="HPW6297" s="125"/>
      <c r="HPX6297" s="126"/>
      <c r="HPY6297" s="124"/>
      <c r="HPZ6297" s="125"/>
      <c r="HQA6297" s="125"/>
      <c r="HQB6297" s="125"/>
      <c r="HQC6297" s="125"/>
      <c r="HQD6297" s="125"/>
      <c r="HQE6297" s="125"/>
      <c r="HQF6297" s="126"/>
      <c r="HQG6297" s="124"/>
      <c r="HQH6297" s="125"/>
      <c r="HQI6297" s="125"/>
      <c r="HQJ6297" s="125"/>
      <c r="HQK6297" s="125"/>
      <c r="HQL6297" s="125"/>
      <c r="HQM6297" s="125"/>
      <c r="HQN6297" s="126"/>
      <c r="HQO6297" s="124"/>
      <c r="HQP6297" s="125"/>
      <c r="HQQ6297" s="125"/>
      <c r="HQR6297" s="125"/>
      <c r="HQS6297" s="125"/>
      <c r="HQT6297" s="125"/>
      <c r="HQU6297" s="125"/>
      <c r="HQV6297" s="126"/>
      <c r="HQW6297" s="124"/>
      <c r="HQX6297" s="125"/>
      <c r="HQY6297" s="125"/>
      <c r="HQZ6297" s="125"/>
      <c r="HRA6297" s="125"/>
      <c r="HRB6297" s="125"/>
      <c r="HRC6297" s="125"/>
      <c r="HRD6297" s="126"/>
      <c r="HRE6297" s="124"/>
      <c r="HRF6297" s="125"/>
      <c r="HRG6297" s="125"/>
      <c r="HRH6297" s="125"/>
      <c r="HRI6297" s="125"/>
      <c r="HRJ6297" s="125"/>
      <c r="HRK6297" s="125"/>
      <c r="HRL6297" s="126"/>
      <c r="HRM6297" s="124"/>
      <c r="HRN6297" s="125"/>
      <c r="HRO6297" s="125"/>
      <c r="HRP6297" s="125"/>
      <c r="HRQ6297" s="125"/>
      <c r="HRR6297" s="125"/>
      <c r="HRS6297" s="125"/>
      <c r="HRT6297" s="126"/>
      <c r="HRU6297" s="124"/>
      <c r="HRV6297" s="125"/>
      <c r="HRW6297" s="125"/>
      <c r="HRX6297" s="125"/>
      <c r="HRY6297" s="125"/>
      <c r="HRZ6297" s="125"/>
      <c r="HSA6297" s="125"/>
      <c r="HSB6297" s="126"/>
      <c r="HSC6297" s="124"/>
      <c r="HSD6297" s="125"/>
      <c r="HSE6297" s="125"/>
      <c r="HSF6297" s="125"/>
      <c r="HSG6297" s="125"/>
      <c r="HSH6297" s="125"/>
      <c r="HSI6297" s="125"/>
      <c r="HSJ6297" s="126"/>
      <c r="HSK6297" s="124"/>
      <c r="HSL6297" s="125"/>
      <c r="HSM6297" s="125"/>
      <c r="HSN6297" s="125"/>
      <c r="HSO6297" s="125"/>
      <c r="HSP6297" s="125"/>
      <c r="HSQ6297" s="125"/>
      <c r="HSR6297" s="126"/>
      <c r="HSS6297" s="124"/>
      <c r="HST6297" s="125"/>
      <c r="HSU6297" s="125"/>
      <c r="HSV6297" s="125"/>
      <c r="HSW6297" s="125"/>
      <c r="HSX6297" s="125"/>
      <c r="HSY6297" s="125"/>
      <c r="HSZ6297" s="126"/>
      <c r="HTA6297" s="124"/>
      <c r="HTB6297" s="125"/>
      <c r="HTC6297" s="125"/>
      <c r="HTD6297" s="125"/>
      <c r="HTE6297" s="125"/>
      <c r="HTF6297" s="125"/>
      <c r="HTG6297" s="125"/>
      <c r="HTH6297" s="126"/>
      <c r="HTI6297" s="124"/>
      <c r="HTJ6297" s="125"/>
      <c r="HTK6297" s="125"/>
      <c r="HTL6297" s="125"/>
      <c r="HTM6297" s="125"/>
      <c r="HTN6297" s="125"/>
      <c r="HTO6297" s="125"/>
      <c r="HTP6297" s="126"/>
      <c r="HTQ6297" s="124"/>
      <c r="HTR6297" s="125"/>
      <c r="HTS6297" s="125"/>
      <c r="HTT6297" s="125"/>
      <c r="HTU6297" s="125"/>
      <c r="HTV6297" s="125"/>
      <c r="HTW6297" s="125"/>
      <c r="HTX6297" s="126"/>
      <c r="HTY6297" s="124"/>
      <c r="HTZ6297" s="125"/>
      <c r="HUA6297" s="125"/>
      <c r="HUB6297" s="125"/>
      <c r="HUC6297" s="125"/>
      <c r="HUD6297" s="125"/>
      <c r="HUE6297" s="125"/>
      <c r="HUF6297" s="126"/>
      <c r="HUG6297" s="124"/>
      <c r="HUH6297" s="125"/>
      <c r="HUI6297" s="125"/>
      <c r="HUJ6297" s="125"/>
      <c r="HUK6297" s="125"/>
      <c r="HUL6297" s="125"/>
      <c r="HUM6297" s="125"/>
      <c r="HUN6297" s="126"/>
      <c r="HUO6297" s="124"/>
      <c r="HUP6297" s="125"/>
      <c r="HUQ6297" s="125"/>
      <c r="HUR6297" s="125"/>
      <c r="HUS6297" s="125"/>
      <c r="HUT6297" s="125"/>
      <c r="HUU6297" s="125"/>
      <c r="HUV6297" s="126"/>
      <c r="HUW6297" s="124"/>
      <c r="HUX6297" s="125"/>
      <c r="HUY6297" s="125"/>
      <c r="HUZ6297" s="125"/>
      <c r="HVA6297" s="125"/>
      <c r="HVB6297" s="125"/>
      <c r="HVC6297" s="125"/>
      <c r="HVD6297" s="126"/>
      <c r="HVE6297" s="124"/>
      <c r="HVF6297" s="125"/>
      <c r="HVG6297" s="125"/>
      <c r="HVH6297" s="125"/>
      <c r="HVI6297" s="125"/>
      <c r="HVJ6297" s="125"/>
      <c r="HVK6297" s="125"/>
      <c r="HVL6297" s="126"/>
      <c r="HVM6297" s="124"/>
      <c r="HVN6297" s="125"/>
      <c r="HVO6297" s="125"/>
      <c r="HVP6297" s="125"/>
      <c r="HVQ6297" s="125"/>
      <c r="HVR6297" s="125"/>
      <c r="HVS6297" s="125"/>
      <c r="HVT6297" s="126"/>
      <c r="HVU6297" s="124"/>
      <c r="HVV6297" s="125"/>
      <c r="HVW6297" s="125"/>
      <c r="HVX6297" s="125"/>
      <c r="HVY6297" s="125"/>
      <c r="HVZ6297" s="125"/>
      <c r="HWA6297" s="125"/>
      <c r="HWB6297" s="126"/>
      <c r="HWC6297" s="124"/>
      <c r="HWD6297" s="125"/>
      <c r="HWE6297" s="125"/>
      <c r="HWF6297" s="125"/>
      <c r="HWG6297" s="125"/>
      <c r="HWH6297" s="125"/>
      <c r="HWI6297" s="125"/>
      <c r="HWJ6297" s="126"/>
      <c r="HWK6297" s="124"/>
      <c r="HWL6297" s="125"/>
      <c r="HWM6297" s="125"/>
      <c r="HWN6297" s="125"/>
      <c r="HWO6297" s="125"/>
      <c r="HWP6297" s="125"/>
      <c r="HWQ6297" s="125"/>
      <c r="HWR6297" s="126"/>
      <c r="HWS6297" s="124"/>
      <c r="HWT6297" s="125"/>
      <c r="HWU6297" s="125"/>
      <c r="HWV6297" s="125"/>
      <c r="HWW6297" s="125"/>
      <c r="HWX6297" s="125"/>
      <c r="HWY6297" s="125"/>
      <c r="HWZ6297" s="126"/>
      <c r="HXA6297" s="124"/>
      <c r="HXB6297" s="125"/>
      <c r="HXC6297" s="125"/>
      <c r="HXD6297" s="125"/>
      <c r="HXE6297" s="125"/>
      <c r="HXF6297" s="125"/>
      <c r="HXG6297" s="125"/>
      <c r="HXH6297" s="126"/>
      <c r="HXI6297" s="124"/>
      <c r="HXJ6297" s="125"/>
      <c r="HXK6297" s="125"/>
      <c r="HXL6297" s="125"/>
      <c r="HXM6297" s="125"/>
      <c r="HXN6297" s="125"/>
      <c r="HXO6297" s="125"/>
      <c r="HXP6297" s="126"/>
      <c r="HXQ6297" s="124"/>
      <c r="HXR6297" s="125"/>
      <c r="HXS6297" s="125"/>
      <c r="HXT6297" s="125"/>
      <c r="HXU6297" s="125"/>
      <c r="HXV6297" s="125"/>
      <c r="HXW6297" s="125"/>
      <c r="HXX6297" s="126"/>
      <c r="HXY6297" s="124"/>
      <c r="HXZ6297" s="125"/>
      <c r="HYA6297" s="125"/>
      <c r="HYB6297" s="125"/>
      <c r="HYC6297" s="125"/>
      <c r="HYD6297" s="125"/>
      <c r="HYE6297" s="125"/>
      <c r="HYF6297" s="126"/>
      <c r="HYG6297" s="124"/>
      <c r="HYH6297" s="125"/>
      <c r="HYI6297" s="125"/>
      <c r="HYJ6297" s="125"/>
      <c r="HYK6297" s="125"/>
      <c r="HYL6297" s="125"/>
      <c r="HYM6297" s="125"/>
      <c r="HYN6297" s="126"/>
      <c r="HYO6297" s="124"/>
      <c r="HYP6297" s="125"/>
      <c r="HYQ6297" s="125"/>
      <c r="HYR6297" s="125"/>
      <c r="HYS6297" s="125"/>
      <c r="HYT6297" s="125"/>
      <c r="HYU6297" s="125"/>
      <c r="HYV6297" s="126"/>
      <c r="HYW6297" s="124"/>
      <c r="HYX6297" s="125"/>
      <c r="HYY6297" s="125"/>
      <c r="HYZ6297" s="125"/>
      <c r="HZA6297" s="125"/>
      <c r="HZB6297" s="125"/>
      <c r="HZC6297" s="125"/>
      <c r="HZD6297" s="126"/>
      <c r="HZE6297" s="124"/>
      <c r="HZF6297" s="125"/>
      <c r="HZG6297" s="125"/>
      <c r="HZH6297" s="125"/>
      <c r="HZI6297" s="125"/>
      <c r="HZJ6297" s="125"/>
      <c r="HZK6297" s="125"/>
      <c r="HZL6297" s="126"/>
      <c r="HZM6297" s="124"/>
      <c r="HZN6297" s="125"/>
      <c r="HZO6297" s="125"/>
      <c r="HZP6297" s="125"/>
      <c r="HZQ6297" s="125"/>
      <c r="HZR6297" s="125"/>
      <c r="HZS6297" s="125"/>
      <c r="HZT6297" s="126"/>
      <c r="HZU6297" s="124"/>
      <c r="HZV6297" s="125"/>
      <c r="HZW6297" s="125"/>
      <c r="HZX6297" s="125"/>
      <c r="HZY6297" s="125"/>
      <c r="HZZ6297" s="125"/>
      <c r="IAA6297" s="125"/>
      <c r="IAB6297" s="126"/>
      <c r="IAC6297" s="124"/>
      <c r="IAD6297" s="125"/>
      <c r="IAE6297" s="125"/>
      <c r="IAF6297" s="125"/>
      <c r="IAG6297" s="125"/>
      <c r="IAH6297" s="125"/>
      <c r="IAI6297" s="125"/>
      <c r="IAJ6297" s="126"/>
      <c r="IAK6297" s="124"/>
      <c r="IAL6297" s="125"/>
      <c r="IAM6297" s="125"/>
      <c r="IAN6297" s="125"/>
      <c r="IAO6297" s="125"/>
      <c r="IAP6297" s="125"/>
      <c r="IAQ6297" s="125"/>
      <c r="IAR6297" s="126"/>
      <c r="IAS6297" s="124"/>
      <c r="IAT6297" s="125"/>
      <c r="IAU6297" s="125"/>
      <c r="IAV6297" s="125"/>
      <c r="IAW6297" s="125"/>
      <c r="IAX6297" s="125"/>
      <c r="IAY6297" s="125"/>
      <c r="IAZ6297" s="126"/>
      <c r="IBA6297" s="124"/>
      <c r="IBB6297" s="125"/>
      <c r="IBC6297" s="125"/>
      <c r="IBD6297" s="125"/>
      <c r="IBE6297" s="125"/>
      <c r="IBF6297" s="125"/>
      <c r="IBG6297" s="125"/>
      <c r="IBH6297" s="126"/>
      <c r="IBI6297" s="124"/>
      <c r="IBJ6297" s="125"/>
      <c r="IBK6297" s="125"/>
      <c r="IBL6297" s="125"/>
      <c r="IBM6297" s="125"/>
      <c r="IBN6297" s="125"/>
      <c r="IBO6297" s="125"/>
      <c r="IBP6297" s="126"/>
      <c r="IBQ6297" s="124"/>
      <c r="IBR6297" s="125"/>
      <c r="IBS6297" s="125"/>
      <c r="IBT6297" s="125"/>
      <c r="IBU6297" s="125"/>
      <c r="IBV6297" s="125"/>
      <c r="IBW6297" s="125"/>
      <c r="IBX6297" s="126"/>
      <c r="IBY6297" s="124"/>
      <c r="IBZ6297" s="125"/>
      <c r="ICA6297" s="125"/>
      <c r="ICB6297" s="125"/>
      <c r="ICC6297" s="125"/>
      <c r="ICD6297" s="125"/>
      <c r="ICE6297" s="125"/>
      <c r="ICF6297" s="126"/>
      <c r="ICG6297" s="124"/>
      <c r="ICH6297" s="125"/>
      <c r="ICI6297" s="125"/>
      <c r="ICJ6297" s="125"/>
      <c r="ICK6297" s="125"/>
      <c r="ICL6297" s="125"/>
      <c r="ICM6297" s="125"/>
      <c r="ICN6297" s="126"/>
      <c r="ICO6297" s="124"/>
      <c r="ICP6297" s="125"/>
      <c r="ICQ6297" s="125"/>
      <c r="ICR6297" s="125"/>
      <c r="ICS6297" s="125"/>
      <c r="ICT6297" s="125"/>
      <c r="ICU6297" s="125"/>
      <c r="ICV6297" s="126"/>
      <c r="ICW6297" s="124"/>
      <c r="ICX6297" s="125"/>
      <c r="ICY6297" s="125"/>
      <c r="ICZ6297" s="125"/>
      <c r="IDA6297" s="125"/>
      <c r="IDB6297" s="125"/>
      <c r="IDC6297" s="125"/>
      <c r="IDD6297" s="126"/>
      <c r="IDE6297" s="124"/>
      <c r="IDF6297" s="125"/>
      <c r="IDG6297" s="125"/>
      <c r="IDH6297" s="125"/>
      <c r="IDI6297" s="125"/>
      <c r="IDJ6297" s="125"/>
      <c r="IDK6297" s="125"/>
      <c r="IDL6297" s="126"/>
      <c r="IDM6297" s="124"/>
      <c r="IDN6297" s="125"/>
      <c r="IDO6297" s="125"/>
      <c r="IDP6297" s="125"/>
      <c r="IDQ6297" s="125"/>
      <c r="IDR6297" s="125"/>
      <c r="IDS6297" s="125"/>
      <c r="IDT6297" s="126"/>
      <c r="IDU6297" s="124"/>
      <c r="IDV6297" s="125"/>
      <c r="IDW6297" s="125"/>
      <c r="IDX6297" s="125"/>
      <c r="IDY6297" s="125"/>
      <c r="IDZ6297" s="125"/>
      <c r="IEA6297" s="125"/>
      <c r="IEB6297" s="126"/>
      <c r="IEC6297" s="124"/>
      <c r="IED6297" s="125"/>
      <c r="IEE6297" s="125"/>
      <c r="IEF6297" s="125"/>
      <c r="IEG6297" s="125"/>
      <c r="IEH6297" s="125"/>
      <c r="IEI6297" s="125"/>
      <c r="IEJ6297" s="126"/>
      <c r="IEK6297" s="124"/>
      <c r="IEL6297" s="125"/>
      <c r="IEM6297" s="125"/>
      <c r="IEN6297" s="125"/>
      <c r="IEO6297" s="125"/>
      <c r="IEP6297" s="125"/>
      <c r="IEQ6297" s="125"/>
      <c r="IER6297" s="126"/>
      <c r="IES6297" s="124"/>
      <c r="IET6297" s="125"/>
      <c r="IEU6297" s="125"/>
      <c r="IEV6297" s="125"/>
      <c r="IEW6297" s="125"/>
      <c r="IEX6297" s="125"/>
      <c r="IEY6297" s="125"/>
      <c r="IEZ6297" s="126"/>
      <c r="IFA6297" s="124"/>
      <c r="IFB6297" s="125"/>
      <c r="IFC6297" s="125"/>
      <c r="IFD6297" s="125"/>
      <c r="IFE6297" s="125"/>
      <c r="IFF6297" s="125"/>
      <c r="IFG6297" s="125"/>
      <c r="IFH6297" s="126"/>
      <c r="IFI6297" s="124"/>
      <c r="IFJ6297" s="125"/>
      <c r="IFK6297" s="125"/>
      <c r="IFL6297" s="125"/>
      <c r="IFM6297" s="125"/>
      <c r="IFN6297" s="125"/>
      <c r="IFO6297" s="125"/>
      <c r="IFP6297" s="126"/>
      <c r="IFQ6297" s="124"/>
      <c r="IFR6297" s="125"/>
      <c r="IFS6297" s="125"/>
      <c r="IFT6297" s="125"/>
      <c r="IFU6297" s="125"/>
      <c r="IFV6297" s="125"/>
      <c r="IFW6297" s="125"/>
      <c r="IFX6297" s="126"/>
      <c r="IFY6297" s="124"/>
      <c r="IFZ6297" s="125"/>
      <c r="IGA6297" s="125"/>
      <c r="IGB6297" s="125"/>
      <c r="IGC6297" s="125"/>
      <c r="IGD6297" s="125"/>
      <c r="IGE6297" s="125"/>
      <c r="IGF6297" s="126"/>
      <c r="IGG6297" s="124"/>
      <c r="IGH6297" s="125"/>
      <c r="IGI6297" s="125"/>
      <c r="IGJ6297" s="125"/>
      <c r="IGK6297" s="125"/>
      <c r="IGL6297" s="125"/>
      <c r="IGM6297" s="125"/>
      <c r="IGN6297" s="126"/>
      <c r="IGO6297" s="124"/>
      <c r="IGP6297" s="125"/>
      <c r="IGQ6297" s="125"/>
      <c r="IGR6297" s="125"/>
      <c r="IGS6297" s="125"/>
      <c r="IGT6297" s="125"/>
      <c r="IGU6297" s="125"/>
      <c r="IGV6297" s="126"/>
      <c r="IGW6297" s="124"/>
      <c r="IGX6297" s="125"/>
      <c r="IGY6297" s="125"/>
      <c r="IGZ6297" s="125"/>
      <c r="IHA6297" s="125"/>
      <c r="IHB6297" s="125"/>
      <c r="IHC6297" s="125"/>
      <c r="IHD6297" s="126"/>
      <c r="IHE6297" s="124"/>
      <c r="IHF6297" s="125"/>
      <c r="IHG6297" s="125"/>
      <c r="IHH6297" s="125"/>
      <c r="IHI6297" s="125"/>
      <c r="IHJ6297" s="125"/>
      <c r="IHK6297" s="125"/>
      <c r="IHL6297" s="126"/>
      <c r="IHM6297" s="124"/>
      <c r="IHN6297" s="125"/>
      <c r="IHO6297" s="125"/>
      <c r="IHP6297" s="125"/>
      <c r="IHQ6297" s="125"/>
      <c r="IHR6297" s="125"/>
      <c r="IHS6297" s="125"/>
      <c r="IHT6297" s="126"/>
      <c r="IHU6297" s="124"/>
      <c r="IHV6297" s="125"/>
      <c r="IHW6297" s="125"/>
      <c r="IHX6297" s="125"/>
      <c r="IHY6297" s="125"/>
      <c r="IHZ6297" s="125"/>
      <c r="IIA6297" s="125"/>
      <c r="IIB6297" s="126"/>
      <c r="IIC6297" s="124"/>
      <c r="IID6297" s="125"/>
      <c r="IIE6297" s="125"/>
      <c r="IIF6297" s="125"/>
      <c r="IIG6297" s="125"/>
      <c r="IIH6297" s="125"/>
      <c r="III6297" s="125"/>
      <c r="IIJ6297" s="126"/>
      <c r="IIK6297" s="124"/>
      <c r="IIL6297" s="125"/>
      <c r="IIM6297" s="125"/>
      <c r="IIN6297" s="125"/>
      <c r="IIO6297" s="125"/>
      <c r="IIP6297" s="125"/>
      <c r="IIQ6297" s="125"/>
      <c r="IIR6297" s="126"/>
      <c r="IIS6297" s="124"/>
      <c r="IIT6297" s="125"/>
      <c r="IIU6297" s="125"/>
      <c r="IIV6297" s="125"/>
      <c r="IIW6297" s="125"/>
      <c r="IIX6297" s="125"/>
      <c r="IIY6297" s="125"/>
      <c r="IIZ6297" s="126"/>
      <c r="IJA6297" s="124"/>
      <c r="IJB6297" s="125"/>
      <c r="IJC6297" s="125"/>
      <c r="IJD6297" s="125"/>
      <c r="IJE6297" s="125"/>
      <c r="IJF6297" s="125"/>
      <c r="IJG6297" s="125"/>
      <c r="IJH6297" s="126"/>
      <c r="IJI6297" s="124"/>
      <c r="IJJ6297" s="125"/>
      <c r="IJK6297" s="125"/>
      <c r="IJL6297" s="125"/>
      <c r="IJM6297" s="125"/>
      <c r="IJN6297" s="125"/>
      <c r="IJO6297" s="125"/>
      <c r="IJP6297" s="126"/>
      <c r="IJQ6297" s="124"/>
      <c r="IJR6297" s="125"/>
      <c r="IJS6297" s="125"/>
      <c r="IJT6297" s="125"/>
      <c r="IJU6297" s="125"/>
      <c r="IJV6297" s="125"/>
      <c r="IJW6297" s="125"/>
      <c r="IJX6297" s="126"/>
      <c r="IJY6297" s="124"/>
      <c r="IJZ6297" s="125"/>
      <c r="IKA6297" s="125"/>
      <c r="IKB6297" s="125"/>
      <c r="IKC6297" s="125"/>
      <c r="IKD6297" s="125"/>
      <c r="IKE6297" s="125"/>
      <c r="IKF6297" s="126"/>
      <c r="IKG6297" s="124"/>
      <c r="IKH6297" s="125"/>
      <c r="IKI6297" s="125"/>
      <c r="IKJ6297" s="125"/>
      <c r="IKK6297" s="125"/>
      <c r="IKL6297" s="125"/>
      <c r="IKM6297" s="125"/>
      <c r="IKN6297" s="126"/>
      <c r="IKO6297" s="124"/>
      <c r="IKP6297" s="125"/>
      <c r="IKQ6297" s="125"/>
      <c r="IKR6297" s="125"/>
      <c r="IKS6297" s="125"/>
      <c r="IKT6297" s="125"/>
      <c r="IKU6297" s="125"/>
      <c r="IKV6297" s="126"/>
      <c r="IKW6297" s="124"/>
      <c r="IKX6297" s="125"/>
      <c r="IKY6297" s="125"/>
      <c r="IKZ6297" s="125"/>
      <c r="ILA6297" s="125"/>
      <c r="ILB6297" s="125"/>
      <c r="ILC6297" s="125"/>
      <c r="ILD6297" s="126"/>
      <c r="ILE6297" s="124"/>
      <c r="ILF6297" s="125"/>
      <c r="ILG6297" s="125"/>
      <c r="ILH6297" s="125"/>
      <c r="ILI6297" s="125"/>
      <c r="ILJ6297" s="125"/>
      <c r="ILK6297" s="125"/>
      <c r="ILL6297" s="126"/>
      <c r="ILM6297" s="124"/>
      <c r="ILN6297" s="125"/>
      <c r="ILO6297" s="125"/>
      <c r="ILP6297" s="125"/>
      <c r="ILQ6297" s="125"/>
      <c r="ILR6297" s="125"/>
      <c r="ILS6297" s="125"/>
      <c r="ILT6297" s="126"/>
      <c r="ILU6297" s="124"/>
      <c r="ILV6297" s="125"/>
      <c r="ILW6297" s="125"/>
      <c r="ILX6297" s="125"/>
      <c r="ILY6297" s="125"/>
      <c r="ILZ6297" s="125"/>
      <c r="IMA6297" s="125"/>
      <c r="IMB6297" s="126"/>
      <c r="IMC6297" s="124"/>
      <c r="IMD6297" s="125"/>
      <c r="IME6297" s="125"/>
      <c r="IMF6297" s="125"/>
      <c r="IMG6297" s="125"/>
      <c r="IMH6297" s="125"/>
      <c r="IMI6297" s="125"/>
      <c r="IMJ6297" s="126"/>
      <c r="IMK6297" s="124"/>
      <c r="IML6297" s="125"/>
      <c r="IMM6297" s="125"/>
      <c r="IMN6297" s="125"/>
      <c r="IMO6297" s="125"/>
      <c r="IMP6297" s="125"/>
      <c r="IMQ6297" s="125"/>
      <c r="IMR6297" s="126"/>
      <c r="IMS6297" s="124"/>
      <c r="IMT6297" s="125"/>
      <c r="IMU6297" s="125"/>
      <c r="IMV6297" s="125"/>
      <c r="IMW6297" s="125"/>
      <c r="IMX6297" s="125"/>
      <c r="IMY6297" s="125"/>
      <c r="IMZ6297" s="126"/>
      <c r="INA6297" s="124"/>
      <c r="INB6297" s="125"/>
      <c r="INC6297" s="125"/>
      <c r="IND6297" s="125"/>
      <c r="INE6297" s="125"/>
      <c r="INF6297" s="125"/>
      <c r="ING6297" s="125"/>
      <c r="INH6297" s="126"/>
      <c r="INI6297" s="124"/>
      <c r="INJ6297" s="125"/>
      <c r="INK6297" s="125"/>
      <c r="INL6297" s="125"/>
      <c r="INM6297" s="125"/>
      <c r="INN6297" s="125"/>
      <c r="INO6297" s="125"/>
      <c r="INP6297" s="126"/>
      <c r="INQ6297" s="124"/>
      <c r="INR6297" s="125"/>
      <c r="INS6297" s="125"/>
      <c r="INT6297" s="125"/>
      <c r="INU6297" s="125"/>
      <c r="INV6297" s="125"/>
      <c r="INW6297" s="125"/>
      <c r="INX6297" s="126"/>
      <c r="INY6297" s="124"/>
      <c r="INZ6297" s="125"/>
      <c r="IOA6297" s="125"/>
      <c r="IOB6297" s="125"/>
      <c r="IOC6297" s="125"/>
      <c r="IOD6297" s="125"/>
      <c r="IOE6297" s="125"/>
      <c r="IOF6297" s="126"/>
      <c r="IOG6297" s="124"/>
      <c r="IOH6297" s="125"/>
      <c r="IOI6297" s="125"/>
      <c r="IOJ6297" s="125"/>
      <c r="IOK6297" s="125"/>
      <c r="IOL6297" s="125"/>
      <c r="IOM6297" s="125"/>
      <c r="ION6297" s="126"/>
      <c r="IOO6297" s="124"/>
      <c r="IOP6297" s="125"/>
      <c r="IOQ6297" s="125"/>
      <c r="IOR6297" s="125"/>
      <c r="IOS6297" s="125"/>
      <c r="IOT6297" s="125"/>
      <c r="IOU6297" s="125"/>
      <c r="IOV6297" s="126"/>
      <c r="IOW6297" s="124"/>
      <c r="IOX6297" s="125"/>
      <c r="IOY6297" s="125"/>
      <c r="IOZ6297" s="125"/>
      <c r="IPA6297" s="125"/>
      <c r="IPB6297" s="125"/>
      <c r="IPC6297" s="125"/>
      <c r="IPD6297" s="126"/>
      <c r="IPE6297" s="124"/>
      <c r="IPF6297" s="125"/>
      <c r="IPG6297" s="125"/>
      <c r="IPH6297" s="125"/>
      <c r="IPI6297" s="125"/>
      <c r="IPJ6297" s="125"/>
      <c r="IPK6297" s="125"/>
      <c r="IPL6297" s="126"/>
      <c r="IPM6297" s="124"/>
      <c r="IPN6297" s="125"/>
      <c r="IPO6297" s="125"/>
      <c r="IPP6297" s="125"/>
      <c r="IPQ6297" s="125"/>
      <c r="IPR6297" s="125"/>
      <c r="IPS6297" s="125"/>
      <c r="IPT6297" s="126"/>
      <c r="IPU6297" s="124"/>
      <c r="IPV6297" s="125"/>
      <c r="IPW6297" s="125"/>
      <c r="IPX6297" s="125"/>
      <c r="IPY6297" s="125"/>
      <c r="IPZ6297" s="125"/>
      <c r="IQA6297" s="125"/>
      <c r="IQB6297" s="126"/>
      <c r="IQC6297" s="124"/>
      <c r="IQD6297" s="125"/>
      <c r="IQE6297" s="125"/>
      <c r="IQF6297" s="125"/>
      <c r="IQG6297" s="125"/>
      <c r="IQH6297" s="125"/>
      <c r="IQI6297" s="125"/>
      <c r="IQJ6297" s="126"/>
      <c r="IQK6297" s="124"/>
      <c r="IQL6297" s="125"/>
      <c r="IQM6297" s="125"/>
      <c r="IQN6297" s="125"/>
      <c r="IQO6297" s="125"/>
      <c r="IQP6297" s="125"/>
      <c r="IQQ6297" s="125"/>
      <c r="IQR6297" s="126"/>
      <c r="IQS6297" s="124"/>
      <c r="IQT6297" s="125"/>
      <c r="IQU6297" s="125"/>
      <c r="IQV6297" s="125"/>
      <c r="IQW6297" s="125"/>
      <c r="IQX6297" s="125"/>
      <c r="IQY6297" s="125"/>
      <c r="IQZ6297" s="126"/>
      <c r="IRA6297" s="124"/>
      <c r="IRB6297" s="125"/>
      <c r="IRC6297" s="125"/>
      <c r="IRD6297" s="125"/>
      <c r="IRE6297" s="125"/>
      <c r="IRF6297" s="125"/>
      <c r="IRG6297" s="125"/>
      <c r="IRH6297" s="126"/>
      <c r="IRI6297" s="124"/>
      <c r="IRJ6297" s="125"/>
      <c r="IRK6297" s="125"/>
      <c r="IRL6297" s="125"/>
      <c r="IRM6297" s="125"/>
      <c r="IRN6297" s="125"/>
      <c r="IRO6297" s="125"/>
      <c r="IRP6297" s="126"/>
      <c r="IRQ6297" s="124"/>
      <c r="IRR6297" s="125"/>
      <c r="IRS6297" s="125"/>
      <c r="IRT6297" s="125"/>
      <c r="IRU6297" s="125"/>
      <c r="IRV6297" s="125"/>
      <c r="IRW6297" s="125"/>
      <c r="IRX6297" s="126"/>
      <c r="IRY6297" s="124"/>
      <c r="IRZ6297" s="125"/>
      <c r="ISA6297" s="125"/>
      <c r="ISB6297" s="125"/>
      <c r="ISC6297" s="125"/>
      <c r="ISD6297" s="125"/>
      <c r="ISE6297" s="125"/>
      <c r="ISF6297" s="126"/>
      <c r="ISG6297" s="124"/>
      <c r="ISH6297" s="125"/>
      <c r="ISI6297" s="125"/>
      <c r="ISJ6297" s="125"/>
      <c r="ISK6297" s="125"/>
      <c r="ISL6297" s="125"/>
      <c r="ISM6297" s="125"/>
      <c r="ISN6297" s="126"/>
      <c r="ISO6297" s="124"/>
      <c r="ISP6297" s="125"/>
      <c r="ISQ6297" s="125"/>
      <c r="ISR6297" s="125"/>
      <c r="ISS6297" s="125"/>
      <c r="IST6297" s="125"/>
      <c r="ISU6297" s="125"/>
      <c r="ISV6297" s="126"/>
      <c r="ISW6297" s="124"/>
      <c r="ISX6297" s="125"/>
      <c r="ISY6297" s="125"/>
      <c r="ISZ6297" s="125"/>
      <c r="ITA6297" s="125"/>
      <c r="ITB6297" s="125"/>
      <c r="ITC6297" s="125"/>
      <c r="ITD6297" s="126"/>
      <c r="ITE6297" s="124"/>
      <c r="ITF6297" s="125"/>
      <c r="ITG6297" s="125"/>
      <c r="ITH6297" s="125"/>
      <c r="ITI6297" s="125"/>
      <c r="ITJ6297" s="125"/>
      <c r="ITK6297" s="125"/>
      <c r="ITL6297" s="126"/>
      <c r="ITM6297" s="124"/>
      <c r="ITN6297" s="125"/>
      <c r="ITO6297" s="125"/>
      <c r="ITP6297" s="125"/>
      <c r="ITQ6297" s="125"/>
      <c r="ITR6297" s="125"/>
      <c r="ITS6297" s="125"/>
      <c r="ITT6297" s="126"/>
      <c r="ITU6297" s="124"/>
      <c r="ITV6297" s="125"/>
      <c r="ITW6297" s="125"/>
      <c r="ITX6297" s="125"/>
      <c r="ITY6297" s="125"/>
      <c r="ITZ6297" s="125"/>
      <c r="IUA6297" s="125"/>
      <c r="IUB6297" s="126"/>
      <c r="IUC6297" s="124"/>
      <c r="IUD6297" s="125"/>
      <c r="IUE6297" s="125"/>
      <c r="IUF6297" s="125"/>
      <c r="IUG6297" s="125"/>
      <c r="IUH6297" s="125"/>
      <c r="IUI6297" s="125"/>
      <c r="IUJ6297" s="126"/>
      <c r="IUK6297" s="124"/>
      <c r="IUL6297" s="125"/>
      <c r="IUM6297" s="125"/>
      <c r="IUN6297" s="125"/>
      <c r="IUO6297" s="125"/>
      <c r="IUP6297" s="125"/>
      <c r="IUQ6297" s="125"/>
      <c r="IUR6297" s="126"/>
      <c r="IUS6297" s="124"/>
      <c r="IUT6297" s="125"/>
      <c r="IUU6297" s="125"/>
      <c r="IUV6297" s="125"/>
      <c r="IUW6297" s="125"/>
      <c r="IUX6297" s="125"/>
      <c r="IUY6297" s="125"/>
      <c r="IUZ6297" s="126"/>
      <c r="IVA6297" s="124"/>
      <c r="IVB6297" s="125"/>
      <c r="IVC6297" s="125"/>
      <c r="IVD6297" s="125"/>
      <c r="IVE6297" s="125"/>
      <c r="IVF6297" s="125"/>
      <c r="IVG6297" s="125"/>
      <c r="IVH6297" s="126"/>
      <c r="IVI6297" s="124"/>
      <c r="IVJ6297" s="125"/>
      <c r="IVK6297" s="125"/>
      <c r="IVL6297" s="125"/>
      <c r="IVM6297" s="125"/>
      <c r="IVN6297" s="125"/>
      <c r="IVO6297" s="125"/>
      <c r="IVP6297" s="126"/>
      <c r="IVQ6297" s="124"/>
      <c r="IVR6297" s="125"/>
      <c r="IVS6297" s="125"/>
      <c r="IVT6297" s="125"/>
      <c r="IVU6297" s="125"/>
      <c r="IVV6297" s="125"/>
      <c r="IVW6297" s="125"/>
      <c r="IVX6297" s="126"/>
      <c r="IVY6297" s="124"/>
      <c r="IVZ6297" s="125"/>
      <c r="IWA6297" s="125"/>
      <c r="IWB6297" s="125"/>
      <c r="IWC6297" s="125"/>
      <c r="IWD6297" s="125"/>
      <c r="IWE6297" s="125"/>
      <c r="IWF6297" s="126"/>
      <c r="IWG6297" s="124"/>
      <c r="IWH6297" s="125"/>
      <c r="IWI6297" s="125"/>
      <c r="IWJ6297" s="125"/>
      <c r="IWK6297" s="125"/>
      <c r="IWL6297" s="125"/>
      <c r="IWM6297" s="125"/>
      <c r="IWN6297" s="126"/>
      <c r="IWO6297" s="124"/>
      <c r="IWP6297" s="125"/>
      <c r="IWQ6297" s="125"/>
      <c r="IWR6297" s="125"/>
      <c r="IWS6297" s="125"/>
      <c r="IWT6297" s="125"/>
      <c r="IWU6297" s="125"/>
      <c r="IWV6297" s="126"/>
      <c r="IWW6297" s="124"/>
      <c r="IWX6297" s="125"/>
      <c r="IWY6297" s="125"/>
      <c r="IWZ6297" s="125"/>
      <c r="IXA6297" s="125"/>
      <c r="IXB6297" s="125"/>
      <c r="IXC6297" s="125"/>
      <c r="IXD6297" s="126"/>
      <c r="IXE6297" s="124"/>
      <c r="IXF6297" s="125"/>
      <c r="IXG6297" s="125"/>
      <c r="IXH6297" s="125"/>
      <c r="IXI6297" s="125"/>
      <c r="IXJ6297" s="125"/>
      <c r="IXK6297" s="125"/>
      <c r="IXL6297" s="126"/>
      <c r="IXM6297" s="124"/>
      <c r="IXN6297" s="125"/>
      <c r="IXO6297" s="125"/>
      <c r="IXP6297" s="125"/>
      <c r="IXQ6297" s="125"/>
      <c r="IXR6297" s="125"/>
      <c r="IXS6297" s="125"/>
      <c r="IXT6297" s="126"/>
      <c r="IXU6297" s="124"/>
      <c r="IXV6297" s="125"/>
      <c r="IXW6297" s="125"/>
      <c r="IXX6297" s="125"/>
      <c r="IXY6297" s="125"/>
      <c r="IXZ6297" s="125"/>
      <c r="IYA6297" s="125"/>
      <c r="IYB6297" s="126"/>
      <c r="IYC6297" s="124"/>
      <c r="IYD6297" s="125"/>
      <c r="IYE6297" s="125"/>
      <c r="IYF6297" s="125"/>
      <c r="IYG6297" s="125"/>
      <c r="IYH6297" s="125"/>
      <c r="IYI6297" s="125"/>
      <c r="IYJ6297" s="126"/>
      <c r="IYK6297" s="124"/>
      <c r="IYL6297" s="125"/>
      <c r="IYM6297" s="125"/>
      <c r="IYN6297" s="125"/>
      <c r="IYO6297" s="125"/>
      <c r="IYP6297" s="125"/>
      <c r="IYQ6297" s="125"/>
      <c r="IYR6297" s="126"/>
      <c r="IYS6297" s="124"/>
      <c r="IYT6297" s="125"/>
      <c r="IYU6297" s="125"/>
      <c r="IYV6297" s="125"/>
      <c r="IYW6297" s="125"/>
      <c r="IYX6297" s="125"/>
      <c r="IYY6297" s="125"/>
      <c r="IYZ6297" s="126"/>
      <c r="IZA6297" s="124"/>
      <c r="IZB6297" s="125"/>
      <c r="IZC6297" s="125"/>
      <c r="IZD6297" s="125"/>
      <c r="IZE6297" s="125"/>
      <c r="IZF6297" s="125"/>
      <c r="IZG6297" s="125"/>
      <c r="IZH6297" s="126"/>
      <c r="IZI6297" s="124"/>
      <c r="IZJ6297" s="125"/>
      <c r="IZK6297" s="125"/>
      <c r="IZL6297" s="125"/>
      <c r="IZM6297" s="125"/>
      <c r="IZN6297" s="125"/>
      <c r="IZO6297" s="125"/>
      <c r="IZP6297" s="126"/>
      <c r="IZQ6297" s="124"/>
      <c r="IZR6297" s="125"/>
      <c r="IZS6297" s="125"/>
      <c r="IZT6297" s="125"/>
      <c r="IZU6297" s="125"/>
      <c r="IZV6297" s="125"/>
      <c r="IZW6297" s="125"/>
      <c r="IZX6297" s="126"/>
      <c r="IZY6297" s="124"/>
      <c r="IZZ6297" s="125"/>
      <c r="JAA6297" s="125"/>
      <c r="JAB6297" s="125"/>
      <c r="JAC6297" s="125"/>
      <c r="JAD6297" s="125"/>
      <c r="JAE6297" s="125"/>
      <c r="JAF6297" s="126"/>
      <c r="JAG6297" s="124"/>
      <c r="JAH6297" s="125"/>
      <c r="JAI6297" s="125"/>
      <c r="JAJ6297" s="125"/>
      <c r="JAK6297" s="125"/>
      <c r="JAL6297" s="125"/>
      <c r="JAM6297" s="125"/>
      <c r="JAN6297" s="126"/>
      <c r="JAO6297" s="124"/>
      <c r="JAP6297" s="125"/>
      <c r="JAQ6297" s="125"/>
      <c r="JAR6297" s="125"/>
      <c r="JAS6297" s="125"/>
      <c r="JAT6297" s="125"/>
      <c r="JAU6297" s="125"/>
      <c r="JAV6297" s="126"/>
      <c r="JAW6297" s="124"/>
      <c r="JAX6297" s="125"/>
      <c r="JAY6297" s="125"/>
      <c r="JAZ6297" s="125"/>
      <c r="JBA6297" s="125"/>
      <c r="JBB6297" s="125"/>
      <c r="JBC6297" s="125"/>
      <c r="JBD6297" s="126"/>
      <c r="JBE6297" s="124"/>
      <c r="JBF6297" s="125"/>
      <c r="JBG6297" s="125"/>
      <c r="JBH6297" s="125"/>
      <c r="JBI6297" s="125"/>
      <c r="JBJ6297" s="125"/>
      <c r="JBK6297" s="125"/>
      <c r="JBL6297" s="126"/>
      <c r="JBM6297" s="124"/>
      <c r="JBN6297" s="125"/>
      <c r="JBO6297" s="125"/>
      <c r="JBP6297" s="125"/>
      <c r="JBQ6297" s="125"/>
      <c r="JBR6297" s="125"/>
      <c r="JBS6297" s="125"/>
      <c r="JBT6297" s="126"/>
      <c r="JBU6297" s="124"/>
      <c r="JBV6297" s="125"/>
      <c r="JBW6297" s="125"/>
      <c r="JBX6297" s="125"/>
      <c r="JBY6297" s="125"/>
      <c r="JBZ6297" s="125"/>
      <c r="JCA6297" s="125"/>
      <c r="JCB6297" s="126"/>
      <c r="JCC6297" s="124"/>
      <c r="JCD6297" s="125"/>
      <c r="JCE6297" s="125"/>
      <c r="JCF6297" s="125"/>
      <c r="JCG6297" s="125"/>
      <c r="JCH6297" s="125"/>
      <c r="JCI6297" s="125"/>
      <c r="JCJ6297" s="126"/>
      <c r="JCK6297" s="124"/>
      <c r="JCL6297" s="125"/>
      <c r="JCM6297" s="125"/>
      <c r="JCN6297" s="125"/>
      <c r="JCO6297" s="125"/>
      <c r="JCP6297" s="125"/>
      <c r="JCQ6297" s="125"/>
      <c r="JCR6297" s="126"/>
      <c r="JCS6297" s="124"/>
      <c r="JCT6297" s="125"/>
      <c r="JCU6297" s="125"/>
      <c r="JCV6297" s="125"/>
      <c r="JCW6297" s="125"/>
      <c r="JCX6297" s="125"/>
      <c r="JCY6297" s="125"/>
      <c r="JCZ6297" s="126"/>
      <c r="JDA6297" s="124"/>
      <c r="JDB6297" s="125"/>
      <c r="JDC6297" s="125"/>
      <c r="JDD6297" s="125"/>
      <c r="JDE6297" s="125"/>
      <c r="JDF6297" s="125"/>
      <c r="JDG6297" s="125"/>
      <c r="JDH6297" s="126"/>
      <c r="JDI6297" s="124"/>
      <c r="JDJ6297" s="125"/>
      <c r="JDK6297" s="125"/>
      <c r="JDL6297" s="125"/>
      <c r="JDM6297" s="125"/>
      <c r="JDN6297" s="125"/>
      <c r="JDO6297" s="125"/>
      <c r="JDP6297" s="126"/>
      <c r="JDQ6297" s="124"/>
      <c r="JDR6297" s="125"/>
      <c r="JDS6297" s="125"/>
      <c r="JDT6297" s="125"/>
      <c r="JDU6297" s="125"/>
      <c r="JDV6297" s="125"/>
      <c r="JDW6297" s="125"/>
      <c r="JDX6297" s="126"/>
      <c r="JDY6297" s="124"/>
      <c r="JDZ6297" s="125"/>
      <c r="JEA6297" s="125"/>
      <c r="JEB6297" s="125"/>
      <c r="JEC6297" s="125"/>
      <c r="JED6297" s="125"/>
      <c r="JEE6297" s="125"/>
      <c r="JEF6297" s="126"/>
      <c r="JEG6297" s="124"/>
      <c r="JEH6297" s="125"/>
      <c r="JEI6297" s="125"/>
      <c r="JEJ6297" s="125"/>
      <c r="JEK6297" s="125"/>
      <c r="JEL6297" s="125"/>
      <c r="JEM6297" s="125"/>
      <c r="JEN6297" s="126"/>
      <c r="JEO6297" s="124"/>
      <c r="JEP6297" s="125"/>
      <c r="JEQ6297" s="125"/>
      <c r="JER6297" s="125"/>
      <c r="JES6297" s="125"/>
      <c r="JET6297" s="125"/>
      <c r="JEU6297" s="125"/>
      <c r="JEV6297" s="126"/>
      <c r="JEW6297" s="124"/>
      <c r="JEX6297" s="125"/>
      <c r="JEY6297" s="125"/>
      <c r="JEZ6297" s="125"/>
      <c r="JFA6297" s="125"/>
      <c r="JFB6297" s="125"/>
      <c r="JFC6297" s="125"/>
      <c r="JFD6297" s="126"/>
      <c r="JFE6297" s="124"/>
      <c r="JFF6297" s="125"/>
      <c r="JFG6297" s="125"/>
      <c r="JFH6297" s="125"/>
      <c r="JFI6297" s="125"/>
      <c r="JFJ6297" s="125"/>
      <c r="JFK6297" s="125"/>
      <c r="JFL6297" s="126"/>
      <c r="JFM6297" s="124"/>
      <c r="JFN6297" s="125"/>
      <c r="JFO6297" s="125"/>
      <c r="JFP6297" s="125"/>
      <c r="JFQ6297" s="125"/>
      <c r="JFR6297" s="125"/>
      <c r="JFS6297" s="125"/>
      <c r="JFT6297" s="126"/>
      <c r="JFU6297" s="124"/>
      <c r="JFV6297" s="125"/>
      <c r="JFW6297" s="125"/>
      <c r="JFX6297" s="125"/>
      <c r="JFY6297" s="125"/>
      <c r="JFZ6297" s="125"/>
      <c r="JGA6297" s="125"/>
      <c r="JGB6297" s="126"/>
      <c r="JGC6297" s="124"/>
      <c r="JGD6297" s="125"/>
      <c r="JGE6297" s="125"/>
      <c r="JGF6297" s="125"/>
      <c r="JGG6297" s="125"/>
      <c r="JGH6297" s="125"/>
      <c r="JGI6297" s="125"/>
      <c r="JGJ6297" s="126"/>
      <c r="JGK6297" s="124"/>
      <c r="JGL6297" s="125"/>
      <c r="JGM6297" s="125"/>
      <c r="JGN6297" s="125"/>
      <c r="JGO6297" s="125"/>
      <c r="JGP6297" s="125"/>
      <c r="JGQ6297" s="125"/>
      <c r="JGR6297" s="126"/>
      <c r="JGS6297" s="124"/>
      <c r="JGT6297" s="125"/>
      <c r="JGU6297" s="125"/>
      <c r="JGV6297" s="125"/>
      <c r="JGW6297" s="125"/>
      <c r="JGX6297" s="125"/>
      <c r="JGY6297" s="125"/>
      <c r="JGZ6297" s="126"/>
      <c r="JHA6297" s="124"/>
      <c r="JHB6297" s="125"/>
      <c r="JHC6297" s="125"/>
      <c r="JHD6297" s="125"/>
      <c r="JHE6297" s="125"/>
      <c r="JHF6297" s="125"/>
      <c r="JHG6297" s="125"/>
      <c r="JHH6297" s="126"/>
      <c r="JHI6297" s="124"/>
      <c r="JHJ6297" s="125"/>
      <c r="JHK6297" s="125"/>
      <c r="JHL6297" s="125"/>
      <c r="JHM6297" s="125"/>
      <c r="JHN6297" s="125"/>
      <c r="JHO6297" s="125"/>
      <c r="JHP6297" s="126"/>
      <c r="JHQ6297" s="124"/>
      <c r="JHR6297" s="125"/>
      <c r="JHS6297" s="125"/>
      <c r="JHT6297" s="125"/>
      <c r="JHU6297" s="125"/>
      <c r="JHV6297" s="125"/>
      <c r="JHW6297" s="125"/>
      <c r="JHX6297" s="126"/>
      <c r="JHY6297" s="124"/>
      <c r="JHZ6297" s="125"/>
      <c r="JIA6297" s="125"/>
      <c r="JIB6297" s="125"/>
      <c r="JIC6297" s="125"/>
      <c r="JID6297" s="125"/>
      <c r="JIE6297" s="125"/>
      <c r="JIF6297" s="126"/>
      <c r="JIG6297" s="124"/>
      <c r="JIH6297" s="125"/>
      <c r="JII6297" s="125"/>
      <c r="JIJ6297" s="125"/>
      <c r="JIK6297" s="125"/>
      <c r="JIL6297" s="125"/>
      <c r="JIM6297" s="125"/>
      <c r="JIN6297" s="126"/>
      <c r="JIO6297" s="124"/>
      <c r="JIP6297" s="125"/>
      <c r="JIQ6297" s="125"/>
      <c r="JIR6297" s="125"/>
      <c r="JIS6297" s="125"/>
      <c r="JIT6297" s="125"/>
      <c r="JIU6297" s="125"/>
      <c r="JIV6297" s="126"/>
      <c r="JIW6297" s="124"/>
      <c r="JIX6297" s="125"/>
      <c r="JIY6297" s="125"/>
      <c r="JIZ6297" s="125"/>
      <c r="JJA6297" s="125"/>
      <c r="JJB6297" s="125"/>
      <c r="JJC6297" s="125"/>
      <c r="JJD6297" s="126"/>
      <c r="JJE6297" s="124"/>
      <c r="JJF6297" s="125"/>
      <c r="JJG6297" s="125"/>
      <c r="JJH6297" s="125"/>
      <c r="JJI6297" s="125"/>
      <c r="JJJ6297" s="125"/>
      <c r="JJK6297" s="125"/>
      <c r="JJL6297" s="126"/>
      <c r="JJM6297" s="124"/>
      <c r="JJN6297" s="125"/>
      <c r="JJO6297" s="125"/>
      <c r="JJP6297" s="125"/>
      <c r="JJQ6297" s="125"/>
      <c r="JJR6297" s="125"/>
      <c r="JJS6297" s="125"/>
      <c r="JJT6297" s="126"/>
      <c r="JJU6297" s="124"/>
      <c r="JJV6297" s="125"/>
      <c r="JJW6297" s="125"/>
      <c r="JJX6297" s="125"/>
      <c r="JJY6297" s="125"/>
      <c r="JJZ6297" s="125"/>
      <c r="JKA6297" s="125"/>
      <c r="JKB6297" s="126"/>
      <c r="JKC6297" s="124"/>
      <c r="JKD6297" s="125"/>
      <c r="JKE6297" s="125"/>
      <c r="JKF6297" s="125"/>
      <c r="JKG6297" s="125"/>
      <c r="JKH6297" s="125"/>
      <c r="JKI6297" s="125"/>
      <c r="JKJ6297" s="126"/>
      <c r="JKK6297" s="124"/>
      <c r="JKL6297" s="125"/>
      <c r="JKM6297" s="125"/>
      <c r="JKN6297" s="125"/>
      <c r="JKO6297" s="125"/>
      <c r="JKP6297" s="125"/>
      <c r="JKQ6297" s="125"/>
      <c r="JKR6297" s="126"/>
      <c r="JKS6297" s="124"/>
      <c r="JKT6297" s="125"/>
      <c r="JKU6297" s="125"/>
      <c r="JKV6297" s="125"/>
      <c r="JKW6297" s="125"/>
      <c r="JKX6297" s="125"/>
      <c r="JKY6297" s="125"/>
      <c r="JKZ6297" s="126"/>
      <c r="JLA6297" s="124"/>
      <c r="JLB6297" s="125"/>
      <c r="JLC6297" s="125"/>
      <c r="JLD6297" s="125"/>
      <c r="JLE6297" s="125"/>
      <c r="JLF6297" s="125"/>
      <c r="JLG6297" s="125"/>
      <c r="JLH6297" s="126"/>
      <c r="JLI6297" s="124"/>
      <c r="JLJ6297" s="125"/>
      <c r="JLK6297" s="125"/>
      <c r="JLL6297" s="125"/>
      <c r="JLM6297" s="125"/>
      <c r="JLN6297" s="125"/>
      <c r="JLO6297" s="125"/>
      <c r="JLP6297" s="126"/>
      <c r="JLQ6297" s="124"/>
      <c r="JLR6297" s="125"/>
      <c r="JLS6297" s="125"/>
      <c r="JLT6297" s="125"/>
      <c r="JLU6297" s="125"/>
      <c r="JLV6297" s="125"/>
      <c r="JLW6297" s="125"/>
      <c r="JLX6297" s="126"/>
      <c r="JLY6297" s="124"/>
      <c r="JLZ6297" s="125"/>
      <c r="JMA6297" s="125"/>
      <c r="JMB6297" s="125"/>
      <c r="JMC6297" s="125"/>
      <c r="JMD6297" s="125"/>
      <c r="JME6297" s="125"/>
      <c r="JMF6297" s="126"/>
      <c r="JMG6297" s="124"/>
      <c r="JMH6297" s="125"/>
      <c r="JMI6297" s="125"/>
      <c r="JMJ6297" s="125"/>
      <c r="JMK6297" s="125"/>
      <c r="JML6297" s="125"/>
      <c r="JMM6297" s="125"/>
      <c r="JMN6297" s="126"/>
      <c r="JMO6297" s="124"/>
      <c r="JMP6297" s="125"/>
      <c r="JMQ6297" s="125"/>
      <c r="JMR6297" s="125"/>
      <c r="JMS6297" s="125"/>
      <c r="JMT6297" s="125"/>
      <c r="JMU6297" s="125"/>
      <c r="JMV6297" s="126"/>
      <c r="JMW6297" s="124"/>
      <c r="JMX6297" s="125"/>
      <c r="JMY6297" s="125"/>
      <c r="JMZ6297" s="125"/>
      <c r="JNA6297" s="125"/>
      <c r="JNB6297" s="125"/>
      <c r="JNC6297" s="125"/>
      <c r="JND6297" s="126"/>
      <c r="JNE6297" s="124"/>
      <c r="JNF6297" s="125"/>
      <c r="JNG6297" s="125"/>
      <c r="JNH6297" s="125"/>
      <c r="JNI6297" s="125"/>
      <c r="JNJ6297" s="125"/>
      <c r="JNK6297" s="125"/>
      <c r="JNL6297" s="126"/>
      <c r="JNM6297" s="124"/>
      <c r="JNN6297" s="125"/>
      <c r="JNO6297" s="125"/>
      <c r="JNP6297" s="125"/>
      <c r="JNQ6297" s="125"/>
      <c r="JNR6297" s="125"/>
      <c r="JNS6297" s="125"/>
      <c r="JNT6297" s="126"/>
      <c r="JNU6297" s="124"/>
      <c r="JNV6297" s="125"/>
      <c r="JNW6297" s="125"/>
      <c r="JNX6297" s="125"/>
      <c r="JNY6297" s="125"/>
      <c r="JNZ6297" s="125"/>
      <c r="JOA6297" s="125"/>
      <c r="JOB6297" s="126"/>
      <c r="JOC6297" s="124"/>
      <c r="JOD6297" s="125"/>
      <c r="JOE6297" s="125"/>
      <c r="JOF6297" s="125"/>
      <c r="JOG6297" s="125"/>
      <c r="JOH6297" s="125"/>
      <c r="JOI6297" s="125"/>
      <c r="JOJ6297" s="126"/>
      <c r="JOK6297" s="124"/>
      <c r="JOL6297" s="125"/>
      <c r="JOM6297" s="125"/>
      <c r="JON6297" s="125"/>
      <c r="JOO6297" s="125"/>
      <c r="JOP6297" s="125"/>
      <c r="JOQ6297" s="125"/>
      <c r="JOR6297" s="126"/>
      <c r="JOS6297" s="124"/>
      <c r="JOT6297" s="125"/>
      <c r="JOU6297" s="125"/>
      <c r="JOV6297" s="125"/>
      <c r="JOW6297" s="125"/>
      <c r="JOX6297" s="125"/>
      <c r="JOY6297" s="125"/>
      <c r="JOZ6297" s="126"/>
      <c r="JPA6297" s="124"/>
      <c r="JPB6297" s="125"/>
      <c r="JPC6297" s="125"/>
      <c r="JPD6297" s="125"/>
      <c r="JPE6297" s="125"/>
      <c r="JPF6297" s="125"/>
      <c r="JPG6297" s="125"/>
      <c r="JPH6297" s="126"/>
      <c r="JPI6297" s="124"/>
      <c r="JPJ6297" s="125"/>
      <c r="JPK6297" s="125"/>
      <c r="JPL6297" s="125"/>
      <c r="JPM6297" s="125"/>
      <c r="JPN6297" s="125"/>
      <c r="JPO6297" s="125"/>
      <c r="JPP6297" s="126"/>
      <c r="JPQ6297" s="124"/>
      <c r="JPR6297" s="125"/>
      <c r="JPS6297" s="125"/>
      <c r="JPT6297" s="125"/>
      <c r="JPU6297" s="125"/>
      <c r="JPV6297" s="125"/>
      <c r="JPW6297" s="125"/>
      <c r="JPX6297" s="126"/>
      <c r="JPY6297" s="124"/>
      <c r="JPZ6297" s="125"/>
      <c r="JQA6297" s="125"/>
      <c r="JQB6297" s="125"/>
      <c r="JQC6297" s="125"/>
      <c r="JQD6297" s="125"/>
      <c r="JQE6297" s="125"/>
      <c r="JQF6297" s="126"/>
      <c r="JQG6297" s="124"/>
      <c r="JQH6297" s="125"/>
      <c r="JQI6297" s="125"/>
      <c r="JQJ6297" s="125"/>
      <c r="JQK6297" s="125"/>
      <c r="JQL6297" s="125"/>
      <c r="JQM6297" s="125"/>
      <c r="JQN6297" s="126"/>
      <c r="JQO6297" s="124"/>
      <c r="JQP6297" s="125"/>
      <c r="JQQ6297" s="125"/>
      <c r="JQR6297" s="125"/>
      <c r="JQS6297" s="125"/>
      <c r="JQT6297" s="125"/>
      <c r="JQU6297" s="125"/>
      <c r="JQV6297" s="126"/>
      <c r="JQW6297" s="124"/>
      <c r="JQX6297" s="125"/>
      <c r="JQY6297" s="125"/>
      <c r="JQZ6297" s="125"/>
      <c r="JRA6297" s="125"/>
      <c r="JRB6297" s="125"/>
      <c r="JRC6297" s="125"/>
      <c r="JRD6297" s="126"/>
      <c r="JRE6297" s="124"/>
      <c r="JRF6297" s="125"/>
      <c r="JRG6297" s="125"/>
      <c r="JRH6297" s="125"/>
      <c r="JRI6297" s="125"/>
      <c r="JRJ6297" s="125"/>
      <c r="JRK6297" s="125"/>
      <c r="JRL6297" s="126"/>
      <c r="JRM6297" s="124"/>
      <c r="JRN6297" s="125"/>
      <c r="JRO6297" s="125"/>
      <c r="JRP6297" s="125"/>
      <c r="JRQ6297" s="125"/>
      <c r="JRR6297" s="125"/>
      <c r="JRS6297" s="125"/>
      <c r="JRT6297" s="126"/>
      <c r="JRU6297" s="124"/>
      <c r="JRV6297" s="125"/>
      <c r="JRW6297" s="125"/>
      <c r="JRX6297" s="125"/>
      <c r="JRY6297" s="125"/>
      <c r="JRZ6297" s="125"/>
      <c r="JSA6297" s="125"/>
      <c r="JSB6297" s="126"/>
      <c r="JSC6297" s="124"/>
      <c r="JSD6297" s="125"/>
      <c r="JSE6297" s="125"/>
      <c r="JSF6297" s="125"/>
      <c r="JSG6297" s="125"/>
      <c r="JSH6297" s="125"/>
      <c r="JSI6297" s="125"/>
      <c r="JSJ6297" s="126"/>
      <c r="JSK6297" s="124"/>
      <c r="JSL6297" s="125"/>
      <c r="JSM6297" s="125"/>
      <c r="JSN6297" s="125"/>
      <c r="JSO6297" s="125"/>
      <c r="JSP6297" s="125"/>
      <c r="JSQ6297" s="125"/>
      <c r="JSR6297" s="126"/>
      <c r="JSS6297" s="124"/>
      <c r="JST6297" s="125"/>
      <c r="JSU6297" s="125"/>
      <c r="JSV6297" s="125"/>
      <c r="JSW6297" s="125"/>
      <c r="JSX6297" s="125"/>
      <c r="JSY6297" s="125"/>
      <c r="JSZ6297" s="126"/>
      <c r="JTA6297" s="124"/>
      <c r="JTB6297" s="125"/>
      <c r="JTC6297" s="125"/>
      <c r="JTD6297" s="125"/>
      <c r="JTE6297" s="125"/>
      <c r="JTF6297" s="125"/>
      <c r="JTG6297" s="125"/>
      <c r="JTH6297" s="126"/>
      <c r="JTI6297" s="124"/>
      <c r="JTJ6297" s="125"/>
      <c r="JTK6297" s="125"/>
      <c r="JTL6297" s="125"/>
      <c r="JTM6297" s="125"/>
      <c r="JTN6297" s="125"/>
      <c r="JTO6297" s="125"/>
      <c r="JTP6297" s="126"/>
      <c r="JTQ6297" s="124"/>
      <c r="JTR6297" s="125"/>
      <c r="JTS6297" s="125"/>
      <c r="JTT6297" s="125"/>
      <c r="JTU6297" s="125"/>
      <c r="JTV6297" s="125"/>
      <c r="JTW6297" s="125"/>
      <c r="JTX6297" s="126"/>
      <c r="JTY6297" s="124"/>
      <c r="JTZ6297" s="125"/>
      <c r="JUA6297" s="125"/>
      <c r="JUB6297" s="125"/>
      <c r="JUC6297" s="125"/>
      <c r="JUD6297" s="125"/>
      <c r="JUE6297" s="125"/>
      <c r="JUF6297" s="126"/>
      <c r="JUG6297" s="124"/>
      <c r="JUH6297" s="125"/>
      <c r="JUI6297" s="125"/>
      <c r="JUJ6297" s="125"/>
      <c r="JUK6297" s="125"/>
      <c r="JUL6297" s="125"/>
      <c r="JUM6297" s="125"/>
      <c r="JUN6297" s="126"/>
      <c r="JUO6297" s="124"/>
      <c r="JUP6297" s="125"/>
      <c r="JUQ6297" s="125"/>
      <c r="JUR6297" s="125"/>
      <c r="JUS6297" s="125"/>
      <c r="JUT6297" s="125"/>
      <c r="JUU6297" s="125"/>
      <c r="JUV6297" s="126"/>
      <c r="JUW6297" s="124"/>
      <c r="JUX6297" s="125"/>
      <c r="JUY6297" s="125"/>
      <c r="JUZ6297" s="125"/>
      <c r="JVA6297" s="125"/>
      <c r="JVB6297" s="125"/>
      <c r="JVC6297" s="125"/>
      <c r="JVD6297" s="126"/>
      <c r="JVE6297" s="124"/>
      <c r="JVF6297" s="125"/>
      <c r="JVG6297" s="125"/>
      <c r="JVH6297" s="125"/>
      <c r="JVI6297" s="125"/>
      <c r="JVJ6297" s="125"/>
      <c r="JVK6297" s="125"/>
      <c r="JVL6297" s="126"/>
      <c r="JVM6297" s="124"/>
      <c r="JVN6297" s="125"/>
      <c r="JVO6297" s="125"/>
      <c r="JVP6297" s="125"/>
      <c r="JVQ6297" s="125"/>
      <c r="JVR6297" s="125"/>
      <c r="JVS6297" s="125"/>
      <c r="JVT6297" s="126"/>
      <c r="JVU6297" s="124"/>
      <c r="JVV6297" s="125"/>
      <c r="JVW6297" s="125"/>
      <c r="JVX6297" s="125"/>
      <c r="JVY6297" s="125"/>
      <c r="JVZ6297" s="125"/>
      <c r="JWA6297" s="125"/>
      <c r="JWB6297" s="126"/>
      <c r="JWC6297" s="124"/>
      <c r="JWD6297" s="125"/>
      <c r="JWE6297" s="125"/>
      <c r="JWF6297" s="125"/>
      <c r="JWG6297" s="125"/>
      <c r="JWH6297" s="125"/>
      <c r="JWI6297" s="125"/>
      <c r="JWJ6297" s="126"/>
      <c r="JWK6297" s="124"/>
      <c r="JWL6297" s="125"/>
      <c r="JWM6297" s="125"/>
      <c r="JWN6297" s="125"/>
      <c r="JWO6297" s="125"/>
      <c r="JWP6297" s="125"/>
      <c r="JWQ6297" s="125"/>
      <c r="JWR6297" s="126"/>
      <c r="JWS6297" s="124"/>
      <c r="JWT6297" s="125"/>
      <c r="JWU6297" s="125"/>
      <c r="JWV6297" s="125"/>
      <c r="JWW6297" s="125"/>
      <c r="JWX6297" s="125"/>
      <c r="JWY6297" s="125"/>
      <c r="JWZ6297" s="126"/>
      <c r="JXA6297" s="124"/>
      <c r="JXB6297" s="125"/>
      <c r="JXC6297" s="125"/>
      <c r="JXD6297" s="125"/>
      <c r="JXE6297" s="125"/>
      <c r="JXF6297" s="125"/>
      <c r="JXG6297" s="125"/>
      <c r="JXH6297" s="126"/>
      <c r="JXI6297" s="124"/>
      <c r="JXJ6297" s="125"/>
      <c r="JXK6297" s="125"/>
      <c r="JXL6297" s="125"/>
      <c r="JXM6297" s="125"/>
      <c r="JXN6297" s="125"/>
      <c r="JXO6297" s="125"/>
      <c r="JXP6297" s="126"/>
      <c r="JXQ6297" s="124"/>
      <c r="JXR6297" s="125"/>
      <c r="JXS6297" s="125"/>
      <c r="JXT6297" s="125"/>
      <c r="JXU6297" s="125"/>
      <c r="JXV6297" s="125"/>
      <c r="JXW6297" s="125"/>
      <c r="JXX6297" s="126"/>
      <c r="JXY6297" s="124"/>
      <c r="JXZ6297" s="125"/>
      <c r="JYA6297" s="125"/>
      <c r="JYB6297" s="125"/>
      <c r="JYC6297" s="125"/>
      <c r="JYD6297" s="125"/>
      <c r="JYE6297" s="125"/>
      <c r="JYF6297" s="126"/>
      <c r="JYG6297" s="124"/>
      <c r="JYH6297" s="125"/>
      <c r="JYI6297" s="125"/>
      <c r="JYJ6297" s="125"/>
      <c r="JYK6297" s="125"/>
      <c r="JYL6297" s="125"/>
      <c r="JYM6297" s="125"/>
      <c r="JYN6297" s="126"/>
      <c r="JYO6297" s="124"/>
      <c r="JYP6297" s="125"/>
      <c r="JYQ6297" s="125"/>
      <c r="JYR6297" s="125"/>
      <c r="JYS6297" s="125"/>
      <c r="JYT6297" s="125"/>
      <c r="JYU6297" s="125"/>
      <c r="JYV6297" s="126"/>
      <c r="JYW6297" s="124"/>
      <c r="JYX6297" s="125"/>
      <c r="JYY6297" s="125"/>
      <c r="JYZ6297" s="125"/>
      <c r="JZA6297" s="125"/>
      <c r="JZB6297" s="125"/>
      <c r="JZC6297" s="125"/>
      <c r="JZD6297" s="126"/>
      <c r="JZE6297" s="124"/>
      <c r="JZF6297" s="125"/>
      <c r="JZG6297" s="125"/>
      <c r="JZH6297" s="125"/>
      <c r="JZI6297" s="125"/>
      <c r="JZJ6297" s="125"/>
      <c r="JZK6297" s="125"/>
      <c r="JZL6297" s="126"/>
      <c r="JZM6297" s="124"/>
      <c r="JZN6297" s="125"/>
      <c r="JZO6297" s="125"/>
      <c r="JZP6297" s="125"/>
      <c r="JZQ6297" s="125"/>
      <c r="JZR6297" s="125"/>
      <c r="JZS6297" s="125"/>
      <c r="JZT6297" s="126"/>
      <c r="JZU6297" s="124"/>
      <c r="JZV6297" s="125"/>
      <c r="JZW6297" s="125"/>
      <c r="JZX6297" s="125"/>
      <c r="JZY6297" s="125"/>
      <c r="JZZ6297" s="125"/>
      <c r="KAA6297" s="125"/>
      <c r="KAB6297" s="126"/>
      <c r="KAC6297" s="124"/>
      <c r="KAD6297" s="125"/>
      <c r="KAE6297" s="125"/>
      <c r="KAF6297" s="125"/>
      <c r="KAG6297" s="125"/>
      <c r="KAH6297" s="125"/>
      <c r="KAI6297" s="125"/>
      <c r="KAJ6297" s="126"/>
      <c r="KAK6297" s="124"/>
      <c r="KAL6297" s="125"/>
      <c r="KAM6297" s="125"/>
      <c r="KAN6297" s="125"/>
      <c r="KAO6297" s="125"/>
      <c r="KAP6297" s="125"/>
      <c r="KAQ6297" s="125"/>
      <c r="KAR6297" s="126"/>
      <c r="KAS6297" s="124"/>
      <c r="KAT6297" s="125"/>
      <c r="KAU6297" s="125"/>
      <c r="KAV6297" s="125"/>
      <c r="KAW6297" s="125"/>
      <c r="KAX6297" s="125"/>
      <c r="KAY6297" s="125"/>
      <c r="KAZ6297" s="126"/>
      <c r="KBA6297" s="124"/>
      <c r="KBB6297" s="125"/>
      <c r="KBC6297" s="125"/>
      <c r="KBD6297" s="125"/>
      <c r="KBE6297" s="125"/>
      <c r="KBF6297" s="125"/>
      <c r="KBG6297" s="125"/>
      <c r="KBH6297" s="126"/>
      <c r="KBI6297" s="124"/>
      <c r="KBJ6297" s="125"/>
      <c r="KBK6297" s="125"/>
      <c r="KBL6297" s="125"/>
      <c r="KBM6297" s="125"/>
      <c r="KBN6297" s="125"/>
      <c r="KBO6297" s="125"/>
      <c r="KBP6297" s="126"/>
      <c r="KBQ6297" s="124"/>
      <c r="KBR6297" s="125"/>
      <c r="KBS6297" s="125"/>
      <c r="KBT6297" s="125"/>
      <c r="KBU6297" s="125"/>
      <c r="KBV6297" s="125"/>
      <c r="KBW6297" s="125"/>
      <c r="KBX6297" s="126"/>
      <c r="KBY6297" s="124"/>
      <c r="KBZ6297" s="125"/>
      <c r="KCA6297" s="125"/>
      <c r="KCB6297" s="125"/>
      <c r="KCC6297" s="125"/>
      <c r="KCD6297" s="125"/>
      <c r="KCE6297" s="125"/>
      <c r="KCF6297" s="126"/>
      <c r="KCG6297" s="124"/>
      <c r="KCH6297" s="125"/>
      <c r="KCI6297" s="125"/>
      <c r="KCJ6297" s="125"/>
      <c r="KCK6297" s="125"/>
      <c r="KCL6297" s="125"/>
      <c r="KCM6297" s="125"/>
      <c r="KCN6297" s="126"/>
      <c r="KCO6297" s="124"/>
      <c r="KCP6297" s="125"/>
      <c r="KCQ6297" s="125"/>
      <c r="KCR6297" s="125"/>
      <c r="KCS6297" s="125"/>
      <c r="KCT6297" s="125"/>
      <c r="KCU6297" s="125"/>
      <c r="KCV6297" s="126"/>
      <c r="KCW6297" s="124"/>
      <c r="KCX6297" s="125"/>
      <c r="KCY6297" s="125"/>
      <c r="KCZ6297" s="125"/>
      <c r="KDA6297" s="125"/>
      <c r="KDB6297" s="125"/>
      <c r="KDC6297" s="125"/>
      <c r="KDD6297" s="126"/>
      <c r="KDE6297" s="124"/>
      <c r="KDF6297" s="125"/>
      <c r="KDG6297" s="125"/>
      <c r="KDH6297" s="125"/>
      <c r="KDI6297" s="125"/>
      <c r="KDJ6297" s="125"/>
      <c r="KDK6297" s="125"/>
      <c r="KDL6297" s="126"/>
      <c r="KDM6297" s="124"/>
      <c r="KDN6297" s="125"/>
      <c r="KDO6297" s="125"/>
      <c r="KDP6297" s="125"/>
      <c r="KDQ6297" s="125"/>
      <c r="KDR6297" s="125"/>
      <c r="KDS6297" s="125"/>
      <c r="KDT6297" s="126"/>
      <c r="KDU6297" s="124"/>
      <c r="KDV6297" s="125"/>
      <c r="KDW6297" s="125"/>
      <c r="KDX6297" s="125"/>
      <c r="KDY6297" s="125"/>
      <c r="KDZ6297" s="125"/>
      <c r="KEA6297" s="125"/>
      <c r="KEB6297" s="126"/>
      <c r="KEC6297" s="124"/>
      <c r="KED6297" s="125"/>
      <c r="KEE6297" s="125"/>
      <c r="KEF6297" s="125"/>
      <c r="KEG6297" s="125"/>
      <c r="KEH6297" s="125"/>
      <c r="KEI6297" s="125"/>
      <c r="KEJ6297" s="126"/>
      <c r="KEK6297" s="124"/>
      <c r="KEL6297" s="125"/>
      <c r="KEM6297" s="125"/>
      <c r="KEN6297" s="125"/>
      <c r="KEO6297" s="125"/>
      <c r="KEP6297" s="125"/>
      <c r="KEQ6297" s="125"/>
      <c r="KER6297" s="126"/>
      <c r="KES6297" s="124"/>
      <c r="KET6297" s="125"/>
      <c r="KEU6297" s="125"/>
      <c r="KEV6297" s="125"/>
      <c r="KEW6297" s="125"/>
      <c r="KEX6297" s="125"/>
      <c r="KEY6297" s="125"/>
      <c r="KEZ6297" s="126"/>
      <c r="KFA6297" s="124"/>
      <c r="KFB6297" s="125"/>
      <c r="KFC6297" s="125"/>
      <c r="KFD6297" s="125"/>
      <c r="KFE6297" s="125"/>
      <c r="KFF6297" s="125"/>
      <c r="KFG6297" s="125"/>
      <c r="KFH6297" s="126"/>
      <c r="KFI6297" s="124"/>
      <c r="KFJ6297" s="125"/>
      <c r="KFK6297" s="125"/>
      <c r="KFL6297" s="125"/>
      <c r="KFM6297" s="125"/>
      <c r="KFN6297" s="125"/>
      <c r="KFO6297" s="125"/>
      <c r="KFP6297" s="126"/>
      <c r="KFQ6297" s="124"/>
      <c r="KFR6297" s="125"/>
      <c r="KFS6297" s="125"/>
      <c r="KFT6297" s="125"/>
      <c r="KFU6297" s="125"/>
      <c r="KFV6297" s="125"/>
      <c r="KFW6297" s="125"/>
      <c r="KFX6297" s="126"/>
      <c r="KFY6297" s="124"/>
      <c r="KFZ6297" s="125"/>
      <c r="KGA6297" s="125"/>
      <c r="KGB6297" s="125"/>
      <c r="KGC6297" s="125"/>
      <c r="KGD6297" s="125"/>
      <c r="KGE6297" s="125"/>
      <c r="KGF6297" s="126"/>
      <c r="KGG6297" s="124"/>
      <c r="KGH6297" s="125"/>
      <c r="KGI6297" s="125"/>
      <c r="KGJ6297" s="125"/>
      <c r="KGK6297" s="125"/>
      <c r="KGL6297" s="125"/>
      <c r="KGM6297" s="125"/>
      <c r="KGN6297" s="126"/>
      <c r="KGO6297" s="124"/>
      <c r="KGP6297" s="125"/>
      <c r="KGQ6297" s="125"/>
      <c r="KGR6297" s="125"/>
      <c r="KGS6297" s="125"/>
      <c r="KGT6297" s="125"/>
      <c r="KGU6297" s="125"/>
      <c r="KGV6297" s="126"/>
      <c r="KGW6297" s="124"/>
      <c r="KGX6297" s="125"/>
      <c r="KGY6297" s="125"/>
      <c r="KGZ6297" s="125"/>
      <c r="KHA6297" s="125"/>
      <c r="KHB6297" s="125"/>
      <c r="KHC6297" s="125"/>
      <c r="KHD6297" s="126"/>
      <c r="KHE6297" s="124"/>
      <c r="KHF6297" s="125"/>
      <c r="KHG6297" s="125"/>
      <c r="KHH6297" s="125"/>
      <c r="KHI6297" s="125"/>
      <c r="KHJ6297" s="125"/>
      <c r="KHK6297" s="125"/>
      <c r="KHL6297" s="126"/>
      <c r="KHM6297" s="124"/>
      <c r="KHN6297" s="125"/>
      <c r="KHO6297" s="125"/>
      <c r="KHP6297" s="125"/>
      <c r="KHQ6297" s="125"/>
      <c r="KHR6297" s="125"/>
      <c r="KHS6297" s="125"/>
      <c r="KHT6297" s="126"/>
      <c r="KHU6297" s="124"/>
      <c r="KHV6297" s="125"/>
      <c r="KHW6297" s="125"/>
      <c r="KHX6297" s="125"/>
      <c r="KHY6297" s="125"/>
      <c r="KHZ6297" s="125"/>
      <c r="KIA6297" s="125"/>
      <c r="KIB6297" s="126"/>
      <c r="KIC6297" s="124"/>
      <c r="KID6297" s="125"/>
      <c r="KIE6297" s="125"/>
      <c r="KIF6297" s="125"/>
      <c r="KIG6297" s="125"/>
      <c r="KIH6297" s="125"/>
      <c r="KII6297" s="125"/>
      <c r="KIJ6297" s="126"/>
      <c r="KIK6297" s="124"/>
      <c r="KIL6297" s="125"/>
      <c r="KIM6297" s="125"/>
      <c r="KIN6297" s="125"/>
      <c r="KIO6297" s="125"/>
      <c r="KIP6297" s="125"/>
      <c r="KIQ6297" s="125"/>
      <c r="KIR6297" s="126"/>
      <c r="KIS6297" s="124"/>
      <c r="KIT6297" s="125"/>
      <c r="KIU6297" s="125"/>
      <c r="KIV6297" s="125"/>
      <c r="KIW6297" s="125"/>
      <c r="KIX6297" s="125"/>
      <c r="KIY6297" s="125"/>
      <c r="KIZ6297" s="126"/>
      <c r="KJA6297" s="124"/>
      <c r="KJB6297" s="125"/>
      <c r="KJC6297" s="125"/>
      <c r="KJD6297" s="125"/>
      <c r="KJE6297" s="125"/>
      <c r="KJF6297" s="125"/>
      <c r="KJG6297" s="125"/>
      <c r="KJH6297" s="126"/>
      <c r="KJI6297" s="124"/>
      <c r="KJJ6297" s="125"/>
      <c r="KJK6297" s="125"/>
      <c r="KJL6297" s="125"/>
      <c r="KJM6297" s="125"/>
      <c r="KJN6297" s="125"/>
      <c r="KJO6297" s="125"/>
      <c r="KJP6297" s="126"/>
      <c r="KJQ6297" s="124"/>
      <c r="KJR6297" s="125"/>
      <c r="KJS6297" s="125"/>
      <c r="KJT6297" s="125"/>
      <c r="KJU6297" s="125"/>
      <c r="KJV6297" s="125"/>
      <c r="KJW6297" s="125"/>
      <c r="KJX6297" s="126"/>
      <c r="KJY6297" s="124"/>
      <c r="KJZ6297" s="125"/>
      <c r="KKA6297" s="125"/>
      <c r="KKB6297" s="125"/>
      <c r="KKC6297" s="125"/>
      <c r="KKD6297" s="125"/>
      <c r="KKE6297" s="125"/>
      <c r="KKF6297" s="126"/>
      <c r="KKG6297" s="124"/>
      <c r="KKH6297" s="125"/>
      <c r="KKI6297" s="125"/>
      <c r="KKJ6297" s="125"/>
      <c r="KKK6297" s="125"/>
      <c r="KKL6297" s="125"/>
      <c r="KKM6297" s="125"/>
      <c r="KKN6297" s="126"/>
      <c r="KKO6297" s="124"/>
      <c r="KKP6297" s="125"/>
      <c r="KKQ6297" s="125"/>
      <c r="KKR6297" s="125"/>
      <c r="KKS6297" s="125"/>
      <c r="KKT6297" s="125"/>
      <c r="KKU6297" s="125"/>
      <c r="KKV6297" s="126"/>
      <c r="KKW6297" s="124"/>
      <c r="KKX6297" s="125"/>
      <c r="KKY6297" s="125"/>
      <c r="KKZ6297" s="125"/>
      <c r="KLA6297" s="125"/>
      <c r="KLB6297" s="125"/>
      <c r="KLC6297" s="125"/>
      <c r="KLD6297" s="126"/>
      <c r="KLE6297" s="124"/>
      <c r="KLF6297" s="125"/>
      <c r="KLG6297" s="125"/>
      <c r="KLH6297" s="125"/>
      <c r="KLI6297" s="125"/>
      <c r="KLJ6297" s="125"/>
      <c r="KLK6297" s="125"/>
      <c r="KLL6297" s="126"/>
      <c r="KLM6297" s="124"/>
      <c r="KLN6297" s="125"/>
      <c r="KLO6297" s="125"/>
      <c r="KLP6297" s="125"/>
      <c r="KLQ6297" s="125"/>
      <c r="KLR6297" s="125"/>
      <c r="KLS6297" s="125"/>
      <c r="KLT6297" s="126"/>
      <c r="KLU6297" s="124"/>
      <c r="KLV6297" s="125"/>
      <c r="KLW6297" s="125"/>
      <c r="KLX6297" s="125"/>
      <c r="KLY6297" s="125"/>
      <c r="KLZ6297" s="125"/>
      <c r="KMA6297" s="125"/>
      <c r="KMB6297" s="126"/>
      <c r="KMC6297" s="124"/>
      <c r="KMD6297" s="125"/>
      <c r="KME6297" s="125"/>
      <c r="KMF6297" s="125"/>
      <c r="KMG6297" s="125"/>
      <c r="KMH6297" s="125"/>
      <c r="KMI6297" s="125"/>
      <c r="KMJ6297" s="126"/>
      <c r="KMK6297" s="124"/>
      <c r="KML6297" s="125"/>
      <c r="KMM6297" s="125"/>
      <c r="KMN6297" s="125"/>
      <c r="KMO6297" s="125"/>
      <c r="KMP6297" s="125"/>
      <c r="KMQ6297" s="125"/>
      <c r="KMR6297" s="126"/>
      <c r="KMS6297" s="124"/>
      <c r="KMT6297" s="125"/>
      <c r="KMU6297" s="125"/>
      <c r="KMV6297" s="125"/>
      <c r="KMW6297" s="125"/>
      <c r="KMX6297" s="125"/>
      <c r="KMY6297" s="125"/>
      <c r="KMZ6297" s="126"/>
      <c r="KNA6297" s="124"/>
      <c r="KNB6297" s="125"/>
      <c r="KNC6297" s="125"/>
      <c r="KND6297" s="125"/>
      <c r="KNE6297" s="125"/>
      <c r="KNF6297" s="125"/>
      <c r="KNG6297" s="125"/>
      <c r="KNH6297" s="126"/>
      <c r="KNI6297" s="124"/>
      <c r="KNJ6297" s="125"/>
      <c r="KNK6297" s="125"/>
      <c r="KNL6297" s="125"/>
      <c r="KNM6297" s="125"/>
      <c r="KNN6297" s="125"/>
      <c r="KNO6297" s="125"/>
      <c r="KNP6297" s="126"/>
      <c r="KNQ6297" s="124"/>
      <c r="KNR6297" s="125"/>
      <c r="KNS6297" s="125"/>
      <c r="KNT6297" s="125"/>
      <c r="KNU6297" s="125"/>
      <c r="KNV6297" s="125"/>
      <c r="KNW6297" s="125"/>
      <c r="KNX6297" s="126"/>
      <c r="KNY6297" s="124"/>
      <c r="KNZ6297" s="125"/>
      <c r="KOA6297" s="125"/>
      <c r="KOB6297" s="125"/>
      <c r="KOC6297" s="125"/>
      <c r="KOD6297" s="125"/>
      <c r="KOE6297" s="125"/>
      <c r="KOF6297" s="126"/>
      <c r="KOG6297" s="124"/>
      <c r="KOH6297" s="125"/>
      <c r="KOI6297" s="125"/>
      <c r="KOJ6297" s="125"/>
      <c r="KOK6297" s="125"/>
      <c r="KOL6297" s="125"/>
      <c r="KOM6297" s="125"/>
      <c r="KON6297" s="126"/>
      <c r="KOO6297" s="124"/>
      <c r="KOP6297" s="125"/>
      <c r="KOQ6297" s="125"/>
      <c r="KOR6297" s="125"/>
      <c r="KOS6297" s="125"/>
      <c r="KOT6297" s="125"/>
      <c r="KOU6297" s="125"/>
      <c r="KOV6297" s="126"/>
      <c r="KOW6297" s="124"/>
      <c r="KOX6297" s="125"/>
      <c r="KOY6297" s="125"/>
      <c r="KOZ6297" s="125"/>
      <c r="KPA6297" s="125"/>
      <c r="KPB6297" s="125"/>
      <c r="KPC6297" s="125"/>
      <c r="KPD6297" s="126"/>
      <c r="KPE6297" s="124"/>
      <c r="KPF6297" s="125"/>
      <c r="KPG6297" s="125"/>
      <c r="KPH6297" s="125"/>
      <c r="KPI6297" s="125"/>
      <c r="KPJ6297" s="125"/>
      <c r="KPK6297" s="125"/>
      <c r="KPL6297" s="126"/>
      <c r="KPM6297" s="124"/>
      <c r="KPN6297" s="125"/>
      <c r="KPO6297" s="125"/>
      <c r="KPP6297" s="125"/>
      <c r="KPQ6297" s="125"/>
      <c r="KPR6297" s="125"/>
      <c r="KPS6297" s="125"/>
      <c r="KPT6297" s="126"/>
      <c r="KPU6297" s="124"/>
      <c r="KPV6297" s="125"/>
      <c r="KPW6297" s="125"/>
      <c r="KPX6297" s="125"/>
      <c r="KPY6297" s="125"/>
      <c r="KPZ6297" s="125"/>
      <c r="KQA6297" s="125"/>
      <c r="KQB6297" s="126"/>
      <c r="KQC6297" s="124"/>
      <c r="KQD6297" s="125"/>
      <c r="KQE6297" s="125"/>
      <c r="KQF6297" s="125"/>
      <c r="KQG6297" s="125"/>
      <c r="KQH6297" s="125"/>
      <c r="KQI6297" s="125"/>
      <c r="KQJ6297" s="126"/>
      <c r="KQK6297" s="124"/>
      <c r="KQL6297" s="125"/>
      <c r="KQM6297" s="125"/>
      <c r="KQN6297" s="125"/>
      <c r="KQO6297" s="125"/>
      <c r="KQP6297" s="125"/>
      <c r="KQQ6297" s="125"/>
      <c r="KQR6297" s="126"/>
      <c r="KQS6297" s="124"/>
      <c r="KQT6297" s="125"/>
      <c r="KQU6297" s="125"/>
      <c r="KQV6297" s="125"/>
      <c r="KQW6297" s="125"/>
      <c r="KQX6297" s="125"/>
      <c r="KQY6297" s="125"/>
      <c r="KQZ6297" s="126"/>
      <c r="KRA6297" s="124"/>
      <c r="KRB6297" s="125"/>
      <c r="KRC6297" s="125"/>
      <c r="KRD6297" s="125"/>
      <c r="KRE6297" s="125"/>
      <c r="KRF6297" s="125"/>
      <c r="KRG6297" s="125"/>
      <c r="KRH6297" s="126"/>
      <c r="KRI6297" s="124"/>
      <c r="KRJ6297" s="125"/>
      <c r="KRK6297" s="125"/>
      <c r="KRL6297" s="125"/>
      <c r="KRM6297" s="125"/>
      <c r="KRN6297" s="125"/>
      <c r="KRO6297" s="125"/>
      <c r="KRP6297" s="126"/>
      <c r="KRQ6297" s="124"/>
      <c r="KRR6297" s="125"/>
      <c r="KRS6297" s="125"/>
      <c r="KRT6297" s="125"/>
      <c r="KRU6297" s="125"/>
      <c r="KRV6297" s="125"/>
      <c r="KRW6297" s="125"/>
      <c r="KRX6297" s="126"/>
      <c r="KRY6297" s="124"/>
      <c r="KRZ6297" s="125"/>
      <c r="KSA6297" s="125"/>
      <c r="KSB6297" s="125"/>
      <c r="KSC6297" s="125"/>
      <c r="KSD6297" s="125"/>
      <c r="KSE6297" s="125"/>
      <c r="KSF6297" s="126"/>
      <c r="KSG6297" s="124"/>
      <c r="KSH6297" s="125"/>
      <c r="KSI6297" s="125"/>
      <c r="KSJ6297" s="125"/>
      <c r="KSK6297" s="125"/>
      <c r="KSL6297" s="125"/>
      <c r="KSM6297" s="125"/>
      <c r="KSN6297" s="126"/>
      <c r="KSO6297" s="124"/>
      <c r="KSP6297" s="125"/>
      <c r="KSQ6297" s="125"/>
      <c r="KSR6297" s="125"/>
      <c r="KSS6297" s="125"/>
      <c r="KST6297" s="125"/>
      <c r="KSU6297" s="125"/>
      <c r="KSV6297" s="126"/>
      <c r="KSW6297" s="124"/>
      <c r="KSX6297" s="125"/>
      <c r="KSY6297" s="125"/>
      <c r="KSZ6297" s="125"/>
      <c r="KTA6297" s="125"/>
      <c r="KTB6297" s="125"/>
      <c r="KTC6297" s="125"/>
      <c r="KTD6297" s="126"/>
      <c r="KTE6297" s="124"/>
      <c r="KTF6297" s="125"/>
      <c r="KTG6297" s="125"/>
      <c r="KTH6297" s="125"/>
      <c r="KTI6297" s="125"/>
      <c r="KTJ6297" s="125"/>
      <c r="KTK6297" s="125"/>
      <c r="KTL6297" s="126"/>
      <c r="KTM6297" s="124"/>
      <c r="KTN6297" s="125"/>
      <c r="KTO6297" s="125"/>
      <c r="KTP6297" s="125"/>
      <c r="KTQ6297" s="125"/>
      <c r="KTR6297" s="125"/>
      <c r="KTS6297" s="125"/>
      <c r="KTT6297" s="126"/>
      <c r="KTU6297" s="124"/>
      <c r="KTV6297" s="125"/>
      <c r="KTW6297" s="125"/>
      <c r="KTX6297" s="125"/>
      <c r="KTY6297" s="125"/>
      <c r="KTZ6297" s="125"/>
      <c r="KUA6297" s="125"/>
      <c r="KUB6297" s="126"/>
      <c r="KUC6297" s="124"/>
      <c r="KUD6297" s="125"/>
      <c r="KUE6297" s="125"/>
      <c r="KUF6297" s="125"/>
      <c r="KUG6297" s="125"/>
      <c r="KUH6297" s="125"/>
      <c r="KUI6297" s="125"/>
      <c r="KUJ6297" s="126"/>
      <c r="KUK6297" s="124"/>
      <c r="KUL6297" s="125"/>
      <c r="KUM6297" s="125"/>
      <c r="KUN6297" s="125"/>
      <c r="KUO6297" s="125"/>
      <c r="KUP6297" s="125"/>
      <c r="KUQ6297" s="125"/>
      <c r="KUR6297" s="126"/>
      <c r="KUS6297" s="124"/>
      <c r="KUT6297" s="125"/>
      <c r="KUU6297" s="125"/>
      <c r="KUV6297" s="125"/>
      <c r="KUW6297" s="125"/>
      <c r="KUX6297" s="125"/>
      <c r="KUY6297" s="125"/>
      <c r="KUZ6297" s="126"/>
      <c r="KVA6297" s="124"/>
      <c r="KVB6297" s="125"/>
      <c r="KVC6297" s="125"/>
      <c r="KVD6297" s="125"/>
      <c r="KVE6297" s="125"/>
      <c r="KVF6297" s="125"/>
      <c r="KVG6297" s="125"/>
      <c r="KVH6297" s="126"/>
      <c r="KVI6297" s="124"/>
      <c r="KVJ6297" s="125"/>
      <c r="KVK6297" s="125"/>
      <c r="KVL6297" s="125"/>
      <c r="KVM6297" s="125"/>
      <c r="KVN6297" s="125"/>
      <c r="KVO6297" s="125"/>
      <c r="KVP6297" s="126"/>
      <c r="KVQ6297" s="124"/>
      <c r="KVR6297" s="125"/>
      <c r="KVS6297" s="125"/>
      <c r="KVT6297" s="125"/>
      <c r="KVU6297" s="125"/>
      <c r="KVV6297" s="125"/>
      <c r="KVW6297" s="125"/>
      <c r="KVX6297" s="126"/>
      <c r="KVY6297" s="124"/>
      <c r="KVZ6297" s="125"/>
      <c r="KWA6297" s="125"/>
      <c r="KWB6297" s="125"/>
      <c r="KWC6297" s="125"/>
      <c r="KWD6297" s="125"/>
      <c r="KWE6297" s="125"/>
      <c r="KWF6297" s="126"/>
      <c r="KWG6297" s="124"/>
      <c r="KWH6297" s="125"/>
      <c r="KWI6297" s="125"/>
      <c r="KWJ6297" s="125"/>
      <c r="KWK6297" s="125"/>
      <c r="KWL6297" s="125"/>
      <c r="KWM6297" s="125"/>
      <c r="KWN6297" s="126"/>
      <c r="KWO6297" s="124"/>
      <c r="KWP6297" s="125"/>
      <c r="KWQ6297" s="125"/>
      <c r="KWR6297" s="125"/>
      <c r="KWS6297" s="125"/>
      <c r="KWT6297" s="125"/>
      <c r="KWU6297" s="125"/>
      <c r="KWV6297" s="126"/>
      <c r="KWW6297" s="124"/>
      <c r="KWX6297" s="125"/>
      <c r="KWY6297" s="125"/>
      <c r="KWZ6297" s="125"/>
      <c r="KXA6297" s="125"/>
      <c r="KXB6297" s="125"/>
      <c r="KXC6297" s="125"/>
      <c r="KXD6297" s="126"/>
      <c r="KXE6297" s="124"/>
      <c r="KXF6297" s="125"/>
      <c r="KXG6297" s="125"/>
      <c r="KXH6297" s="125"/>
      <c r="KXI6297" s="125"/>
      <c r="KXJ6297" s="125"/>
      <c r="KXK6297" s="125"/>
      <c r="KXL6297" s="126"/>
      <c r="KXM6297" s="124"/>
      <c r="KXN6297" s="125"/>
      <c r="KXO6297" s="125"/>
      <c r="KXP6297" s="125"/>
      <c r="KXQ6297" s="125"/>
      <c r="KXR6297" s="125"/>
      <c r="KXS6297" s="125"/>
      <c r="KXT6297" s="126"/>
      <c r="KXU6297" s="124"/>
      <c r="KXV6297" s="125"/>
      <c r="KXW6297" s="125"/>
      <c r="KXX6297" s="125"/>
      <c r="KXY6297" s="125"/>
      <c r="KXZ6297" s="125"/>
      <c r="KYA6297" s="125"/>
      <c r="KYB6297" s="126"/>
      <c r="KYC6297" s="124"/>
      <c r="KYD6297" s="125"/>
      <c r="KYE6297" s="125"/>
      <c r="KYF6297" s="125"/>
      <c r="KYG6297" s="125"/>
      <c r="KYH6297" s="125"/>
      <c r="KYI6297" s="125"/>
      <c r="KYJ6297" s="126"/>
      <c r="KYK6297" s="124"/>
      <c r="KYL6297" s="125"/>
      <c r="KYM6297" s="125"/>
      <c r="KYN6297" s="125"/>
      <c r="KYO6297" s="125"/>
      <c r="KYP6297" s="125"/>
      <c r="KYQ6297" s="125"/>
      <c r="KYR6297" s="126"/>
      <c r="KYS6297" s="124"/>
      <c r="KYT6297" s="125"/>
      <c r="KYU6297" s="125"/>
      <c r="KYV6297" s="125"/>
      <c r="KYW6297" s="125"/>
      <c r="KYX6297" s="125"/>
      <c r="KYY6297" s="125"/>
      <c r="KYZ6297" s="126"/>
      <c r="KZA6297" s="124"/>
      <c r="KZB6297" s="125"/>
      <c r="KZC6297" s="125"/>
      <c r="KZD6297" s="125"/>
      <c r="KZE6297" s="125"/>
      <c r="KZF6297" s="125"/>
      <c r="KZG6297" s="125"/>
      <c r="KZH6297" s="126"/>
      <c r="KZI6297" s="124"/>
      <c r="KZJ6297" s="125"/>
      <c r="KZK6297" s="125"/>
      <c r="KZL6297" s="125"/>
      <c r="KZM6297" s="125"/>
      <c r="KZN6297" s="125"/>
      <c r="KZO6297" s="125"/>
      <c r="KZP6297" s="126"/>
      <c r="KZQ6297" s="124"/>
      <c r="KZR6297" s="125"/>
      <c r="KZS6297" s="125"/>
      <c r="KZT6297" s="125"/>
      <c r="KZU6297" s="125"/>
      <c r="KZV6297" s="125"/>
      <c r="KZW6297" s="125"/>
      <c r="KZX6297" s="126"/>
      <c r="KZY6297" s="124"/>
      <c r="KZZ6297" s="125"/>
      <c r="LAA6297" s="125"/>
      <c r="LAB6297" s="125"/>
      <c r="LAC6297" s="125"/>
      <c r="LAD6297" s="125"/>
      <c r="LAE6297" s="125"/>
      <c r="LAF6297" s="126"/>
      <c r="LAG6297" s="124"/>
      <c r="LAH6297" s="125"/>
      <c r="LAI6297" s="125"/>
      <c r="LAJ6297" s="125"/>
      <c r="LAK6297" s="125"/>
      <c r="LAL6297" s="125"/>
      <c r="LAM6297" s="125"/>
      <c r="LAN6297" s="126"/>
      <c r="LAO6297" s="124"/>
      <c r="LAP6297" s="125"/>
      <c r="LAQ6297" s="125"/>
      <c r="LAR6297" s="125"/>
      <c r="LAS6297" s="125"/>
      <c r="LAT6297" s="125"/>
      <c r="LAU6297" s="125"/>
      <c r="LAV6297" s="126"/>
      <c r="LAW6297" s="124"/>
      <c r="LAX6297" s="125"/>
      <c r="LAY6297" s="125"/>
      <c r="LAZ6297" s="125"/>
      <c r="LBA6297" s="125"/>
      <c r="LBB6297" s="125"/>
      <c r="LBC6297" s="125"/>
      <c r="LBD6297" s="126"/>
      <c r="LBE6297" s="124"/>
      <c r="LBF6297" s="125"/>
      <c r="LBG6297" s="125"/>
      <c r="LBH6297" s="125"/>
      <c r="LBI6297" s="125"/>
      <c r="LBJ6297" s="125"/>
      <c r="LBK6297" s="125"/>
      <c r="LBL6297" s="126"/>
      <c r="LBM6297" s="124"/>
      <c r="LBN6297" s="125"/>
      <c r="LBO6297" s="125"/>
      <c r="LBP6297" s="125"/>
      <c r="LBQ6297" s="125"/>
      <c r="LBR6297" s="125"/>
      <c r="LBS6297" s="125"/>
      <c r="LBT6297" s="126"/>
      <c r="LBU6297" s="124"/>
      <c r="LBV6297" s="125"/>
      <c r="LBW6297" s="125"/>
      <c r="LBX6297" s="125"/>
      <c r="LBY6297" s="125"/>
      <c r="LBZ6297" s="125"/>
      <c r="LCA6297" s="125"/>
      <c r="LCB6297" s="126"/>
      <c r="LCC6297" s="124"/>
      <c r="LCD6297" s="125"/>
      <c r="LCE6297" s="125"/>
      <c r="LCF6297" s="125"/>
      <c r="LCG6297" s="125"/>
      <c r="LCH6297" s="125"/>
      <c r="LCI6297" s="125"/>
      <c r="LCJ6297" s="126"/>
      <c r="LCK6297" s="124"/>
      <c r="LCL6297" s="125"/>
      <c r="LCM6297" s="125"/>
      <c r="LCN6297" s="125"/>
      <c r="LCO6297" s="125"/>
      <c r="LCP6297" s="125"/>
      <c r="LCQ6297" s="125"/>
      <c r="LCR6297" s="126"/>
      <c r="LCS6297" s="124"/>
      <c r="LCT6297" s="125"/>
      <c r="LCU6297" s="125"/>
      <c r="LCV6297" s="125"/>
      <c r="LCW6297" s="125"/>
      <c r="LCX6297" s="125"/>
      <c r="LCY6297" s="125"/>
      <c r="LCZ6297" s="126"/>
      <c r="LDA6297" s="124"/>
      <c r="LDB6297" s="125"/>
      <c r="LDC6297" s="125"/>
      <c r="LDD6297" s="125"/>
      <c r="LDE6297" s="125"/>
      <c r="LDF6297" s="125"/>
      <c r="LDG6297" s="125"/>
      <c r="LDH6297" s="126"/>
      <c r="LDI6297" s="124"/>
      <c r="LDJ6297" s="125"/>
      <c r="LDK6297" s="125"/>
      <c r="LDL6297" s="125"/>
      <c r="LDM6297" s="125"/>
      <c r="LDN6297" s="125"/>
      <c r="LDO6297" s="125"/>
      <c r="LDP6297" s="126"/>
      <c r="LDQ6297" s="124"/>
      <c r="LDR6297" s="125"/>
      <c r="LDS6297" s="125"/>
      <c r="LDT6297" s="125"/>
      <c r="LDU6297" s="125"/>
      <c r="LDV6297" s="125"/>
      <c r="LDW6297" s="125"/>
      <c r="LDX6297" s="126"/>
      <c r="LDY6297" s="124"/>
      <c r="LDZ6297" s="125"/>
      <c r="LEA6297" s="125"/>
      <c r="LEB6297" s="125"/>
      <c r="LEC6297" s="125"/>
      <c r="LED6297" s="125"/>
      <c r="LEE6297" s="125"/>
      <c r="LEF6297" s="126"/>
      <c r="LEG6297" s="124"/>
      <c r="LEH6297" s="125"/>
      <c r="LEI6297" s="125"/>
      <c r="LEJ6297" s="125"/>
      <c r="LEK6297" s="125"/>
      <c r="LEL6297" s="125"/>
      <c r="LEM6297" s="125"/>
      <c r="LEN6297" s="126"/>
      <c r="LEO6297" s="124"/>
      <c r="LEP6297" s="125"/>
      <c r="LEQ6297" s="125"/>
      <c r="LER6297" s="125"/>
      <c r="LES6297" s="125"/>
      <c r="LET6297" s="125"/>
      <c r="LEU6297" s="125"/>
      <c r="LEV6297" s="126"/>
      <c r="LEW6297" s="124"/>
      <c r="LEX6297" s="125"/>
      <c r="LEY6297" s="125"/>
      <c r="LEZ6297" s="125"/>
      <c r="LFA6297" s="125"/>
      <c r="LFB6297" s="125"/>
      <c r="LFC6297" s="125"/>
      <c r="LFD6297" s="126"/>
      <c r="LFE6297" s="124"/>
      <c r="LFF6297" s="125"/>
      <c r="LFG6297" s="125"/>
      <c r="LFH6297" s="125"/>
      <c r="LFI6297" s="125"/>
      <c r="LFJ6297" s="125"/>
      <c r="LFK6297" s="125"/>
      <c r="LFL6297" s="126"/>
      <c r="LFM6297" s="124"/>
      <c r="LFN6297" s="125"/>
      <c r="LFO6297" s="125"/>
      <c r="LFP6297" s="125"/>
      <c r="LFQ6297" s="125"/>
      <c r="LFR6297" s="125"/>
      <c r="LFS6297" s="125"/>
      <c r="LFT6297" s="126"/>
      <c r="LFU6297" s="124"/>
      <c r="LFV6297" s="125"/>
      <c r="LFW6297" s="125"/>
      <c r="LFX6297" s="125"/>
      <c r="LFY6297" s="125"/>
      <c r="LFZ6297" s="125"/>
      <c r="LGA6297" s="125"/>
      <c r="LGB6297" s="126"/>
      <c r="LGC6297" s="124"/>
      <c r="LGD6297" s="125"/>
      <c r="LGE6297" s="125"/>
      <c r="LGF6297" s="125"/>
      <c r="LGG6297" s="125"/>
      <c r="LGH6297" s="125"/>
      <c r="LGI6297" s="125"/>
      <c r="LGJ6297" s="126"/>
      <c r="LGK6297" s="124"/>
      <c r="LGL6297" s="125"/>
      <c r="LGM6297" s="125"/>
      <c r="LGN6297" s="125"/>
      <c r="LGO6297" s="125"/>
      <c r="LGP6297" s="125"/>
      <c r="LGQ6297" s="125"/>
      <c r="LGR6297" s="126"/>
      <c r="LGS6297" s="124"/>
      <c r="LGT6297" s="125"/>
      <c r="LGU6297" s="125"/>
      <c r="LGV6297" s="125"/>
      <c r="LGW6297" s="125"/>
      <c r="LGX6297" s="125"/>
      <c r="LGY6297" s="125"/>
      <c r="LGZ6297" s="126"/>
      <c r="LHA6297" s="124"/>
      <c r="LHB6297" s="125"/>
      <c r="LHC6297" s="125"/>
      <c r="LHD6297" s="125"/>
      <c r="LHE6297" s="125"/>
      <c r="LHF6297" s="125"/>
      <c r="LHG6297" s="125"/>
      <c r="LHH6297" s="126"/>
      <c r="LHI6297" s="124"/>
      <c r="LHJ6297" s="125"/>
      <c r="LHK6297" s="125"/>
      <c r="LHL6297" s="125"/>
      <c r="LHM6297" s="125"/>
      <c r="LHN6297" s="125"/>
      <c r="LHO6297" s="125"/>
      <c r="LHP6297" s="126"/>
      <c r="LHQ6297" s="124"/>
      <c r="LHR6297" s="125"/>
      <c r="LHS6297" s="125"/>
      <c r="LHT6297" s="125"/>
      <c r="LHU6297" s="125"/>
      <c r="LHV6297" s="125"/>
      <c r="LHW6297" s="125"/>
      <c r="LHX6297" s="126"/>
      <c r="LHY6297" s="124"/>
      <c r="LHZ6297" s="125"/>
      <c r="LIA6297" s="125"/>
      <c r="LIB6297" s="125"/>
      <c r="LIC6297" s="125"/>
      <c r="LID6297" s="125"/>
      <c r="LIE6297" s="125"/>
      <c r="LIF6297" s="126"/>
      <c r="LIG6297" s="124"/>
      <c r="LIH6297" s="125"/>
      <c r="LII6297" s="125"/>
      <c r="LIJ6297" s="125"/>
      <c r="LIK6297" s="125"/>
      <c r="LIL6297" s="125"/>
      <c r="LIM6297" s="125"/>
      <c r="LIN6297" s="126"/>
      <c r="LIO6297" s="124"/>
      <c r="LIP6297" s="125"/>
      <c r="LIQ6297" s="125"/>
      <c r="LIR6297" s="125"/>
      <c r="LIS6297" s="125"/>
      <c r="LIT6297" s="125"/>
      <c r="LIU6297" s="125"/>
      <c r="LIV6297" s="126"/>
      <c r="LIW6297" s="124"/>
      <c r="LIX6297" s="125"/>
      <c r="LIY6297" s="125"/>
      <c r="LIZ6297" s="125"/>
      <c r="LJA6297" s="125"/>
      <c r="LJB6297" s="125"/>
      <c r="LJC6297" s="125"/>
      <c r="LJD6297" s="126"/>
      <c r="LJE6297" s="124"/>
      <c r="LJF6297" s="125"/>
      <c r="LJG6297" s="125"/>
      <c r="LJH6297" s="125"/>
      <c r="LJI6297" s="125"/>
      <c r="LJJ6297" s="125"/>
      <c r="LJK6297" s="125"/>
      <c r="LJL6297" s="126"/>
      <c r="LJM6297" s="124"/>
      <c r="LJN6297" s="125"/>
      <c r="LJO6297" s="125"/>
      <c r="LJP6297" s="125"/>
      <c r="LJQ6297" s="125"/>
      <c r="LJR6297" s="125"/>
      <c r="LJS6297" s="125"/>
      <c r="LJT6297" s="126"/>
      <c r="LJU6297" s="124"/>
      <c r="LJV6297" s="125"/>
      <c r="LJW6297" s="125"/>
      <c r="LJX6297" s="125"/>
      <c r="LJY6297" s="125"/>
      <c r="LJZ6297" s="125"/>
      <c r="LKA6297" s="125"/>
      <c r="LKB6297" s="126"/>
      <c r="LKC6297" s="124"/>
      <c r="LKD6297" s="125"/>
      <c r="LKE6297" s="125"/>
      <c r="LKF6297" s="125"/>
      <c r="LKG6297" s="125"/>
      <c r="LKH6297" s="125"/>
      <c r="LKI6297" s="125"/>
      <c r="LKJ6297" s="126"/>
      <c r="LKK6297" s="124"/>
      <c r="LKL6297" s="125"/>
      <c r="LKM6297" s="125"/>
      <c r="LKN6297" s="125"/>
      <c r="LKO6297" s="125"/>
      <c r="LKP6297" s="125"/>
      <c r="LKQ6297" s="125"/>
      <c r="LKR6297" s="126"/>
      <c r="LKS6297" s="124"/>
      <c r="LKT6297" s="125"/>
      <c r="LKU6297" s="125"/>
      <c r="LKV6297" s="125"/>
      <c r="LKW6297" s="125"/>
      <c r="LKX6297" s="125"/>
      <c r="LKY6297" s="125"/>
      <c r="LKZ6297" s="126"/>
      <c r="LLA6297" s="124"/>
      <c r="LLB6297" s="125"/>
      <c r="LLC6297" s="125"/>
      <c r="LLD6297" s="125"/>
      <c r="LLE6297" s="125"/>
      <c r="LLF6297" s="125"/>
      <c r="LLG6297" s="125"/>
      <c r="LLH6297" s="126"/>
      <c r="LLI6297" s="124"/>
      <c r="LLJ6297" s="125"/>
      <c r="LLK6297" s="125"/>
      <c r="LLL6297" s="125"/>
      <c r="LLM6297" s="125"/>
      <c r="LLN6297" s="125"/>
      <c r="LLO6297" s="125"/>
      <c r="LLP6297" s="126"/>
      <c r="LLQ6297" s="124"/>
      <c r="LLR6297" s="125"/>
      <c r="LLS6297" s="125"/>
      <c r="LLT6297" s="125"/>
      <c r="LLU6297" s="125"/>
      <c r="LLV6297" s="125"/>
      <c r="LLW6297" s="125"/>
      <c r="LLX6297" s="126"/>
      <c r="LLY6297" s="124"/>
      <c r="LLZ6297" s="125"/>
      <c r="LMA6297" s="125"/>
      <c r="LMB6297" s="125"/>
      <c r="LMC6297" s="125"/>
      <c r="LMD6297" s="125"/>
      <c r="LME6297" s="125"/>
      <c r="LMF6297" s="126"/>
      <c r="LMG6297" s="124"/>
      <c r="LMH6297" s="125"/>
      <c r="LMI6297" s="125"/>
      <c r="LMJ6297" s="125"/>
      <c r="LMK6297" s="125"/>
      <c r="LML6297" s="125"/>
      <c r="LMM6297" s="125"/>
      <c r="LMN6297" s="126"/>
      <c r="LMO6297" s="124"/>
      <c r="LMP6297" s="125"/>
      <c r="LMQ6297" s="125"/>
      <c r="LMR6297" s="125"/>
      <c r="LMS6297" s="125"/>
      <c r="LMT6297" s="125"/>
      <c r="LMU6297" s="125"/>
      <c r="LMV6297" s="126"/>
      <c r="LMW6297" s="124"/>
      <c r="LMX6297" s="125"/>
      <c r="LMY6297" s="125"/>
      <c r="LMZ6297" s="125"/>
      <c r="LNA6297" s="125"/>
      <c r="LNB6297" s="125"/>
      <c r="LNC6297" s="125"/>
      <c r="LND6297" s="126"/>
      <c r="LNE6297" s="124"/>
      <c r="LNF6297" s="125"/>
      <c r="LNG6297" s="125"/>
      <c r="LNH6297" s="125"/>
      <c r="LNI6297" s="125"/>
      <c r="LNJ6297" s="125"/>
      <c r="LNK6297" s="125"/>
      <c r="LNL6297" s="126"/>
      <c r="LNM6297" s="124"/>
      <c r="LNN6297" s="125"/>
      <c r="LNO6297" s="125"/>
      <c r="LNP6297" s="125"/>
      <c r="LNQ6297" s="125"/>
      <c r="LNR6297" s="125"/>
      <c r="LNS6297" s="125"/>
      <c r="LNT6297" s="126"/>
      <c r="LNU6297" s="124"/>
      <c r="LNV6297" s="125"/>
      <c r="LNW6297" s="125"/>
      <c r="LNX6297" s="125"/>
      <c r="LNY6297" s="125"/>
      <c r="LNZ6297" s="125"/>
      <c r="LOA6297" s="125"/>
      <c r="LOB6297" s="126"/>
      <c r="LOC6297" s="124"/>
      <c r="LOD6297" s="125"/>
      <c r="LOE6297" s="125"/>
      <c r="LOF6297" s="125"/>
      <c r="LOG6297" s="125"/>
      <c r="LOH6297" s="125"/>
      <c r="LOI6297" s="125"/>
      <c r="LOJ6297" s="126"/>
      <c r="LOK6297" s="124"/>
      <c r="LOL6297" s="125"/>
      <c r="LOM6297" s="125"/>
      <c r="LON6297" s="125"/>
      <c r="LOO6297" s="125"/>
      <c r="LOP6297" s="125"/>
      <c r="LOQ6297" s="125"/>
      <c r="LOR6297" s="126"/>
      <c r="LOS6297" s="124"/>
      <c r="LOT6297" s="125"/>
      <c r="LOU6297" s="125"/>
      <c r="LOV6297" s="125"/>
      <c r="LOW6297" s="125"/>
      <c r="LOX6297" s="125"/>
      <c r="LOY6297" s="125"/>
      <c r="LOZ6297" s="126"/>
      <c r="LPA6297" s="124"/>
      <c r="LPB6297" s="125"/>
      <c r="LPC6297" s="125"/>
      <c r="LPD6297" s="125"/>
      <c r="LPE6297" s="125"/>
      <c r="LPF6297" s="125"/>
      <c r="LPG6297" s="125"/>
      <c r="LPH6297" s="126"/>
      <c r="LPI6297" s="124"/>
      <c r="LPJ6297" s="125"/>
      <c r="LPK6297" s="125"/>
      <c r="LPL6297" s="125"/>
      <c r="LPM6297" s="125"/>
      <c r="LPN6297" s="125"/>
      <c r="LPO6297" s="125"/>
      <c r="LPP6297" s="126"/>
      <c r="LPQ6297" s="124"/>
      <c r="LPR6297" s="125"/>
      <c r="LPS6297" s="125"/>
      <c r="LPT6297" s="125"/>
      <c r="LPU6297" s="125"/>
      <c r="LPV6297" s="125"/>
      <c r="LPW6297" s="125"/>
      <c r="LPX6297" s="126"/>
      <c r="LPY6297" s="124"/>
      <c r="LPZ6297" s="125"/>
      <c r="LQA6297" s="125"/>
      <c r="LQB6297" s="125"/>
      <c r="LQC6297" s="125"/>
      <c r="LQD6297" s="125"/>
      <c r="LQE6297" s="125"/>
      <c r="LQF6297" s="126"/>
      <c r="LQG6297" s="124"/>
      <c r="LQH6297" s="125"/>
      <c r="LQI6297" s="125"/>
      <c r="LQJ6297" s="125"/>
      <c r="LQK6297" s="125"/>
      <c r="LQL6297" s="125"/>
      <c r="LQM6297" s="125"/>
      <c r="LQN6297" s="126"/>
      <c r="LQO6297" s="124"/>
      <c r="LQP6297" s="125"/>
      <c r="LQQ6297" s="125"/>
      <c r="LQR6297" s="125"/>
      <c r="LQS6297" s="125"/>
      <c r="LQT6297" s="125"/>
      <c r="LQU6297" s="125"/>
      <c r="LQV6297" s="126"/>
      <c r="LQW6297" s="124"/>
      <c r="LQX6297" s="125"/>
      <c r="LQY6297" s="125"/>
      <c r="LQZ6297" s="125"/>
      <c r="LRA6297" s="125"/>
      <c r="LRB6297" s="125"/>
      <c r="LRC6297" s="125"/>
      <c r="LRD6297" s="126"/>
      <c r="LRE6297" s="124"/>
      <c r="LRF6297" s="125"/>
      <c r="LRG6297" s="125"/>
      <c r="LRH6297" s="125"/>
      <c r="LRI6297" s="125"/>
      <c r="LRJ6297" s="125"/>
      <c r="LRK6297" s="125"/>
      <c r="LRL6297" s="126"/>
      <c r="LRM6297" s="124"/>
      <c r="LRN6297" s="125"/>
      <c r="LRO6297" s="125"/>
      <c r="LRP6297" s="125"/>
      <c r="LRQ6297" s="125"/>
      <c r="LRR6297" s="125"/>
      <c r="LRS6297" s="125"/>
      <c r="LRT6297" s="126"/>
      <c r="LRU6297" s="124"/>
      <c r="LRV6297" s="125"/>
      <c r="LRW6297" s="125"/>
      <c r="LRX6297" s="125"/>
      <c r="LRY6297" s="125"/>
      <c r="LRZ6297" s="125"/>
      <c r="LSA6297" s="125"/>
      <c r="LSB6297" s="126"/>
      <c r="LSC6297" s="124"/>
      <c r="LSD6297" s="125"/>
      <c r="LSE6297" s="125"/>
      <c r="LSF6297" s="125"/>
      <c r="LSG6297" s="125"/>
      <c r="LSH6297" s="125"/>
      <c r="LSI6297" s="125"/>
      <c r="LSJ6297" s="126"/>
      <c r="LSK6297" s="124"/>
      <c r="LSL6297" s="125"/>
      <c r="LSM6297" s="125"/>
      <c r="LSN6297" s="125"/>
      <c r="LSO6297" s="125"/>
      <c r="LSP6297" s="125"/>
      <c r="LSQ6297" s="125"/>
      <c r="LSR6297" s="126"/>
      <c r="LSS6297" s="124"/>
      <c r="LST6297" s="125"/>
      <c r="LSU6297" s="125"/>
      <c r="LSV6297" s="125"/>
      <c r="LSW6297" s="125"/>
      <c r="LSX6297" s="125"/>
      <c r="LSY6297" s="125"/>
      <c r="LSZ6297" s="126"/>
      <c r="LTA6297" s="124"/>
      <c r="LTB6297" s="125"/>
      <c r="LTC6297" s="125"/>
      <c r="LTD6297" s="125"/>
      <c r="LTE6297" s="125"/>
      <c r="LTF6297" s="125"/>
      <c r="LTG6297" s="125"/>
      <c r="LTH6297" s="126"/>
      <c r="LTI6297" s="124"/>
      <c r="LTJ6297" s="125"/>
      <c r="LTK6297" s="125"/>
      <c r="LTL6297" s="125"/>
      <c r="LTM6297" s="125"/>
      <c r="LTN6297" s="125"/>
      <c r="LTO6297" s="125"/>
      <c r="LTP6297" s="126"/>
      <c r="LTQ6297" s="124"/>
      <c r="LTR6297" s="125"/>
      <c r="LTS6297" s="125"/>
      <c r="LTT6297" s="125"/>
      <c r="LTU6297" s="125"/>
      <c r="LTV6297" s="125"/>
      <c r="LTW6297" s="125"/>
      <c r="LTX6297" s="126"/>
      <c r="LTY6297" s="124"/>
      <c r="LTZ6297" s="125"/>
      <c r="LUA6297" s="125"/>
      <c r="LUB6297" s="125"/>
      <c r="LUC6297" s="125"/>
      <c r="LUD6297" s="125"/>
      <c r="LUE6297" s="125"/>
      <c r="LUF6297" s="126"/>
      <c r="LUG6297" s="124"/>
      <c r="LUH6297" s="125"/>
      <c r="LUI6297" s="125"/>
      <c r="LUJ6297" s="125"/>
      <c r="LUK6297" s="125"/>
      <c r="LUL6297" s="125"/>
      <c r="LUM6297" s="125"/>
      <c r="LUN6297" s="126"/>
      <c r="LUO6297" s="124"/>
      <c r="LUP6297" s="125"/>
      <c r="LUQ6297" s="125"/>
      <c r="LUR6297" s="125"/>
      <c r="LUS6297" s="125"/>
      <c r="LUT6297" s="125"/>
      <c r="LUU6297" s="125"/>
      <c r="LUV6297" s="126"/>
      <c r="LUW6297" s="124"/>
      <c r="LUX6297" s="125"/>
      <c r="LUY6297" s="125"/>
      <c r="LUZ6297" s="125"/>
      <c r="LVA6297" s="125"/>
      <c r="LVB6297" s="125"/>
      <c r="LVC6297" s="125"/>
      <c r="LVD6297" s="126"/>
      <c r="LVE6297" s="124"/>
      <c r="LVF6297" s="125"/>
      <c r="LVG6297" s="125"/>
      <c r="LVH6297" s="125"/>
      <c r="LVI6297" s="125"/>
      <c r="LVJ6297" s="125"/>
      <c r="LVK6297" s="125"/>
      <c r="LVL6297" s="126"/>
      <c r="LVM6297" s="124"/>
      <c r="LVN6297" s="125"/>
      <c r="LVO6297" s="125"/>
      <c r="LVP6297" s="125"/>
      <c r="LVQ6297" s="125"/>
      <c r="LVR6297" s="125"/>
      <c r="LVS6297" s="125"/>
      <c r="LVT6297" s="126"/>
      <c r="LVU6297" s="124"/>
      <c r="LVV6297" s="125"/>
      <c r="LVW6297" s="125"/>
      <c r="LVX6297" s="125"/>
      <c r="LVY6297" s="125"/>
      <c r="LVZ6297" s="125"/>
      <c r="LWA6297" s="125"/>
      <c r="LWB6297" s="126"/>
      <c r="LWC6297" s="124"/>
      <c r="LWD6297" s="125"/>
      <c r="LWE6297" s="125"/>
      <c r="LWF6297" s="125"/>
      <c r="LWG6297" s="125"/>
      <c r="LWH6297" s="125"/>
      <c r="LWI6297" s="125"/>
      <c r="LWJ6297" s="126"/>
      <c r="LWK6297" s="124"/>
      <c r="LWL6297" s="125"/>
      <c r="LWM6297" s="125"/>
      <c r="LWN6297" s="125"/>
      <c r="LWO6297" s="125"/>
      <c r="LWP6297" s="125"/>
      <c r="LWQ6297" s="125"/>
      <c r="LWR6297" s="126"/>
      <c r="LWS6297" s="124"/>
      <c r="LWT6297" s="125"/>
      <c r="LWU6297" s="125"/>
      <c r="LWV6297" s="125"/>
      <c r="LWW6297" s="125"/>
      <c r="LWX6297" s="125"/>
      <c r="LWY6297" s="125"/>
      <c r="LWZ6297" s="126"/>
      <c r="LXA6297" s="124"/>
      <c r="LXB6297" s="125"/>
      <c r="LXC6297" s="125"/>
      <c r="LXD6297" s="125"/>
      <c r="LXE6297" s="125"/>
      <c r="LXF6297" s="125"/>
      <c r="LXG6297" s="125"/>
      <c r="LXH6297" s="126"/>
      <c r="LXI6297" s="124"/>
      <c r="LXJ6297" s="125"/>
      <c r="LXK6297" s="125"/>
      <c r="LXL6297" s="125"/>
      <c r="LXM6297" s="125"/>
      <c r="LXN6297" s="125"/>
      <c r="LXO6297" s="125"/>
      <c r="LXP6297" s="126"/>
      <c r="LXQ6297" s="124"/>
      <c r="LXR6297" s="125"/>
      <c r="LXS6297" s="125"/>
      <c r="LXT6297" s="125"/>
      <c r="LXU6297" s="125"/>
      <c r="LXV6297" s="125"/>
      <c r="LXW6297" s="125"/>
      <c r="LXX6297" s="126"/>
      <c r="LXY6297" s="124"/>
      <c r="LXZ6297" s="125"/>
      <c r="LYA6297" s="125"/>
      <c r="LYB6297" s="125"/>
      <c r="LYC6297" s="125"/>
      <c r="LYD6297" s="125"/>
      <c r="LYE6297" s="125"/>
      <c r="LYF6297" s="126"/>
      <c r="LYG6297" s="124"/>
      <c r="LYH6297" s="125"/>
      <c r="LYI6297" s="125"/>
      <c r="LYJ6297" s="125"/>
      <c r="LYK6297" s="125"/>
      <c r="LYL6297" s="125"/>
      <c r="LYM6297" s="125"/>
      <c r="LYN6297" s="126"/>
      <c r="LYO6297" s="124"/>
      <c r="LYP6297" s="125"/>
      <c r="LYQ6297" s="125"/>
      <c r="LYR6297" s="125"/>
      <c r="LYS6297" s="125"/>
      <c r="LYT6297" s="125"/>
      <c r="LYU6297" s="125"/>
      <c r="LYV6297" s="126"/>
      <c r="LYW6297" s="124"/>
      <c r="LYX6297" s="125"/>
      <c r="LYY6297" s="125"/>
      <c r="LYZ6297" s="125"/>
      <c r="LZA6297" s="125"/>
      <c r="LZB6297" s="125"/>
      <c r="LZC6297" s="125"/>
      <c r="LZD6297" s="126"/>
      <c r="LZE6297" s="124"/>
      <c r="LZF6297" s="125"/>
      <c r="LZG6297" s="125"/>
      <c r="LZH6297" s="125"/>
      <c r="LZI6297" s="125"/>
      <c r="LZJ6297" s="125"/>
      <c r="LZK6297" s="125"/>
      <c r="LZL6297" s="126"/>
      <c r="LZM6297" s="124"/>
      <c r="LZN6297" s="125"/>
      <c r="LZO6297" s="125"/>
      <c r="LZP6297" s="125"/>
      <c r="LZQ6297" s="125"/>
      <c r="LZR6297" s="125"/>
      <c r="LZS6297" s="125"/>
      <c r="LZT6297" s="126"/>
      <c r="LZU6297" s="124"/>
      <c r="LZV6297" s="125"/>
      <c r="LZW6297" s="125"/>
      <c r="LZX6297" s="125"/>
      <c r="LZY6297" s="125"/>
      <c r="LZZ6297" s="125"/>
      <c r="MAA6297" s="125"/>
      <c r="MAB6297" s="126"/>
      <c r="MAC6297" s="124"/>
      <c r="MAD6297" s="125"/>
      <c r="MAE6297" s="125"/>
      <c r="MAF6297" s="125"/>
      <c r="MAG6297" s="125"/>
      <c r="MAH6297" s="125"/>
      <c r="MAI6297" s="125"/>
      <c r="MAJ6297" s="126"/>
      <c r="MAK6297" s="124"/>
      <c r="MAL6297" s="125"/>
      <c r="MAM6297" s="125"/>
      <c r="MAN6297" s="125"/>
      <c r="MAO6297" s="125"/>
      <c r="MAP6297" s="125"/>
      <c r="MAQ6297" s="125"/>
      <c r="MAR6297" s="126"/>
      <c r="MAS6297" s="124"/>
      <c r="MAT6297" s="125"/>
      <c r="MAU6297" s="125"/>
      <c r="MAV6297" s="125"/>
      <c r="MAW6297" s="125"/>
      <c r="MAX6297" s="125"/>
      <c r="MAY6297" s="125"/>
      <c r="MAZ6297" s="126"/>
      <c r="MBA6297" s="124"/>
      <c r="MBB6297" s="125"/>
      <c r="MBC6297" s="125"/>
      <c r="MBD6297" s="125"/>
      <c r="MBE6297" s="125"/>
      <c r="MBF6297" s="125"/>
      <c r="MBG6297" s="125"/>
      <c r="MBH6297" s="126"/>
      <c r="MBI6297" s="124"/>
      <c r="MBJ6297" s="125"/>
      <c r="MBK6297" s="125"/>
      <c r="MBL6297" s="125"/>
      <c r="MBM6297" s="125"/>
      <c r="MBN6297" s="125"/>
      <c r="MBO6297" s="125"/>
      <c r="MBP6297" s="126"/>
      <c r="MBQ6297" s="124"/>
      <c r="MBR6297" s="125"/>
      <c r="MBS6297" s="125"/>
      <c r="MBT6297" s="125"/>
      <c r="MBU6297" s="125"/>
      <c r="MBV6297" s="125"/>
      <c r="MBW6297" s="125"/>
      <c r="MBX6297" s="126"/>
      <c r="MBY6297" s="124"/>
      <c r="MBZ6297" s="125"/>
      <c r="MCA6297" s="125"/>
      <c r="MCB6297" s="125"/>
      <c r="MCC6297" s="125"/>
      <c r="MCD6297" s="125"/>
      <c r="MCE6297" s="125"/>
      <c r="MCF6297" s="126"/>
      <c r="MCG6297" s="124"/>
      <c r="MCH6297" s="125"/>
      <c r="MCI6297" s="125"/>
      <c r="MCJ6297" s="125"/>
      <c r="MCK6297" s="125"/>
      <c r="MCL6297" s="125"/>
      <c r="MCM6297" s="125"/>
      <c r="MCN6297" s="126"/>
      <c r="MCO6297" s="124"/>
      <c r="MCP6297" s="125"/>
      <c r="MCQ6297" s="125"/>
      <c r="MCR6297" s="125"/>
      <c r="MCS6297" s="125"/>
      <c r="MCT6297" s="125"/>
      <c r="MCU6297" s="125"/>
      <c r="MCV6297" s="126"/>
      <c r="MCW6297" s="124"/>
      <c r="MCX6297" s="125"/>
      <c r="MCY6297" s="125"/>
      <c r="MCZ6297" s="125"/>
      <c r="MDA6297" s="125"/>
      <c r="MDB6297" s="125"/>
      <c r="MDC6297" s="125"/>
      <c r="MDD6297" s="126"/>
      <c r="MDE6297" s="124"/>
      <c r="MDF6297" s="125"/>
      <c r="MDG6297" s="125"/>
      <c r="MDH6297" s="125"/>
      <c r="MDI6297" s="125"/>
      <c r="MDJ6297" s="125"/>
      <c r="MDK6297" s="125"/>
      <c r="MDL6297" s="126"/>
      <c r="MDM6297" s="124"/>
      <c r="MDN6297" s="125"/>
      <c r="MDO6297" s="125"/>
      <c r="MDP6297" s="125"/>
      <c r="MDQ6297" s="125"/>
      <c r="MDR6297" s="125"/>
      <c r="MDS6297" s="125"/>
      <c r="MDT6297" s="126"/>
      <c r="MDU6297" s="124"/>
      <c r="MDV6297" s="125"/>
      <c r="MDW6297" s="125"/>
      <c r="MDX6297" s="125"/>
      <c r="MDY6297" s="125"/>
      <c r="MDZ6297" s="125"/>
      <c r="MEA6297" s="125"/>
      <c r="MEB6297" s="126"/>
      <c r="MEC6297" s="124"/>
      <c r="MED6297" s="125"/>
      <c r="MEE6297" s="125"/>
      <c r="MEF6297" s="125"/>
      <c r="MEG6297" s="125"/>
      <c r="MEH6297" s="125"/>
      <c r="MEI6297" s="125"/>
      <c r="MEJ6297" s="126"/>
      <c r="MEK6297" s="124"/>
      <c r="MEL6297" s="125"/>
      <c r="MEM6297" s="125"/>
      <c r="MEN6297" s="125"/>
      <c r="MEO6297" s="125"/>
      <c r="MEP6297" s="125"/>
      <c r="MEQ6297" s="125"/>
      <c r="MER6297" s="126"/>
      <c r="MES6297" s="124"/>
      <c r="MET6297" s="125"/>
      <c r="MEU6297" s="125"/>
      <c r="MEV6297" s="125"/>
      <c r="MEW6297" s="125"/>
      <c r="MEX6297" s="125"/>
      <c r="MEY6297" s="125"/>
      <c r="MEZ6297" s="126"/>
      <c r="MFA6297" s="124"/>
      <c r="MFB6297" s="125"/>
      <c r="MFC6297" s="125"/>
      <c r="MFD6297" s="125"/>
      <c r="MFE6297" s="125"/>
      <c r="MFF6297" s="125"/>
      <c r="MFG6297" s="125"/>
      <c r="MFH6297" s="126"/>
      <c r="MFI6297" s="124"/>
      <c r="MFJ6297" s="125"/>
      <c r="MFK6297" s="125"/>
      <c r="MFL6297" s="125"/>
      <c r="MFM6297" s="125"/>
      <c r="MFN6297" s="125"/>
      <c r="MFO6297" s="125"/>
      <c r="MFP6297" s="126"/>
      <c r="MFQ6297" s="124"/>
      <c r="MFR6297" s="125"/>
      <c r="MFS6297" s="125"/>
      <c r="MFT6297" s="125"/>
      <c r="MFU6297" s="125"/>
      <c r="MFV6297" s="125"/>
      <c r="MFW6297" s="125"/>
      <c r="MFX6297" s="126"/>
      <c r="MFY6297" s="124"/>
      <c r="MFZ6297" s="125"/>
      <c r="MGA6297" s="125"/>
      <c r="MGB6297" s="125"/>
      <c r="MGC6297" s="125"/>
      <c r="MGD6297" s="125"/>
      <c r="MGE6297" s="125"/>
      <c r="MGF6297" s="126"/>
      <c r="MGG6297" s="124"/>
      <c r="MGH6297" s="125"/>
      <c r="MGI6297" s="125"/>
      <c r="MGJ6297" s="125"/>
      <c r="MGK6297" s="125"/>
      <c r="MGL6297" s="125"/>
      <c r="MGM6297" s="125"/>
      <c r="MGN6297" s="126"/>
      <c r="MGO6297" s="124"/>
      <c r="MGP6297" s="125"/>
      <c r="MGQ6297" s="125"/>
      <c r="MGR6297" s="125"/>
      <c r="MGS6297" s="125"/>
      <c r="MGT6297" s="125"/>
      <c r="MGU6297" s="125"/>
      <c r="MGV6297" s="126"/>
      <c r="MGW6297" s="124"/>
      <c r="MGX6297" s="125"/>
      <c r="MGY6297" s="125"/>
      <c r="MGZ6297" s="125"/>
      <c r="MHA6297" s="125"/>
      <c r="MHB6297" s="125"/>
      <c r="MHC6297" s="125"/>
      <c r="MHD6297" s="126"/>
      <c r="MHE6297" s="124"/>
      <c r="MHF6297" s="125"/>
      <c r="MHG6297" s="125"/>
      <c r="MHH6297" s="125"/>
      <c r="MHI6297" s="125"/>
      <c r="MHJ6297" s="125"/>
      <c r="MHK6297" s="125"/>
      <c r="MHL6297" s="126"/>
      <c r="MHM6297" s="124"/>
      <c r="MHN6297" s="125"/>
      <c r="MHO6297" s="125"/>
      <c r="MHP6297" s="125"/>
      <c r="MHQ6297" s="125"/>
      <c r="MHR6297" s="125"/>
      <c r="MHS6297" s="125"/>
      <c r="MHT6297" s="126"/>
      <c r="MHU6297" s="124"/>
      <c r="MHV6297" s="125"/>
      <c r="MHW6297" s="125"/>
      <c r="MHX6297" s="125"/>
      <c r="MHY6297" s="125"/>
      <c r="MHZ6297" s="125"/>
      <c r="MIA6297" s="125"/>
      <c r="MIB6297" s="126"/>
      <c r="MIC6297" s="124"/>
      <c r="MID6297" s="125"/>
      <c r="MIE6297" s="125"/>
      <c r="MIF6297" s="125"/>
      <c r="MIG6297" s="125"/>
      <c r="MIH6297" s="125"/>
      <c r="MII6297" s="125"/>
      <c r="MIJ6297" s="126"/>
      <c r="MIK6297" s="124"/>
      <c r="MIL6297" s="125"/>
      <c r="MIM6297" s="125"/>
      <c r="MIN6297" s="125"/>
      <c r="MIO6297" s="125"/>
      <c r="MIP6297" s="125"/>
      <c r="MIQ6297" s="125"/>
      <c r="MIR6297" s="126"/>
      <c r="MIS6297" s="124"/>
      <c r="MIT6297" s="125"/>
      <c r="MIU6297" s="125"/>
      <c r="MIV6297" s="125"/>
      <c r="MIW6297" s="125"/>
      <c r="MIX6297" s="125"/>
      <c r="MIY6297" s="125"/>
      <c r="MIZ6297" s="126"/>
      <c r="MJA6297" s="124"/>
      <c r="MJB6297" s="125"/>
      <c r="MJC6297" s="125"/>
      <c r="MJD6297" s="125"/>
      <c r="MJE6297" s="125"/>
      <c r="MJF6297" s="125"/>
      <c r="MJG6297" s="125"/>
      <c r="MJH6297" s="126"/>
      <c r="MJI6297" s="124"/>
      <c r="MJJ6297" s="125"/>
      <c r="MJK6297" s="125"/>
      <c r="MJL6297" s="125"/>
      <c r="MJM6297" s="125"/>
      <c r="MJN6297" s="125"/>
      <c r="MJO6297" s="125"/>
      <c r="MJP6297" s="126"/>
      <c r="MJQ6297" s="124"/>
      <c r="MJR6297" s="125"/>
      <c r="MJS6297" s="125"/>
      <c r="MJT6297" s="125"/>
      <c r="MJU6297" s="125"/>
      <c r="MJV6297" s="125"/>
      <c r="MJW6297" s="125"/>
      <c r="MJX6297" s="126"/>
      <c r="MJY6297" s="124"/>
      <c r="MJZ6297" s="125"/>
      <c r="MKA6297" s="125"/>
      <c r="MKB6297" s="125"/>
      <c r="MKC6297" s="125"/>
      <c r="MKD6297" s="125"/>
      <c r="MKE6297" s="125"/>
      <c r="MKF6297" s="126"/>
      <c r="MKG6297" s="124"/>
      <c r="MKH6297" s="125"/>
      <c r="MKI6297" s="125"/>
      <c r="MKJ6297" s="125"/>
      <c r="MKK6297" s="125"/>
      <c r="MKL6297" s="125"/>
      <c r="MKM6297" s="125"/>
      <c r="MKN6297" s="126"/>
      <c r="MKO6297" s="124"/>
      <c r="MKP6297" s="125"/>
      <c r="MKQ6297" s="125"/>
      <c r="MKR6297" s="125"/>
      <c r="MKS6297" s="125"/>
      <c r="MKT6297" s="125"/>
      <c r="MKU6297" s="125"/>
      <c r="MKV6297" s="126"/>
      <c r="MKW6297" s="124"/>
      <c r="MKX6297" s="125"/>
      <c r="MKY6297" s="125"/>
      <c r="MKZ6297" s="125"/>
      <c r="MLA6297" s="125"/>
      <c r="MLB6297" s="125"/>
      <c r="MLC6297" s="125"/>
      <c r="MLD6297" s="126"/>
      <c r="MLE6297" s="124"/>
      <c r="MLF6297" s="125"/>
      <c r="MLG6297" s="125"/>
      <c r="MLH6297" s="125"/>
      <c r="MLI6297" s="125"/>
      <c r="MLJ6297" s="125"/>
      <c r="MLK6297" s="125"/>
      <c r="MLL6297" s="126"/>
      <c r="MLM6297" s="124"/>
      <c r="MLN6297" s="125"/>
      <c r="MLO6297" s="125"/>
      <c r="MLP6297" s="125"/>
      <c r="MLQ6297" s="125"/>
      <c r="MLR6297" s="125"/>
      <c r="MLS6297" s="125"/>
      <c r="MLT6297" s="126"/>
      <c r="MLU6297" s="124"/>
      <c r="MLV6297" s="125"/>
      <c r="MLW6297" s="125"/>
      <c r="MLX6297" s="125"/>
      <c r="MLY6297" s="125"/>
      <c r="MLZ6297" s="125"/>
      <c r="MMA6297" s="125"/>
      <c r="MMB6297" s="126"/>
      <c r="MMC6297" s="124"/>
      <c r="MMD6297" s="125"/>
      <c r="MME6297" s="125"/>
      <c r="MMF6297" s="125"/>
      <c r="MMG6297" s="125"/>
      <c r="MMH6297" s="125"/>
      <c r="MMI6297" s="125"/>
      <c r="MMJ6297" s="126"/>
      <c r="MMK6297" s="124"/>
      <c r="MML6297" s="125"/>
      <c r="MMM6297" s="125"/>
      <c r="MMN6297" s="125"/>
      <c r="MMO6297" s="125"/>
      <c r="MMP6297" s="125"/>
      <c r="MMQ6297" s="125"/>
      <c r="MMR6297" s="126"/>
      <c r="MMS6297" s="124"/>
      <c r="MMT6297" s="125"/>
      <c r="MMU6297" s="125"/>
      <c r="MMV6297" s="125"/>
      <c r="MMW6297" s="125"/>
      <c r="MMX6297" s="125"/>
      <c r="MMY6297" s="125"/>
      <c r="MMZ6297" s="126"/>
      <c r="MNA6297" s="124"/>
      <c r="MNB6297" s="125"/>
      <c r="MNC6297" s="125"/>
      <c r="MND6297" s="125"/>
      <c r="MNE6297" s="125"/>
      <c r="MNF6297" s="125"/>
      <c r="MNG6297" s="125"/>
      <c r="MNH6297" s="126"/>
      <c r="MNI6297" s="124"/>
      <c r="MNJ6297" s="125"/>
      <c r="MNK6297" s="125"/>
      <c r="MNL6297" s="125"/>
      <c r="MNM6297" s="125"/>
      <c r="MNN6297" s="125"/>
      <c r="MNO6297" s="125"/>
      <c r="MNP6297" s="126"/>
      <c r="MNQ6297" s="124"/>
      <c r="MNR6297" s="125"/>
      <c r="MNS6297" s="125"/>
      <c r="MNT6297" s="125"/>
      <c r="MNU6297" s="125"/>
      <c r="MNV6297" s="125"/>
      <c r="MNW6297" s="125"/>
      <c r="MNX6297" s="126"/>
      <c r="MNY6297" s="124"/>
      <c r="MNZ6297" s="125"/>
      <c r="MOA6297" s="125"/>
      <c r="MOB6297" s="125"/>
      <c r="MOC6297" s="125"/>
      <c r="MOD6297" s="125"/>
      <c r="MOE6297" s="125"/>
      <c r="MOF6297" s="126"/>
      <c r="MOG6297" s="124"/>
      <c r="MOH6297" s="125"/>
      <c r="MOI6297" s="125"/>
      <c r="MOJ6297" s="125"/>
      <c r="MOK6297" s="125"/>
      <c r="MOL6297" s="125"/>
      <c r="MOM6297" s="125"/>
      <c r="MON6297" s="126"/>
      <c r="MOO6297" s="124"/>
      <c r="MOP6297" s="125"/>
      <c r="MOQ6297" s="125"/>
      <c r="MOR6297" s="125"/>
      <c r="MOS6297" s="125"/>
      <c r="MOT6297" s="125"/>
      <c r="MOU6297" s="125"/>
      <c r="MOV6297" s="126"/>
      <c r="MOW6297" s="124"/>
      <c r="MOX6297" s="125"/>
      <c r="MOY6297" s="125"/>
      <c r="MOZ6297" s="125"/>
      <c r="MPA6297" s="125"/>
      <c r="MPB6297" s="125"/>
      <c r="MPC6297" s="125"/>
      <c r="MPD6297" s="126"/>
      <c r="MPE6297" s="124"/>
      <c r="MPF6297" s="125"/>
      <c r="MPG6297" s="125"/>
      <c r="MPH6297" s="125"/>
      <c r="MPI6297" s="125"/>
      <c r="MPJ6297" s="125"/>
      <c r="MPK6297" s="125"/>
      <c r="MPL6297" s="126"/>
      <c r="MPM6297" s="124"/>
      <c r="MPN6297" s="125"/>
      <c r="MPO6297" s="125"/>
      <c r="MPP6297" s="125"/>
      <c r="MPQ6297" s="125"/>
      <c r="MPR6297" s="125"/>
      <c r="MPS6297" s="125"/>
      <c r="MPT6297" s="126"/>
      <c r="MPU6297" s="124"/>
      <c r="MPV6297" s="125"/>
      <c r="MPW6297" s="125"/>
      <c r="MPX6297" s="125"/>
      <c r="MPY6297" s="125"/>
      <c r="MPZ6297" s="125"/>
      <c r="MQA6297" s="125"/>
      <c r="MQB6297" s="126"/>
      <c r="MQC6297" s="124"/>
      <c r="MQD6297" s="125"/>
      <c r="MQE6297" s="125"/>
      <c r="MQF6297" s="125"/>
      <c r="MQG6297" s="125"/>
      <c r="MQH6297" s="125"/>
      <c r="MQI6297" s="125"/>
      <c r="MQJ6297" s="126"/>
      <c r="MQK6297" s="124"/>
      <c r="MQL6297" s="125"/>
      <c r="MQM6297" s="125"/>
      <c r="MQN6297" s="125"/>
      <c r="MQO6297" s="125"/>
      <c r="MQP6297" s="125"/>
      <c r="MQQ6297" s="125"/>
      <c r="MQR6297" s="126"/>
      <c r="MQS6297" s="124"/>
      <c r="MQT6297" s="125"/>
      <c r="MQU6297" s="125"/>
      <c r="MQV6297" s="125"/>
      <c r="MQW6297" s="125"/>
      <c r="MQX6297" s="125"/>
      <c r="MQY6297" s="125"/>
      <c r="MQZ6297" s="126"/>
      <c r="MRA6297" s="124"/>
      <c r="MRB6297" s="125"/>
      <c r="MRC6297" s="125"/>
      <c r="MRD6297" s="125"/>
      <c r="MRE6297" s="125"/>
      <c r="MRF6297" s="125"/>
      <c r="MRG6297" s="125"/>
      <c r="MRH6297" s="126"/>
      <c r="MRI6297" s="124"/>
      <c r="MRJ6297" s="125"/>
      <c r="MRK6297" s="125"/>
      <c r="MRL6297" s="125"/>
      <c r="MRM6297" s="125"/>
      <c r="MRN6297" s="125"/>
      <c r="MRO6297" s="125"/>
      <c r="MRP6297" s="126"/>
      <c r="MRQ6297" s="124"/>
      <c r="MRR6297" s="125"/>
      <c r="MRS6297" s="125"/>
      <c r="MRT6297" s="125"/>
      <c r="MRU6297" s="125"/>
      <c r="MRV6297" s="125"/>
      <c r="MRW6297" s="125"/>
      <c r="MRX6297" s="126"/>
      <c r="MRY6297" s="124"/>
      <c r="MRZ6297" s="125"/>
      <c r="MSA6297" s="125"/>
      <c r="MSB6297" s="125"/>
      <c r="MSC6297" s="125"/>
      <c r="MSD6297" s="125"/>
      <c r="MSE6297" s="125"/>
      <c r="MSF6297" s="126"/>
      <c r="MSG6297" s="124"/>
      <c r="MSH6297" s="125"/>
      <c r="MSI6297" s="125"/>
      <c r="MSJ6297" s="125"/>
      <c r="MSK6297" s="125"/>
      <c r="MSL6297" s="125"/>
      <c r="MSM6297" s="125"/>
      <c r="MSN6297" s="126"/>
      <c r="MSO6297" s="124"/>
      <c r="MSP6297" s="125"/>
      <c r="MSQ6297" s="125"/>
      <c r="MSR6297" s="125"/>
      <c r="MSS6297" s="125"/>
      <c r="MST6297" s="125"/>
      <c r="MSU6297" s="125"/>
      <c r="MSV6297" s="126"/>
      <c r="MSW6297" s="124"/>
      <c r="MSX6297" s="125"/>
      <c r="MSY6297" s="125"/>
      <c r="MSZ6297" s="125"/>
      <c r="MTA6297" s="125"/>
      <c r="MTB6297" s="125"/>
      <c r="MTC6297" s="125"/>
      <c r="MTD6297" s="126"/>
      <c r="MTE6297" s="124"/>
      <c r="MTF6297" s="125"/>
      <c r="MTG6297" s="125"/>
      <c r="MTH6297" s="125"/>
      <c r="MTI6297" s="125"/>
      <c r="MTJ6297" s="125"/>
      <c r="MTK6297" s="125"/>
      <c r="MTL6297" s="126"/>
      <c r="MTM6297" s="124"/>
      <c r="MTN6297" s="125"/>
      <c r="MTO6297" s="125"/>
      <c r="MTP6297" s="125"/>
      <c r="MTQ6297" s="125"/>
      <c r="MTR6297" s="125"/>
      <c r="MTS6297" s="125"/>
      <c r="MTT6297" s="126"/>
      <c r="MTU6297" s="124"/>
      <c r="MTV6297" s="125"/>
      <c r="MTW6297" s="125"/>
      <c r="MTX6297" s="125"/>
      <c r="MTY6297" s="125"/>
      <c r="MTZ6297" s="125"/>
      <c r="MUA6297" s="125"/>
      <c r="MUB6297" s="126"/>
      <c r="MUC6297" s="124"/>
      <c r="MUD6297" s="125"/>
      <c r="MUE6297" s="125"/>
      <c r="MUF6297" s="125"/>
      <c r="MUG6297" s="125"/>
      <c r="MUH6297" s="125"/>
      <c r="MUI6297" s="125"/>
      <c r="MUJ6297" s="126"/>
      <c r="MUK6297" s="124"/>
      <c r="MUL6297" s="125"/>
      <c r="MUM6297" s="125"/>
      <c r="MUN6297" s="125"/>
      <c r="MUO6297" s="125"/>
      <c r="MUP6297" s="125"/>
      <c r="MUQ6297" s="125"/>
      <c r="MUR6297" s="126"/>
      <c r="MUS6297" s="124"/>
      <c r="MUT6297" s="125"/>
      <c r="MUU6297" s="125"/>
      <c r="MUV6297" s="125"/>
      <c r="MUW6297" s="125"/>
      <c r="MUX6297" s="125"/>
      <c r="MUY6297" s="125"/>
      <c r="MUZ6297" s="126"/>
      <c r="MVA6297" s="124"/>
      <c r="MVB6297" s="125"/>
      <c r="MVC6297" s="125"/>
      <c r="MVD6297" s="125"/>
      <c r="MVE6297" s="125"/>
      <c r="MVF6297" s="125"/>
      <c r="MVG6297" s="125"/>
      <c r="MVH6297" s="126"/>
      <c r="MVI6297" s="124"/>
      <c r="MVJ6297" s="125"/>
      <c r="MVK6297" s="125"/>
      <c r="MVL6297" s="125"/>
      <c r="MVM6297" s="125"/>
      <c r="MVN6297" s="125"/>
      <c r="MVO6297" s="125"/>
      <c r="MVP6297" s="126"/>
      <c r="MVQ6297" s="124"/>
      <c r="MVR6297" s="125"/>
      <c r="MVS6297" s="125"/>
      <c r="MVT6297" s="125"/>
      <c r="MVU6297" s="125"/>
      <c r="MVV6297" s="125"/>
      <c r="MVW6297" s="125"/>
      <c r="MVX6297" s="126"/>
      <c r="MVY6297" s="124"/>
      <c r="MVZ6297" s="125"/>
      <c r="MWA6297" s="125"/>
      <c r="MWB6297" s="125"/>
      <c r="MWC6297" s="125"/>
      <c r="MWD6297" s="125"/>
      <c r="MWE6297" s="125"/>
      <c r="MWF6297" s="126"/>
      <c r="MWG6297" s="124"/>
      <c r="MWH6297" s="125"/>
      <c r="MWI6297" s="125"/>
      <c r="MWJ6297" s="125"/>
      <c r="MWK6297" s="125"/>
      <c r="MWL6297" s="125"/>
      <c r="MWM6297" s="125"/>
      <c r="MWN6297" s="126"/>
      <c r="MWO6297" s="124"/>
      <c r="MWP6297" s="125"/>
      <c r="MWQ6297" s="125"/>
      <c r="MWR6297" s="125"/>
      <c r="MWS6297" s="125"/>
      <c r="MWT6297" s="125"/>
      <c r="MWU6297" s="125"/>
      <c r="MWV6297" s="126"/>
      <c r="MWW6297" s="124"/>
      <c r="MWX6297" s="125"/>
      <c r="MWY6297" s="125"/>
      <c r="MWZ6297" s="125"/>
      <c r="MXA6297" s="125"/>
      <c r="MXB6297" s="125"/>
      <c r="MXC6297" s="125"/>
      <c r="MXD6297" s="126"/>
      <c r="MXE6297" s="124"/>
      <c r="MXF6297" s="125"/>
      <c r="MXG6297" s="125"/>
      <c r="MXH6297" s="125"/>
      <c r="MXI6297" s="125"/>
      <c r="MXJ6297" s="125"/>
      <c r="MXK6297" s="125"/>
      <c r="MXL6297" s="126"/>
      <c r="MXM6297" s="124"/>
      <c r="MXN6297" s="125"/>
      <c r="MXO6297" s="125"/>
      <c r="MXP6297" s="125"/>
      <c r="MXQ6297" s="125"/>
      <c r="MXR6297" s="125"/>
      <c r="MXS6297" s="125"/>
      <c r="MXT6297" s="126"/>
      <c r="MXU6297" s="124"/>
      <c r="MXV6297" s="125"/>
      <c r="MXW6297" s="125"/>
      <c r="MXX6297" s="125"/>
      <c r="MXY6297" s="125"/>
      <c r="MXZ6297" s="125"/>
      <c r="MYA6297" s="125"/>
      <c r="MYB6297" s="126"/>
      <c r="MYC6297" s="124"/>
      <c r="MYD6297" s="125"/>
      <c r="MYE6297" s="125"/>
      <c r="MYF6297" s="125"/>
      <c r="MYG6297" s="125"/>
      <c r="MYH6297" s="125"/>
      <c r="MYI6297" s="125"/>
      <c r="MYJ6297" s="126"/>
      <c r="MYK6297" s="124"/>
      <c r="MYL6297" s="125"/>
      <c r="MYM6297" s="125"/>
      <c r="MYN6297" s="125"/>
      <c r="MYO6297" s="125"/>
      <c r="MYP6297" s="125"/>
      <c r="MYQ6297" s="125"/>
      <c r="MYR6297" s="126"/>
      <c r="MYS6297" s="124"/>
      <c r="MYT6297" s="125"/>
      <c r="MYU6297" s="125"/>
      <c r="MYV6297" s="125"/>
      <c r="MYW6297" s="125"/>
      <c r="MYX6297" s="125"/>
      <c r="MYY6297" s="125"/>
      <c r="MYZ6297" s="126"/>
      <c r="MZA6297" s="124"/>
      <c r="MZB6297" s="125"/>
      <c r="MZC6297" s="125"/>
      <c r="MZD6297" s="125"/>
      <c r="MZE6297" s="125"/>
      <c r="MZF6297" s="125"/>
      <c r="MZG6297" s="125"/>
      <c r="MZH6297" s="126"/>
      <c r="MZI6297" s="124"/>
      <c r="MZJ6297" s="125"/>
      <c r="MZK6297" s="125"/>
      <c r="MZL6297" s="125"/>
      <c r="MZM6297" s="125"/>
      <c r="MZN6297" s="125"/>
      <c r="MZO6297" s="125"/>
      <c r="MZP6297" s="126"/>
      <c r="MZQ6297" s="124"/>
      <c r="MZR6297" s="125"/>
      <c r="MZS6297" s="125"/>
      <c r="MZT6297" s="125"/>
      <c r="MZU6297" s="125"/>
      <c r="MZV6297" s="125"/>
      <c r="MZW6297" s="125"/>
      <c r="MZX6297" s="126"/>
      <c r="MZY6297" s="124"/>
      <c r="MZZ6297" s="125"/>
      <c r="NAA6297" s="125"/>
      <c r="NAB6297" s="125"/>
      <c r="NAC6297" s="125"/>
      <c r="NAD6297" s="125"/>
      <c r="NAE6297" s="125"/>
      <c r="NAF6297" s="126"/>
      <c r="NAG6297" s="124"/>
      <c r="NAH6297" s="125"/>
      <c r="NAI6297" s="125"/>
      <c r="NAJ6297" s="125"/>
      <c r="NAK6297" s="125"/>
      <c r="NAL6297" s="125"/>
      <c r="NAM6297" s="125"/>
      <c r="NAN6297" s="126"/>
      <c r="NAO6297" s="124"/>
      <c r="NAP6297" s="125"/>
      <c r="NAQ6297" s="125"/>
      <c r="NAR6297" s="125"/>
      <c r="NAS6297" s="125"/>
      <c r="NAT6297" s="125"/>
      <c r="NAU6297" s="125"/>
      <c r="NAV6297" s="126"/>
      <c r="NAW6297" s="124"/>
      <c r="NAX6297" s="125"/>
      <c r="NAY6297" s="125"/>
      <c r="NAZ6297" s="125"/>
      <c r="NBA6297" s="125"/>
      <c r="NBB6297" s="125"/>
      <c r="NBC6297" s="125"/>
      <c r="NBD6297" s="126"/>
      <c r="NBE6297" s="124"/>
      <c r="NBF6297" s="125"/>
      <c r="NBG6297" s="125"/>
      <c r="NBH6297" s="125"/>
      <c r="NBI6297" s="125"/>
      <c r="NBJ6297" s="125"/>
      <c r="NBK6297" s="125"/>
      <c r="NBL6297" s="126"/>
      <c r="NBM6297" s="124"/>
      <c r="NBN6297" s="125"/>
      <c r="NBO6297" s="125"/>
      <c r="NBP6297" s="125"/>
      <c r="NBQ6297" s="125"/>
      <c r="NBR6297" s="125"/>
      <c r="NBS6297" s="125"/>
      <c r="NBT6297" s="126"/>
      <c r="NBU6297" s="124"/>
      <c r="NBV6297" s="125"/>
      <c r="NBW6297" s="125"/>
      <c r="NBX6297" s="125"/>
      <c r="NBY6297" s="125"/>
      <c r="NBZ6297" s="125"/>
      <c r="NCA6297" s="125"/>
      <c r="NCB6297" s="126"/>
      <c r="NCC6297" s="124"/>
      <c r="NCD6297" s="125"/>
      <c r="NCE6297" s="125"/>
      <c r="NCF6297" s="125"/>
      <c r="NCG6297" s="125"/>
      <c r="NCH6297" s="125"/>
      <c r="NCI6297" s="125"/>
      <c r="NCJ6297" s="126"/>
      <c r="NCK6297" s="124"/>
      <c r="NCL6297" s="125"/>
      <c r="NCM6297" s="125"/>
      <c r="NCN6297" s="125"/>
      <c r="NCO6297" s="125"/>
      <c r="NCP6297" s="125"/>
      <c r="NCQ6297" s="125"/>
      <c r="NCR6297" s="126"/>
      <c r="NCS6297" s="124"/>
      <c r="NCT6297" s="125"/>
      <c r="NCU6297" s="125"/>
      <c r="NCV6297" s="125"/>
      <c r="NCW6297" s="125"/>
      <c r="NCX6297" s="125"/>
      <c r="NCY6297" s="125"/>
      <c r="NCZ6297" s="126"/>
      <c r="NDA6297" s="124"/>
      <c r="NDB6297" s="125"/>
      <c r="NDC6297" s="125"/>
      <c r="NDD6297" s="125"/>
      <c r="NDE6297" s="125"/>
      <c r="NDF6297" s="125"/>
      <c r="NDG6297" s="125"/>
      <c r="NDH6297" s="126"/>
      <c r="NDI6297" s="124"/>
      <c r="NDJ6297" s="125"/>
      <c r="NDK6297" s="125"/>
      <c r="NDL6297" s="125"/>
      <c r="NDM6297" s="125"/>
      <c r="NDN6297" s="125"/>
      <c r="NDO6297" s="125"/>
      <c r="NDP6297" s="126"/>
      <c r="NDQ6297" s="124"/>
      <c r="NDR6297" s="125"/>
      <c r="NDS6297" s="125"/>
      <c r="NDT6297" s="125"/>
      <c r="NDU6297" s="125"/>
      <c r="NDV6297" s="125"/>
      <c r="NDW6297" s="125"/>
      <c r="NDX6297" s="126"/>
      <c r="NDY6297" s="124"/>
      <c r="NDZ6297" s="125"/>
      <c r="NEA6297" s="125"/>
      <c r="NEB6297" s="125"/>
      <c r="NEC6297" s="125"/>
      <c r="NED6297" s="125"/>
      <c r="NEE6297" s="125"/>
      <c r="NEF6297" s="126"/>
      <c r="NEG6297" s="124"/>
      <c r="NEH6297" s="125"/>
      <c r="NEI6297" s="125"/>
      <c r="NEJ6297" s="125"/>
      <c r="NEK6297" s="125"/>
      <c r="NEL6297" s="125"/>
      <c r="NEM6297" s="125"/>
      <c r="NEN6297" s="126"/>
      <c r="NEO6297" s="124"/>
      <c r="NEP6297" s="125"/>
      <c r="NEQ6297" s="125"/>
      <c r="NER6297" s="125"/>
      <c r="NES6297" s="125"/>
      <c r="NET6297" s="125"/>
      <c r="NEU6297" s="125"/>
      <c r="NEV6297" s="126"/>
      <c r="NEW6297" s="124"/>
      <c r="NEX6297" s="125"/>
      <c r="NEY6297" s="125"/>
      <c r="NEZ6297" s="125"/>
      <c r="NFA6297" s="125"/>
      <c r="NFB6297" s="125"/>
      <c r="NFC6297" s="125"/>
      <c r="NFD6297" s="126"/>
      <c r="NFE6297" s="124"/>
      <c r="NFF6297" s="125"/>
      <c r="NFG6297" s="125"/>
      <c r="NFH6297" s="125"/>
      <c r="NFI6297" s="125"/>
      <c r="NFJ6297" s="125"/>
      <c r="NFK6297" s="125"/>
      <c r="NFL6297" s="126"/>
      <c r="NFM6297" s="124"/>
      <c r="NFN6297" s="125"/>
      <c r="NFO6297" s="125"/>
      <c r="NFP6297" s="125"/>
      <c r="NFQ6297" s="125"/>
      <c r="NFR6297" s="125"/>
      <c r="NFS6297" s="125"/>
      <c r="NFT6297" s="126"/>
      <c r="NFU6297" s="124"/>
      <c r="NFV6297" s="125"/>
      <c r="NFW6297" s="125"/>
      <c r="NFX6297" s="125"/>
      <c r="NFY6297" s="125"/>
      <c r="NFZ6297" s="125"/>
      <c r="NGA6297" s="125"/>
      <c r="NGB6297" s="126"/>
      <c r="NGC6297" s="124"/>
      <c r="NGD6297" s="125"/>
      <c r="NGE6297" s="125"/>
      <c r="NGF6297" s="125"/>
      <c r="NGG6297" s="125"/>
      <c r="NGH6297" s="125"/>
      <c r="NGI6297" s="125"/>
      <c r="NGJ6297" s="126"/>
      <c r="NGK6297" s="124"/>
      <c r="NGL6297" s="125"/>
      <c r="NGM6297" s="125"/>
      <c r="NGN6297" s="125"/>
      <c r="NGO6297" s="125"/>
      <c r="NGP6297" s="125"/>
      <c r="NGQ6297" s="125"/>
      <c r="NGR6297" s="126"/>
      <c r="NGS6297" s="124"/>
      <c r="NGT6297" s="125"/>
      <c r="NGU6297" s="125"/>
      <c r="NGV6297" s="125"/>
      <c r="NGW6297" s="125"/>
      <c r="NGX6297" s="125"/>
      <c r="NGY6297" s="125"/>
      <c r="NGZ6297" s="126"/>
      <c r="NHA6297" s="124"/>
      <c r="NHB6297" s="125"/>
      <c r="NHC6297" s="125"/>
      <c r="NHD6297" s="125"/>
      <c r="NHE6297" s="125"/>
      <c r="NHF6297" s="125"/>
      <c r="NHG6297" s="125"/>
      <c r="NHH6297" s="126"/>
      <c r="NHI6297" s="124"/>
      <c r="NHJ6297" s="125"/>
      <c r="NHK6297" s="125"/>
      <c r="NHL6297" s="125"/>
      <c r="NHM6297" s="125"/>
      <c r="NHN6297" s="125"/>
      <c r="NHO6297" s="125"/>
      <c r="NHP6297" s="126"/>
      <c r="NHQ6297" s="124"/>
      <c r="NHR6297" s="125"/>
      <c r="NHS6297" s="125"/>
      <c r="NHT6297" s="125"/>
      <c r="NHU6297" s="125"/>
      <c r="NHV6297" s="125"/>
      <c r="NHW6297" s="125"/>
      <c r="NHX6297" s="126"/>
      <c r="NHY6297" s="124"/>
      <c r="NHZ6297" s="125"/>
      <c r="NIA6297" s="125"/>
      <c r="NIB6297" s="125"/>
      <c r="NIC6297" s="125"/>
      <c r="NID6297" s="125"/>
      <c r="NIE6297" s="125"/>
      <c r="NIF6297" s="126"/>
      <c r="NIG6297" s="124"/>
      <c r="NIH6297" s="125"/>
      <c r="NII6297" s="125"/>
      <c r="NIJ6297" s="125"/>
      <c r="NIK6297" s="125"/>
      <c r="NIL6297" s="125"/>
      <c r="NIM6297" s="125"/>
      <c r="NIN6297" s="126"/>
      <c r="NIO6297" s="124"/>
      <c r="NIP6297" s="125"/>
      <c r="NIQ6297" s="125"/>
      <c r="NIR6297" s="125"/>
      <c r="NIS6297" s="125"/>
      <c r="NIT6297" s="125"/>
      <c r="NIU6297" s="125"/>
      <c r="NIV6297" s="126"/>
      <c r="NIW6297" s="124"/>
      <c r="NIX6297" s="125"/>
      <c r="NIY6297" s="125"/>
      <c r="NIZ6297" s="125"/>
      <c r="NJA6297" s="125"/>
      <c r="NJB6297" s="125"/>
      <c r="NJC6297" s="125"/>
      <c r="NJD6297" s="126"/>
      <c r="NJE6297" s="124"/>
      <c r="NJF6297" s="125"/>
      <c r="NJG6297" s="125"/>
      <c r="NJH6297" s="125"/>
      <c r="NJI6297" s="125"/>
      <c r="NJJ6297" s="125"/>
      <c r="NJK6297" s="125"/>
      <c r="NJL6297" s="126"/>
      <c r="NJM6297" s="124"/>
      <c r="NJN6297" s="125"/>
      <c r="NJO6297" s="125"/>
      <c r="NJP6297" s="125"/>
      <c r="NJQ6297" s="125"/>
      <c r="NJR6297" s="125"/>
      <c r="NJS6297" s="125"/>
      <c r="NJT6297" s="126"/>
      <c r="NJU6297" s="124"/>
      <c r="NJV6297" s="125"/>
      <c r="NJW6297" s="125"/>
      <c r="NJX6297" s="125"/>
      <c r="NJY6297" s="125"/>
      <c r="NJZ6297" s="125"/>
      <c r="NKA6297" s="125"/>
      <c r="NKB6297" s="126"/>
      <c r="NKC6297" s="124"/>
      <c r="NKD6297" s="125"/>
      <c r="NKE6297" s="125"/>
      <c r="NKF6297" s="125"/>
      <c r="NKG6297" s="125"/>
      <c r="NKH6297" s="125"/>
      <c r="NKI6297" s="125"/>
      <c r="NKJ6297" s="126"/>
      <c r="NKK6297" s="124"/>
      <c r="NKL6297" s="125"/>
      <c r="NKM6297" s="125"/>
      <c r="NKN6297" s="125"/>
      <c r="NKO6297" s="125"/>
      <c r="NKP6297" s="125"/>
      <c r="NKQ6297" s="125"/>
      <c r="NKR6297" s="126"/>
      <c r="NKS6297" s="124"/>
      <c r="NKT6297" s="125"/>
      <c r="NKU6297" s="125"/>
      <c r="NKV6297" s="125"/>
      <c r="NKW6297" s="125"/>
      <c r="NKX6297" s="125"/>
      <c r="NKY6297" s="125"/>
      <c r="NKZ6297" s="126"/>
      <c r="NLA6297" s="124"/>
      <c r="NLB6297" s="125"/>
      <c r="NLC6297" s="125"/>
      <c r="NLD6297" s="125"/>
      <c r="NLE6297" s="125"/>
      <c r="NLF6297" s="125"/>
      <c r="NLG6297" s="125"/>
      <c r="NLH6297" s="126"/>
      <c r="NLI6297" s="124"/>
      <c r="NLJ6297" s="125"/>
      <c r="NLK6297" s="125"/>
      <c r="NLL6297" s="125"/>
      <c r="NLM6297" s="125"/>
      <c r="NLN6297" s="125"/>
      <c r="NLO6297" s="125"/>
      <c r="NLP6297" s="126"/>
      <c r="NLQ6297" s="124"/>
      <c r="NLR6297" s="125"/>
      <c r="NLS6297" s="125"/>
      <c r="NLT6297" s="125"/>
      <c r="NLU6297" s="125"/>
      <c r="NLV6297" s="125"/>
      <c r="NLW6297" s="125"/>
      <c r="NLX6297" s="126"/>
      <c r="NLY6297" s="124"/>
      <c r="NLZ6297" s="125"/>
      <c r="NMA6297" s="125"/>
      <c r="NMB6297" s="125"/>
      <c r="NMC6297" s="125"/>
      <c r="NMD6297" s="125"/>
      <c r="NME6297" s="125"/>
      <c r="NMF6297" s="126"/>
      <c r="NMG6297" s="124"/>
      <c r="NMH6297" s="125"/>
      <c r="NMI6297" s="125"/>
      <c r="NMJ6297" s="125"/>
      <c r="NMK6297" s="125"/>
      <c r="NML6297" s="125"/>
      <c r="NMM6297" s="125"/>
      <c r="NMN6297" s="126"/>
      <c r="NMO6297" s="124"/>
      <c r="NMP6297" s="125"/>
      <c r="NMQ6297" s="125"/>
      <c r="NMR6297" s="125"/>
      <c r="NMS6297" s="125"/>
      <c r="NMT6297" s="125"/>
      <c r="NMU6297" s="125"/>
      <c r="NMV6297" s="126"/>
      <c r="NMW6297" s="124"/>
      <c r="NMX6297" s="125"/>
      <c r="NMY6297" s="125"/>
      <c r="NMZ6297" s="125"/>
      <c r="NNA6297" s="125"/>
      <c r="NNB6297" s="125"/>
      <c r="NNC6297" s="125"/>
      <c r="NND6297" s="126"/>
      <c r="NNE6297" s="124"/>
      <c r="NNF6297" s="125"/>
      <c r="NNG6297" s="125"/>
      <c r="NNH6297" s="125"/>
      <c r="NNI6297" s="125"/>
      <c r="NNJ6297" s="125"/>
      <c r="NNK6297" s="125"/>
      <c r="NNL6297" s="126"/>
      <c r="NNM6297" s="124"/>
      <c r="NNN6297" s="125"/>
      <c r="NNO6297" s="125"/>
      <c r="NNP6297" s="125"/>
      <c r="NNQ6297" s="125"/>
      <c r="NNR6297" s="125"/>
      <c r="NNS6297" s="125"/>
      <c r="NNT6297" s="126"/>
      <c r="NNU6297" s="124"/>
      <c r="NNV6297" s="125"/>
      <c r="NNW6297" s="125"/>
      <c r="NNX6297" s="125"/>
      <c r="NNY6297" s="125"/>
      <c r="NNZ6297" s="125"/>
      <c r="NOA6297" s="125"/>
      <c r="NOB6297" s="126"/>
      <c r="NOC6297" s="124"/>
      <c r="NOD6297" s="125"/>
      <c r="NOE6297" s="125"/>
      <c r="NOF6297" s="125"/>
      <c r="NOG6297" s="125"/>
      <c r="NOH6297" s="125"/>
      <c r="NOI6297" s="125"/>
      <c r="NOJ6297" s="126"/>
      <c r="NOK6297" s="124"/>
      <c r="NOL6297" s="125"/>
      <c r="NOM6297" s="125"/>
      <c r="NON6297" s="125"/>
      <c r="NOO6297" s="125"/>
      <c r="NOP6297" s="125"/>
      <c r="NOQ6297" s="125"/>
      <c r="NOR6297" s="126"/>
      <c r="NOS6297" s="124"/>
      <c r="NOT6297" s="125"/>
      <c r="NOU6297" s="125"/>
      <c r="NOV6297" s="125"/>
      <c r="NOW6297" s="125"/>
      <c r="NOX6297" s="125"/>
      <c r="NOY6297" s="125"/>
      <c r="NOZ6297" s="126"/>
      <c r="NPA6297" s="124"/>
      <c r="NPB6297" s="125"/>
      <c r="NPC6297" s="125"/>
      <c r="NPD6297" s="125"/>
      <c r="NPE6297" s="125"/>
      <c r="NPF6297" s="125"/>
      <c r="NPG6297" s="125"/>
      <c r="NPH6297" s="126"/>
      <c r="NPI6297" s="124"/>
      <c r="NPJ6297" s="125"/>
      <c r="NPK6297" s="125"/>
      <c r="NPL6297" s="125"/>
      <c r="NPM6297" s="125"/>
      <c r="NPN6297" s="125"/>
      <c r="NPO6297" s="125"/>
      <c r="NPP6297" s="126"/>
      <c r="NPQ6297" s="124"/>
      <c r="NPR6297" s="125"/>
      <c r="NPS6297" s="125"/>
      <c r="NPT6297" s="125"/>
      <c r="NPU6297" s="125"/>
      <c r="NPV6297" s="125"/>
      <c r="NPW6297" s="125"/>
      <c r="NPX6297" s="126"/>
      <c r="NPY6297" s="124"/>
      <c r="NPZ6297" s="125"/>
      <c r="NQA6297" s="125"/>
      <c r="NQB6297" s="125"/>
      <c r="NQC6297" s="125"/>
      <c r="NQD6297" s="125"/>
      <c r="NQE6297" s="125"/>
      <c r="NQF6297" s="126"/>
      <c r="NQG6297" s="124"/>
      <c r="NQH6297" s="125"/>
      <c r="NQI6297" s="125"/>
      <c r="NQJ6297" s="125"/>
      <c r="NQK6297" s="125"/>
      <c r="NQL6297" s="125"/>
      <c r="NQM6297" s="125"/>
      <c r="NQN6297" s="126"/>
      <c r="NQO6297" s="124"/>
      <c r="NQP6297" s="125"/>
      <c r="NQQ6297" s="125"/>
      <c r="NQR6297" s="125"/>
      <c r="NQS6297" s="125"/>
      <c r="NQT6297" s="125"/>
      <c r="NQU6297" s="125"/>
      <c r="NQV6297" s="126"/>
      <c r="NQW6297" s="124"/>
      <c r="NQX6297" s="125"/>
      <c r="NQY6297" s="125"/>
      <c r="NQZ6297" s="125"/>
      <c r="NRA6297" s="125"/>
      <c r="NRB6297" s="125"/>
      <c r="NRC6297" s="125"/>
      <c r="NRD6297" s="126"/>
      <c r="NRE6297" s="124"/>
      <c r="NRF6297" s="125"/>
      <c r="NRG6297" s="125"/>
      <c r="NRH6297" s="125"/>
      <c r="NRI6297" s="125"/>
      <c r="NRJ6297" s="125"/>
      <c r="NRK6297" s="125"/>
      <c r="NRL6297" s="126"/>
      <c r="NRM6297" s="124"/>
      <c r="NRN6297" s="125"/>
      <c r="NRO6297" s="125"/>
      <c r="NRP6297" s="125"/>
      <c r="NRQ6297" s="125"/>
      <c r="NRR6297" s="125"/>
      <c r="NRS6297" s="125"/>
      <c r="NRT6297" s="126"/>
      <c r="NRU6297" s="124"/>
      <c r="NRV6297" s="125"/>
      <c r="NRW6297" s="125"/>
      <c r="NRX6297" s="125"/>
      <c r="NRY6297" s="125"/>
      <c r="NRZ6297" s="125"/>
      <c r="NSA6297" s="125"/>
      <c r="NSB6297" s="126"/>
      <c r="NSC6297" s="124"/>
      <c r="NSD6297" s="125"/>
      <c r="NSE6297" s="125"/>
      <c r="NSF6297" s="125"/>
      <c r="NSG6297" s="125"/>
      <c r="NSH6297" s="125"/>
      <c r="NSI6297" s="125"/>
      <c r="NSJ6297" s="126"/>
      <c r="NSK6297" s="124"/>
      <c r="NSL6297" s="125"/>
      <c r="NSM6297" s="125"/>
      <c r="NSN6297" s="125"/>
      <c r="NSO6297" s="125"/>
      <c r="NSP6297" s="125"/>
      <c r="NSQ6297" s="125"/>
      <c r="NSR6297" s="126"/>
      <c r="NSS6297" s="124"/>
      <c r="NST6297" s="125"/>
      <c r="NSU6297" s="125"/>
      <c r="NSV6297" s="125"/>
      <c r="NSW6297" s="125"/>
      <c r="NSX6297" s="125"/>
      <c r="NSY6297" s="125"/>
      <c r="NSZ6297" s="126"/>
      <c r="NTA6297" s="124"/>
      <c r="NTB6297" s="125"/>
      <c r="NTC6297" s="125"/>
      <c r="NTD6297" s="125"/>
      <c r="NTE6297" s="125"/>
      <c r="NTF6297" s="125"/>
      <c r="NTG6297" s="125"/>
      <c r="NTH6297" s="126"/>
      <c r="NTI6297" s="124"/>
      <c r="NTJ6297" s="125"/>
      <c r="NTK6297" s="125"/>
      <c r="NTL6297" s="125"/>
      <c r="NTM6297" s="125"/>
      <c r="NTN6297" s="125"/>
      <c r="NTO6297" s="125"/>
      <c r="NTP6297" s="126"/>
      <c r="NTQ6297" s="124"/>
      <c r="NTR6297" s="125"/>
      <c r="NTS6297" s="125"/>
      <c r="NTT6297" s="125"/>
      <c r="NTU6297" s="125"/>
      <c r="NTV6297" s="125"/>
      <c r="NTW6297" s="125"/>
      <c r="NTX6297" s="126"/>
      <c r="NTY6297" s="124"/>
      <c r="NTZ6297" s="125"/>
      <c r="NUA6297" s="125"/>
      <c r="NUB6297" s="125"/>
      <c r="NUC6297" s="125"/>
      <c r="NUD6297" s="125"/>
      <c r="NUE6297" s="125"/>
      <c r="NUF6297" s="126"/>
      <c r="NUG6297" s="124"/>
      <c r="NUH6297" s="125"/>
      <c r="NUI6297" s="125"/>
      <c r="NUJ6297" s="125"/>
      <c r="NUK6297" s="125"/>
      <c r="NUL6297" s="125"/>
      <c r="NUM6297" s="125"/>
      <c r="NUN6297" s="126"/>
      <c r="NUO6297" s="124"/>
      <c r="NUP6297" s="125"/>
      <c r="NUQ6297" s="125"/>
      <c r="NUR6297" s="125"/>
      <c r="NUS6297" s="125"/>
      <c r="NUT6297" s="125"/>
      <c r="NUU6297" s="125"/>
      <c r="NUV6297" s="126"/>
      <c r="NUW6297" s="124"/>
      <c r="NUX6297" s="125"/>
      <c r="NUY6297" s="125"/>
      <c r="NUZ6297" s="125"/>
      <c r="NVA6297" s="125"/>
      <c r="NVB6297" s="125"/>
      <c r="NVC6297" s="125"/>
      <c r="NVD6297" s="126"/>
      <c r="NVE6297" s="124"/>
      <c r="NVF6297" s="125"/>
      <c r="NVG6297" s="125"/>
      <c r="NVH6297" s="125"/>
      <c r="NVI6297" s="125"/>
      <c r="NVJ6297" s="125"/>
      <c r="NVK6297" s="125"/>
      <c r="NVL6297" s="126"/>
      <c r="NVM6297" s="124"/>
      <c r="NVN6297" s="125"/>
      <c r="NVO6297" s="125"/>
      <c r="NVP6297" s="125"/>
      <c r="NVQ6297" s="125"/>
      <c r="NVR6297" s="125"/>
      <c r="NVS6297" s="125"/>
      <c r="NVT6297" s="126"/>
      <c r="NVU6297" s="124"/>
      <c r="NVV6297" s="125"/>
      <c r="NVW6297" s="125"/>
      <c r="NVX6297" s="125"/>
      <c r="NVY6297" s="125"/>
      <c r="NVZ6297" s="125"/>
      <c r="NWA6297" s="125"/>
      <c r="NWB6297" s="126"/>
      <c r="NWC6297" s="124"/>
      <c r="NWD6297" s="125"/>
      <c r="NWE6297" s="125"/>
      <c r="NWF6297" s="125"/>
      <c r="NWG6297" s="125"/>
      <c r="NWH6297" s="125"/>
      <c r="NWI6297" s="125"/>
      <c r="NWJ6297" s="126"/>
      <c r="NWK6297" s="124"/>
      <c r="NWL6297" s="125"/>
      <c r="NWM6297" s="125"/>
      <c r="NWN6297" s="125"/>
      <c r="NWO6297" s="125"/>
      <c r="NWP6297" s="125"/>
      <c r="NWQ6297" s="125"/>
      <c r="NWR6297" s="126"/>
      <c r="NWS6297" s="124"/>
      <c r="NWT6297" s="125"/>
      <c r="NWU6297" s="125"/>
      <c r="NWV6297" s="125"/>
      <c r="NWW6297" s="125"/>
      <c r="NWX6297" s="125"/>
      <c r="NWY6297" s="125"/>
      <c r="NWZ6297" s="126"/>
      <c r="NXA6297" s="124"/>
      <c r="NXB6297" s="125"/>
      <c r="NXC6297" s="125"/>
      <c r="NXD6297" s="125"/>
      <c r="NXE6297" s="125"/>
      <c r="NXF6297" s="125"/>
      <c r="NXG6297" s="125"/>
      <c r="NXH6297" s="126"/>
      <c r="NXI6297" s="124"/>
      <c r="NXJ6297" s="125"/>
      <c r="NXK6297" s="125"/>
      <c r="NXL6297" s="125"/>
      <c r="NXM6297" s="125"/>
      <c r="NXN6297" s="125"/>
      <c r="NXO6297" s="125"/>
      <c r="NXP6297" s="126"/>
      <c r="NXQ6297" s="124"/>
      <c r="NXR6297" s="125"/>
      <c r="NXS6297" s="125"/>
      <c r="NXT6297" s="125"/>
      <c r="NXU6297" s="125"/>
      <c r="NXV6297" s="125"/>
      <c r="NXW6297" s="125"/>
      <c r="NXX6297" s="126"/>
      <c r="NXY6297" s="124"/>
      <c r="NXZ6297" s="125"/>
      <c r="NYA6297" s="125"/>
      <c r="NYB6297" s="125"/>
      <c r="NYC6297" s="125"/>
      <c r="NYD6297" s="125"/>
      <c r="NYE6297" s="125"/>
      <c r="NYF6297" s="126"/>
      <c r="NYG6297" s="124"/>
      <c r="NYH6297" s="125"/>
      <c r="NYI6297" s="125"/>
      <c r="NYJ6297" s="125"/>
      <c r="NYK6297" s="125"/>
      <c r="NYL6297" s="125"/>
      <c r="NYM6297" s="125"/>
      <c r="NYN6297" s="126"/>
      <c r="NYO6297" s="124"/>
      <c r="NYP6297" s="125"/>
      <c r="NYQ6297" s="125"/>
      <c r="NYR6297" s="125"/>
      <c r="NYS6297" s="125"/>
      <c r="NYT6297" s="125"/>
      <c r="NYU6297" s="125"/>
      <c r="NYV6297" s="126"/>
      <c r="NYW6297" s="124"/>
      <c r="NYX6297" s="125"/>
      <c r="NYY6297" s="125"/>
      <c r="NYZ6297" s="125"/>
      <c r="NZA6297" s="125"/>
      <c r="NZB6297" s="125"/>
      <c r="NZC6297" s="125"/>
      <c r="NZD6297" s="126"/>
      <c r="NZE6297" s="124"/>
      <c r="NZF6297" s="125"/>
      <c r="NZG6297" s="125"/>
      <c r="NZH6297" s="125"/>
      <c r="NZI6297" s="125"/>
      <c r="NZJ6297" s="125"/>
      <c r="NZK6297" s="125"/>
      <c r="NZL6297" s="126"/>
      <c r="NZM6297" s="124"/>
      <c r="NZN6297" s="125"/>
      <c r="NZO6297" s="125"/>
      <c r="NZP6297" s="125"/>
      <c r="NZQ6297" s="125"/>
      <c r="NZR6297" s="125"/>
      <c r="NZS6297" s="125"/>
      <c r="NZT6297" s="126"/>
      <c r="NZU6297" s="124"/>
      <c r="NZV6297" s="125"/>
      <c r="NZW6297" s="125"/>
      <c r="NZX6297" s="125"/>
      <c r="NZY6297" s="125"/>
      <c r="NZZ6297" s="125"/>
      <c r="OAA6297" s="125"/>
      <c r="OAB6297" s="126"/>
      <c r="OAC6297" s="124"/>
      <c r="OAD6297" s="125"/>
      <c r="OAE6297" s="125"/>
      <c r="OAF6297" s="125"/>
      <c r="OAG6297" s="125"/>
      <c r="OAH6297" s="125"/>
      <c r="OAI6297" s="125"/>
      <c r="OAJ6297" s="126"/>
      <c r="OAK6297" s="124"/>
      <c r="OAL6297" s="125"/>
      <c r="OAM6297" s="125"/>
      <c r="OAN6297" s="125"/>
      <c r="OAO6297" s="125"/>
      <c r="OAP6297" s="125"/>
      <c r="OAQ6297" s="125"/>
      <c r="OAR6297" s="126"/>
      <c r="OAS6297" s="124"/>
      <c r="OAT6297" s="125"/>
      <c r="OAU6297" s="125"/>
      <c r="OAV6297" s="125"/>
      <c r="OAW6297" s="125"/>
      <c r="OAX6297" s="125"/>
      <c r="OAY6297" s="125"/>
      <c r="OAZ6297" s="126"/>
      <c r="OBA6297" s="124"/>
      <c r="OBB6297" s="125"/>
      <c r="OBC6297" s="125"/>
      <c r="OBD6297" s="125"/>
      <c r="OBE6297" s="125"/>
      <c r="OBF6297" s="125"/>
      <c r="OBG6297" s="125"/>
      <c r="OBH6297" s="126"/>
      <c r="OBI6297" s="124"/>
      <c r="OBJ6297" s="125"/>
      <c r="OBK6297" s="125"/>
      <c r="OBL6297" s="125"/>
      <c r="OBM6297" s="125"/>
      <c r="OBN6297" s="125"/>
      <c r="OBO6297" s="125"/>
      <c r="OBP6297" s="126"/>
      <c r="OBQ6297" s="124"/>
      <c r="OBR6297" s="125"/>
      <c r="OBS6297" s="125"/>
      <c r="OBT6297" s="125"/>
      <c r="OBU6297" s="125"/>
      <c r="OBV6297" s="125"/>
      <c r="OBW6297" s="125"/>
      <c r="OBX6297" s="126"/>
      <c r="OBY6297" s="124"/>
      <c r="OBZ6297" s="125"/>
      <c r="OCA6297" s="125"/>
      <c r="OCB6297" s="125"/>
      <c r="OCC6297" s="125"/>
      <c r="OCD6297" s="125"/>
      <c r="OCE6297" s="125"/>
      <c r="OCF6297" s="126"/>
      <c r="OCG6297" s="124"/>
      <c r="OCH6297" s="125"/>
      <c r="OCI6297" s="125"/>
      <c r="OCJ6297" s="125"/>
      <c r="OCK6297" s="125"/>
      <c r="OCL6297" s="125"/>
      <c r="OCM6297" s="125"/>
      <c r="OCN6297" s="126"/>
      <c r="OCO6297" s="124"/>
      <c r="OCP6297" s="125"/>
      <c r="OCQ6297" s="125"/>
      <c r="OCR6297" s="125"/>
      <c r="OCS6297" s="125"/>
      <c r="OCT6297" s="125"/>
      <c r="OCU6297" s="125"/>
      <c r="OCV6297" s="126"/>
      <c r="OCW6297" s="124"/>
      <c r="OCX6297" s="125"/>
      <c r="OCY6297" s="125"/>
      <c r="OCZ6297" s="125"/>
      <c r="ODA6297" s="125"/>
      <c r="ODB6297" s="125"/>
      <c r="ODC6297" s="125"/>
      <c r="ODD6297" s="126"/>
      <c r="ODE6297" s="124"/>
      <c r="ODF6297" s="125"/>
      <c r="ODG6297" s="125"/>
      <c r="ODH6297" s="125"/>
      <c r="ODI6297" s="125"/>
      <c r="ODJ6297" s="125"/>
      <c r="ODK6297" s="125"/>
      <c r="ODL6297" s="126"/>
      <c r="ODM6297" s="124"/>
      <c r="ODN6297" s="125"/>
      <c r="ODO6297" s="125"/>
      <c r="ODP6297" s="125"/>
      <c r="ODQ6297" s="125"/>
      <c r="ODR6297" s="125"/>
      <c r="ODS6297" s="125"/>
      <c r="ODT6297" s="126"/>
      <c r="ODU6297" s="124"/>
      <c r="ODV6297" s="125"/>
      <c r="ODW6297" s="125"/>
      <c r="ODX6297" s="125"/>
      <c r="ODY6297" s="125"/>
      <c r="ODZ6297" s="125"/>
      <c r="OEA6297" s="125"/>
      <c r="OEB6297" s="126"/>
      <c r="OEC6297" s="124"/>
      <c r="OED6297" s="125"/>
      <c r="OEE6297" s="125"/>
      <c r="OEF6297" s="125"/>
      <c r="OEG6297" s="125"/>
      <c r="OEH6297" s="125"/>
      <c r="OEI6297" s="125"/>
      <c r="OEJ6297" s="126"/>
      <c r="OEK6297" s="124"/>
      <c r="OEL6297" s="125"/>
      <c r="OEM6297" s="125"/>
      <c r="OEN6297" s="125"/>
      <c r="OEO6297" s="125"/>
      <c r="OEP6297" s="125"/>
      <c r="OEQ6297" s="125"/>
      <c r="OER6297" s="126"/>
      <c r="OES6297" s="124"/>
      <c r="OET6297" s="125"/>
      <c r="OEU6297" s="125"/>
      <c r="OEV6297" s="125"/>
      <c r="OEW6297" s="125"/>
      <c r="OEX6297" s="125"/>
      <c r="OEY6297" s="125"/>
      <c r="OEZ6297" s="126"/>
      <c r="OFA6297" s="124"/>
      <c r="OFB6297" s="125"/>
      <c r="OFC6297" s="125"/>
      <c r="OFD6297" s="125"/>
      <c r="OFE6297" s="125"/>
      <c r="OFF6297" s="125"/>
      <c r="OFG6297" s="125"/>
      <c r="OFH6297" s="126"/>
      <c r="OFI6297" s="124"/>
      <c r="OFJ6297" s="125"/>
      <c r="OFK6297" s="125"/>
      <c r="OFL6297" s="125"/>
      <c r="OFM6297" s="125"/>
      <c r="OFN6297" s="125"/>
      <c r="OFO6297" s="125"/>
      <c r="OFP6297" s="126"/>
      <c r="OFQ6297" s="124"/>
      <c r="OFR6297" s="125"/>
      <c r="OFS6297" s="125"/>
      <c r="OFT6297" s="125"/>
      <c r="OFU6297" s="125"/>
      <c r="OFV6297" s="125"/>
      <c r="OFW6297" s="125"/>
      <c r="OFX6297" s="126"/>
      <c r="OFY6297" s="124"/>
      <c r="OFZ6297" s="125"/>
      <c r="OGA6297" s="125"/>
      <c r="OGB6297" s="125"/>
      <c r="OGC6297" s="125"/>
      <c r="OGD6297" s="125"/>
      <c r="OGE6297" s="125"/>
      <c r="OGF6297" s="126"/>
      <c r="OGG6297" s="124"/>
      <c r="OGH6297" s="125"/>
      <c r="OGI6297" s="125"/>
      <c r="OGJ6297" s="125"/>
      <c r="OGK6297" s="125"/>
      <c r="OGL6297" s="125"/>
      <c r="OGM6297" s="125"/>
      <c r="OGN6297" s="126"/>
      <c r="OGO6297" s="124"/>
      <c r="OGP6297" s="125"/>
      <c r="OGQ6297" s="125"/>
      <c r="OGR6297" s="125"/>
      <c r="OGS6297" s="125"/>
      <c r="OGT6297" s="125"/>
      <c r="OGU6297" s="125"/>
      <c r="OGV6297" s="126"/>
      <c r="OGW6297" s="124"/>
      <c r="OGX6297" s="125"/>
      <c r="OGY6297" s="125"/>
      <c r="OGZ6297" s="125"/>
      <c r="OHA6297" s="125"/>
      <c r="OHB6297" s="125"/>
      <c r="OHC6297" s="125"/>
      <c r="OHD6297" s="126"/>
      <c r="OHE6297" s="124"/>
      <c r="OHF6297" s="125"/>
      <c r="OHG6297" s="125"/>
      <c r="OHH6297" s="125"/>
      <c r="OHI6297" s="125"/>
      <c r="OHJ6297" s="125"/>
      <c r="OHK6297" s="125"/>
      <c r="OHL6297" s="126"/>
      <c r="OHM6297" s="124"/>
      <c r="OHN6297" s="125"/>
      <c r="OHO6297" s="125"/>
      <c r="OHP6297" s="125"/>
      <c r="OHQ6297" s="125"/>
      <c r="OHR6297" s="125"/>
      <c r="OHS6297" s="125"/>
      <c r="OHT6297" s="126"/>
      <c r="OHU6297" s="124"/>
      <c r="OHV6297" s="125"/>
      <c r="OHW6297" s="125"/>
      <c r="OHX6297" s="125"/>
      <c r="OHY6297" s="125"/>
      <c r="OHZ6297" s="125"/>
      <c r="OIA6297" s="125"/>
      <c r="OIB6297" s="126"/>
      <c r="OIC6297" s="124"/>
      <c r="OID6297" s="125"/>
      <c r="OIE6297" s="125"/>
      <c r="OIF6297" s="125"/>
      <c r="OIG6297" s="125"/>
      <c r="OIH6297" s="125"/>
      <c r="OII6297" s="125"/>
      <c r="OIJ6297" s="126"/>
      <c r="OIK6297" s="124"/>
      <c r="OIL6297" s="125"/>
      <c r="OIM6297" s="125"/>
      <c r="OIN6297" s="125"/>
      <c r="OIO6297" s="125"/>
      <c r="OIP6297" s="125"/>
      <c r="OIQ6297" s="125"/>
      <c r="OIR6297" s="126"/>
      <c r="OIS6297" s="124"/>
      <c r="OIT6297" s="125"/>
      <c r="OIU6297" s="125"/>
      <c r="OIV6297" s="125"/>
      <c r="OIW6297" s="125"/>
      <c r="OIX6297" s="125"/>
      <c r="OIY6297" s="125"/>
      <c r="OIZ6297" s="126"/>
      <c r="OJA6297" s="124"/>
      <c r="OJB6297" s="125"/>
      <c r="OJC6297" s="125"/>
      <c r="OJD6297" s="125"/>
      <c r="OJE6297" s="125"/>
      <c r="OJF6297" s="125"/>
      <c r="OJG6297" s="125"/>
      <c r="OJH6297" s="126"/>
      <c r="OJI6297" s="124"/>
      <c r="OJJ6297" s="125"/>
      <c r="OJK6297" s="125"/>
      <c r="OJL6297" s="125"/>
      <c r="OJM6297" s="125"/>
      <c r="OJN6297" s="125"/>
      <c r="OJO6297" s="125"/>
      <c r="OJP6297" s="126"/>
      <c r="OJQ6297" s="124"/>
      <c r="OJR6297" s="125"/>
      <c r="OJS6297" s="125"/>
      <c r="OJT6297" s="125"/>
      <c r="OJU6297" s="125"/>
      <c r="OJV6297" s="125"/>
      <c r="OJW6297" s="125"/>
      <c r="OJX6297" s="126"/>
      <c r="OJY6297" s="124"/>
      <c r="OJZ6297" s="125"/>
      <c r="OKA6297" s="125"/>
      <c r="OKB6297" s="125"/>
      <c r="OKC6297" s="125"/>
      <c r="OKD6297" s="125"/>
      <c r="OKE6297" s="125"/>
      <c r="OKF6297" s="126"/>
      <c r="OKG6297" s="124"/>
      <c r="OKH6297" s="125"/>
      <c r="OKI6297" s="125"/>
      <c r="OKJ6297" s="125"/>
      <c r="OKK6297" s="125"/>
      <c r="OKL6297" s="125"/>
      <c r="OKM6297" s="125"/>
      <c r="OKN6297" s="126"/>
      <c r="OKO6297" s="124"/>
      <c r="OKP6297" s="125"/>
      <c r="OKQ6297" s="125"/>
      <c r="OKR6297" s="125"/>
      <c r="OKS6297" s="125"/>
      <c r="OKT6297" s="125"/>
      <c r="OKU6297" s="125"/>
      <c r="OKV6297" s="126"/>
      <c r="OKW6297" s="124"/>
      <c r="OKX6297" s="125"/>
      <c r="OKY6297" s="125"/>
      <c r="OKZ6297" s="125"/>
      <c r="OLA6297" s="125"/>
      <c r="OLB6297" s="125"/>
      <c r="OLC6297" s="125"/>
      <c r="OLD6297" s="126"/>
      <c r="OLE6297" s="124"/>
      <c r="OLF6297" s="125"/>
      <c r="OLG6297" s="125"/>
      <c r="OLH6297" s="125"/>
      <c r="OLI6297" s="125"/>
      <c r="OLJ6297" s="125"/>
      <c r="OLK6297" s="125"/>
      <c r="OLL6297" s="126"/>
      <c r="OLM6297" s="124"/>
      <c r="OLN6297" s="125"/>
      <c r="OLO6297" s="125"/>
      <c r="OLP6297" s="125"/>
      <c r="OLQ6297" s="125"/>
      <c r="OLR6297" s="125"/>
      <c r="OLS6297" s="125"/>
      <c r="OLT6297" s="126"/>
      <c r="OLU6297" s="124"/>
      <c r="OLV6297" s="125"/>
      <c r="OLW6297" s="125"/>
      <c r="OLX6297" s="125"/>
      <c r="OLY6297" s="125"/>
      <c r="OLZ6297" s="125"/>
      <c r="OMA6297" s="125"/>
      <c r="OMB6297" s="126"/>
      <c r="OMC6297" s="124"/>
      <c r="OMD6297" s="125"/>
      <c r="OME6297" s="125"/>
      <c r="OMF6297" s="125"/>
      <c r="OMG6297" s="125"/>
      <c r="OMH6297" s="125"/>
      <c r="OMI6297" s="125"/>
      <c r="OMJ6297" s="126"/>
      <c r="OMK6297" s="124"/>
      <c r="OML6297" s="125"/>
      <c r="OMM6297" s="125"/>
      <c r="OMN6297" s="125"/>
      <c r="OMO6297" s="125"/>
      <c r="OMP6297" s="125"/>
      <c r="OMQ6297" s="125"/>
      <c r="OMR6297" s="126"/>
      <c r="OMS6297" s="124"/>
      <c r="OMT6297" s="125"/>
      <c r="OMU6297" s="125"/>
      <c r="OMV6297" s="125"/>
      <c r="OMW6297" s="125"/>
      <c r="OMX6297" s="125"/>
      <c r="OMY6297" s="125"/>
      <c r="OMZ6297" s="126"/>
      <c r="ONA6297" s="124"/>
      <c r="ONB6297" s="125"/>
      <c r="ONC6297" s="125"/>
      <c r="OND6297" s="125"/>
      <c r="ONE6297" s="125"/>
      <c r="ONF6297" s="125"/>
      <c r="ONG6297" s="125"/>
      <c r="ONH6297" s="126"/>
      <c r="ONI6297" s="124"/>
      <c r="ONJ6297" s="125"/>
      <c r="ONK6297" s="125"/>
      <c r="ONL6297" s="125"/>
      <c r="ONM6297" s="125"/>
      <c r="ONN6297" s="125"/>
      <c r="ONO6297" s="125"/>
      <c r="ONP6297" s="126"/>
      <c r="ONQ6297" s="124"/>
      <c r="ONR6297" s="125"/>
      <c r="ONS6297" s="125"/>
      <c r="ONT6297" s="125"/>
      <c r="ONU6297" s="125"/>
      <c r="ONV6297" s="125"/>
      <c r="ONW6297" s="125"/>
      <c r="ONX6297" s="126"/>
      <c r="ONY6297" s="124"/>
      <c r="ONZ6297" s="125"/>
      <c r="OOA6297" s="125"/>
      <c r="OOB6297" s="125"/>
      <c r="OOC6297" s="125"/>
      <c r="OOD6297" s="125"/>
      <c r="OOE6297" s="125"/>
      <c r="OOF6297" s="126"/>
      <c r="OOG6297" s="124"/>
      <c r="OOH6297" s="125"/>
      <c r="OOI6297" s="125"/>
      <c r="OOJ6297" s="125"/>
      <c r="OOK6297" s="125"/>
      <c r="OOL6297" s="125"/>
      <c r="OOM6297" s="125"/>
      <c r="OON6297" s="126"/>
      <c r="OOO6297" s="124"/>
      <c r="OOP6297" s="125"/>
      <c r="OOQ6297" s="125"/>
      <c r="OOR6297" s="125"/>
      <c r="OOS6297" s="125"/>
      <c r="OOT6297" s="125"/>
      <c r="OOU6297" s="125"/>
      <c r="OOV6297" s="126"/>
      <c r="OOW6297" s="124"/>
      <c r="OOX6297" s="125"/>
      <c r="OOY6297" s="125"/>
      <c r="OOZ6297" s="125"/>
      <c r="OPA6297" s="125"/>
      <c r="OPB6297" s="125"/>
      <c r="OPC6297" s="125"/>
      <c r="OPD6297" s="126"/>
      <c r="OPE6297" s="124"/>
      <c r="OPF6297" s="125"/>
      <c r="OPG6297" s="125"/>
      <c r="OPH6297" s="125"/>
      <c r="OPI6297" s="125"/>
      <c r="OPJ6297" s="125"/>
      <c r="OPK6297" s="125"/>
      <c r="OPL6297" s="126"/>
      <c r="OPM6297" s="124"/>
      <c r="OPN6297" s="125"/>
      <c r="OPO6297" s="125"/>
      <c r="OPP6297" s="125"/>
      <c r="OPQ6297" s="125"/>
      <c r="OPR6297" s="125"/>
      <c r="OPS6297" s="125"/>
      <c r="OPT6297" s="126"/>
      <c r="OPU6297" s="124"/>
      <c r="OPV6297" s="125"/>
      <c r="OPW6297" s="125"/>
      <c r="OPX6297" s="125"/>
      <c r="OPY6297" s="125"/>
      <c r="OPZ6297" s="125"/>
      <c r="OQA6297" s="125"/>
      <c r="OQB6297" s="126"/>
      <c r="OQC6297" s="124"/>
      <c r="OQD6297" s="125"/>
      <c r="OQE6297" s="125"/>
      <c r="OQF6297" s="125"/>
      <c r="OQG6297" s="125"/>
      <c r="OQH6297" s="125"/>
      <c r="OQI6297" s="125"/>
      <c r="OQJ6297" s="126"/>
      <c r="OQK6297" s="124"/>
      <c r="OQL6297" s="125"/>
      <c r="OQM6297" s="125"/>
      <c r="OQN6297" s="125"/>
      <c r="OQO6297" s="125"/>
      <c r="OQP6297" s="125"/>
      <c r="OQQ6297" s="125"/>
      <c r="OQR6297" s="126"/>
      <c r="OQS6297" s="124"/>
      <c r="OQT6297" s="125"/>
      <c r="OQU6297" s="125"/>
      <c r="OQV6297" s="125"/>
      <c r="OQW6297" s="125"/>
      <c r="OQX6297" s="125"/>
      <c r="OQY6297" s="125"/>
      <c r="OQZ6297" s="126"/>
      <c r="ORA6297" s="124"/>
      <c r="ORB6297" s="125"/>
      <c r="ORC6297" s="125"/>
      <c r="ORD6297" s="125"/>
      <c r="ORE6297" s="125"/>
      <c r="ORF6297" s="125"/>
      <c r="ORG6297" s="125"/>
      <c r="ORH6297" s="126"/>
      <c r="ORI6297" s="124"/>
      <c r="ORJ6297" s="125"/>
      <c r="ORK6297" s="125"/>
      <c r="ORL6297" s="125"/>
      <c r="ORM6297" s="125"/>
      <c r="ORN6297" s="125"/>
      <c r="ORO6297" s="125"/>
      <c r="ORP6297" s="126"/>
      <c r="ORQ6297" s="124"/>
      <c r="ORR6297" s="125"/>
      <c r="ORS6297" s="125"/>
      <c r="ORT6297" s="125"/>
      <c r="ORU6297" s="125"/>
      <c r="ORV6297" s="125"/>
      <c r="ORW6297" s="125"/>
      <c r="ORX6297" s="126"/>
      <c r="ORY6297" s="124"/>
      <c r="ORZ6297" s="125"/>
      <c r="OSA6297" s="125"/>
      <c r="OSB6297" s="125"/>
      <c r="OSC6297" s="125"/>
      <c r="OSD6297" s="125"/>
      <c r="OSE6297" s="125"/>
      <c r="OSF6297" s="126"/>
      <c r="OSG6297" s="124"/>
      <c r="OSH6297" s="125"/>
      <c r="OSI6297" s="125"/>
      <c r="OSJ6297" s="125"/>
      <c r="OSK6297" s="125"/>
      <c r="OSL6297" s="125"/>
      <c r="OSM6297" s="125"/>
      <c r="OSN6297" s="126"/>
      <c r="OSO6297" s="124"/>
      <c r="OSP6297" s="125"/>
      <c r="OSQ6297" s="125"/>
      <c r="OSR6297" s="125"/>
      <c r="OSS6297" s="125"/>
      <c r="OST6297" s="125"/>
      <c r="OSU6297" s="125"/>
      <c r="OSV6297" s="126"/>
      <c r="OSW6297" s="124"/>
      <c r="OSX6297" s="125"/>
      <c r="OSY6297" s="125"/>
      <c r="OSZ6297" s="125"/>
      <c r="OTA6297" s="125"/>
      <c r="OTB6297" s="125"/>
      <c r="OTC6297" s="125"/>
      <c r="OTD6297" s="126"/>
      <c r="OTE6297" s="124"/>
      <c r="OTF6297" s="125"/>
      <c r="OTG6297" s="125"/>
      <c r="OTH6297" s="125"/>
      <c r="OTI6297" s="125"/>
      <c r="OTJ6297" s="125"/>
      <c r="OTK6297" s="125"/>
      <c r="OTL6297" s="126"/>
      <c r="OTM6297" s="124"/>
      <c r="OTN6297" s="125"/>
      <c r="OTO6297" s="125"/>
      <c r="OTP6297" s="125"/>
      <c r="OTQ6297" s="125"/>
      <c r="OTR6297" s="125"/>
      <c r="OTS6297" s="125"/>
      <c r="OTT6297" s="126"/>
      <c r="OTU6297" s="124"/>
      <c r="OTV6297" s="125"/>
      <c r="OTW6297" s="125"/>
      <c r="OTX6297" s="125"/>
      <c r="OTY6297" s="125"/>
      <c r="OTZ6297" s="125"/>
      <c r="OUA6297" s="125"/>
      <c r="OUB6297" s="126"/>
      <c r="OUC6297" s="124"/>
      <c r="OUD6297" s="125"/>
      <c r="OUE6297" s="125"/>
      <c r="OUF6297" s="125"/>
      <c r="OUG6297" s="125"/>
      <c r="OUH6297" s="125"/>
      <c r="OUI6297" s="125"/>
      <c r="OUJ6297" s="126"/>
      <c r="OUK6297" s="124"/>
      <c r="OUL6297" s="125"/>
      <c r="OUM6297" s="125"/>
      <c r="OUN6297" s="125"/>
      <c r="OUO6297" s="125"/>
      <c r="OUP6297" s="125"/>
      <c r="OUQ6297" s="125"/>
      <c r="OUR6297" s="126"/>
      <c r="OUS6297" s="124"/>
      <c r="OUT6297" s="125"/>
      <c r="OUU6297" s="125"/>
      <c r="OUV6297" s="125"/>
      <c r="OUW6297" s="125"/>
      <c r="OUX6297" s="125"/>
      <c r="OUY6297" s="125"/>
      <c r="OUZ6297" s="126"/>
      <c r="OVA6297" s="124"/>
      <c r="OVB6297" s="125"/>
      <c r="OVC6297" s="125"/>
      <c r="OVD6297" s="125"/>
      <c r="OVE6297" s="125"/>
      <c r="OVF6297" s="125"/>
      <c r="OVG6297" s="125"/>
      <c r="OVH6297" s="126"/>
      <c r="OVI6297" s="124"/>
      <c r="OVJ6297" s="125"/>
      <c r="OVK6297" s="125"/>
      <c r="OVL6297" s="125"/>
      <c r="OVM6297" s="125"/>
      <c r="OVN6297" s="125"/>
      <c r="OVO6297" s="125"/>
      <c r="OVP6297" s="126"/>
      <c r="OVQ6297" s="124"/>
      <c r="OVR6297" s="125"/>
      <c r="OVS6297" s="125"/>
      <c r="OVT6297" s="125"/>
      <c r="OVU6297" s="125"/>
      <c r="OVV6297" s="125"/>
      <c r="OVW6297" s="125"/>
      <c r="OVX6297" s="126"/>
      <c r="OVY6297" s="124"/>
      <c r="OVZ6297" s="125"/>
      <c r="OWA6297" s="125"/>
      <c r="OWB6297" s="125"/>
      <c r="OWC6297" s="125"/>
      <c r="OWD6297" s="125"/>
      <c r="OWE6297" s="125"/>
      <c r="OWF6297" s="126"/>
      <c r="OWG6297" s="124"/>
      <c r="OWH6297" s="125"/>
      <c r="OWI6297" s="125"/>
      <c r="OWJ6297" s="125"/>
      <c r="OWK6297" s="125"/>
      <c r="OWL6297" s="125"/>
      <c r="OWM6297" s="125"/>
      <c r="OWN6297" s="126"/>
      <c r="OWO6297" s="124"/>
      <c r="OWP6297" s="125"/>
      <c r="OWQ6297" s="125"/>
      <c r="OWR6297" s="125"/>
      <c r="OWS6297" s="125"/>
      <c r="OWT6297" s="125"/>
      <c r="OWU6297" s="125"/>
      <c r="OWV6297" s="126"/>
      <c r="OWW6297" s="124"/>
      <c r="OWX6297" s="125"/>
      <c r="OWY6297" s="125"/>
      <c r="OWZ6297" s="125"/>
      <c r="OXA6297" s="125"/>
      <c r="OXB6297" s="125"/>
      <c r="OXC6297" s="125"/>
      <c r="OXD6297" s="126"/>
      <c r="OXE6297" s="124"/>
      <c r="OXF6297" s="125"/>
      <c r="OXG6297" s="125"/>
      <c r="OXH6297" s="125"/>
      <c r="OXI6297" s="125"/>
      <c r="OXJ6297" s="125"/>
      <c r="OXK6297" s="125"/>
      <c r="OXL6297" s="126"/>
      <c r="OXM6297" s="124"/>
      <c r="OXN6297" s="125"/>
      <c r="OXO6297" s="125"/>
      <c r="OXP6297" s="125"/>
      <c r="OXQ6297" s="125"/>
      <c r="OXR6297" s="125"/>
      <c r="OXS6297" s="125"/>
      <c r="OXT6297" s="126"/>
      <c r="OXU6297" s="124"/>
      <c r="OXV6297" s="125"/>
      <c r="OXW6297" s="125"/>
      <c r="OXX6297" s="125"/>
      <c r="OXY6297" s="125"/>
      <c r="OXZ6297" s="125"/>
      <c r="OYA6297" s="125"/>
      <c r="OYB6297" s="126"/>
      <c r="OYC6297" s="124"/>
      <c r="OYD6297" s="125"/>
      <c r="OYE6297" s="125"/>
      <c r="OYF6297" s="125"/>
      <c r="OYG6297" s="125"/>
      <c r="OYH6297" s="125"/>
      <c r="OYI6297" s="125"/>
      <c r="OYJ6297" s="126"/>
      <c r="OYK6297" s="124"/>
      <c r="OYL6297" s="125"/>
      <c r="OYM6297" s="125"/>
      <c r="OYN6297" s="125"/>
      <c r="OYO6297" s="125"/>
      <c r="OYP6297" s="125"/>
      <c r="OYQ6297" s="125"/>
      <c r="OYR6297" s="126"/>
      <c r="OYS6297" s="124"/>
      <c r="OYT6297" s="125"/>
      <c r="OYU6297" s="125"/>
      <c r="OYV6297" s="125"/>
      <c r="OYW6297" s="125"/>
      <c r="OYX6297" s="125"/>
      <c r="OYY6297" s="125"/>
      <c r="OYZ6297" s="126"/>
      <c r="OZA6297" s="124"/>
      <c r="OZB6297" s="125"/>
      <c r="OZC6297" s="125"/>
      <c r="OZD6297" s="125"/>
      <c r="OZE6297" s="125"/>
      <c r="OZF6297" s="125"/>
      <c r="OZG6297" s="125"/>
      <c r="OZH6297" s="126"/>
      <c r="OZI6297" s="124"/>
      <c r="OZJ6297" s="125"/>
      <c r="OZK6297" s="125"/>
      <c r="OZL6297" s="125"/>
      <c r="OZM6297" s="125"/>
      <c r="OZN6297" s="125"/>
      <c r="OZO6297" s="125"/>
      <c r="OZP6297" s="126"/>
      <c r="OZQ6297" s="124"/>
      <c r="OZR6297" s="125"/>
      <c r="OZS6297" s="125"/>
      <c r="OZT6297" s="125"/>
      <c r="OZU6297" s="125"/>
      <c r="OZV6297" s="125"/>
      <c r="OZW6297" s="125"/>
      <c r="OZX6297" s="126"/>
      <c r="OZY6297" s="124"/>
      <c r="OZZ6297" s="125"/>
      <c r="PAA6297" s="125"/>
      <c r="PAB6297" s="125"/>
      <c r="PAC6297" s="125"/>
      <c r="PAD6297" s="125"/>
      <c r="PAE6297" s="125"/>
      <c r="PAF6297" s="126"/>
      <c r="PAG6297" s="124"/>
      <c r="PAH6297" s="125"/>
      <c r="PAI6297" s="125"/>
      <c r="PAJ6297" s="125"/>
      <c r="PAK6297" s="125"/>
      <c r="PAL6297" s="125"/>
      <c r="PAM6297" s="125"/>
      <c r="PAN6297" s="126"/>
      <c r="PAO6297" s="124"/>
      <c r="PAP6297" s="125"/>
      <c r="PAQ6297" s="125"/>
      <c r="PAR6297" s="125"/>
      <c r="PAS6297" s="125"/>
      <c r="PAT6297" s="125"/>
      <c r="PAU6297" s="125"/>
      <c r="PAV6297" s="126"/>
      <c r="PAW6297" s="124"/>
      <c r="PAX6297" s="125"/>
      <c r="PAY6297" s="125"/>
      <c r="PAZ6297" s="125"/>
      <c r="PBA6297" s="125"/>
      <c r="PBB6297" s="125"/>
      <c r="PBC6297" s="125"/>
      <c r="PBD6297" s="126"/>
      <c r="PBE6297" s="124"/>
      <c r="PBF6297" s="125"/>
      <c r="PBG6297" s="125"/>
      <c r="PBH6297" s="125"/>
      <c r="PBI6297" s="125"/>
      <c r="PBJ6297" s="125"/>
      <c r="PBK6297" s="125"/>
      <c r="PBL6297" s="126"/>
      <c r="PBM6297" s="124"/>
      <c r="PBN6297" s="125"/>
      <c r="PBO6297" s="125"/>
      <c r="PBP6297" s="125"/>
      <c r="PBQ6297" s="125"/>
      <c r="PBR6297" s="125"/>
      <c r="PBS6297" s="125"/>
      <c r="PBT6297" s="126"/>
      <c r="PBU6297" s="124"/>
      <c r="PBV6297" s="125"/>
      <c r="PBW6297" s="125"/>
      <c r="PBX6297" s="125"/>
      <c r="PBY6297" s="125"/>
      <c r="PBZ6297" s="125"/>
      <c r="PCA6297" s="125"/>
      <c r="PCB6297" s="126"/>
      <c r="PCC6297" s="124"/>
      <c r="PCD6297" s="125"/>
      <c r="PCE6297" s="125"/>
      <c r="PCF6297" s="125"/>
      <c r="PCG6297" s="125"/>
      <c r="PCH6297" s="125"/>
      <c r="PCI6297" s="125"/>
      <c r="PCJ6297" s="126"/>
      <c r="PCK6297" s="124"/>
      <c r="PCL6297" s="125"/>
      <c r="PCM6297" s="125"/>
      <c r="PCN6297" s="125"/>
      <c r="PCO6297" s="125"/>
      <c r="PCP6297" s="125"/>
      <c r="PCQ6297" s="125"/>
      <c r="PCR6297" s="126"/>
      <c r="PCS6297" s="124"/>
      <c r="PCT6297" s="125"/>
      <c r="PCU6297" s="125"/>
      <c r="PCV6297" s="125"/>
      <c r="PCW6297" s="125"/>
      <c r="PCX6297" s="125"/>
      <c r="PCY6297" s="125"/>
      <c r="PCZ6297" s="126"/>
      <c r="PDA6297" s="124"/>
      <c r="PDB6297" s="125"/>
      <c r="PDC6297" s="125"/>
      <c r="PDD6297" s="125"/>
      <c r="PDE6297" s="125"/>
      <c r="PDF6297" s="125"/>
      <c r="PDG6297" s="125"/>
      <c r="PDH6297" s="126"/>
      <c r="PDI6297" s="124"/>
      <c r="PDJ6297" s="125"/>
      <c r="PDK6297" s="125"/>
      <c r="PDL6297" s="125"/>
      <c r="PDM6297" s="125"/>
      <c r="PDN6297" s="125"/>
      <c r="PDO6297" s="125"/>
      <c r="PDP6297" s="126"/>
      <c r="PDQ6297" s="124"/>
      <c r="PDR6297" s="125"/>
      <c r="PDS6297" s="125"/>
      <c r="PDT6297" s="125"/>
      <c r="PDU6297" s="125"/>
      <c r="PDV6297" s="125"/>
      <c r="PDW6297" s="125"/>
      <c r="PDX6297" s="126"/>
      <c r="PDY6297" s="124"/>
      <c r="PDZ6297" s="125"/>
      <c r="PEA6297" s="125"/>
      <c r="PEB6297" s="125"/>
      <c r="PEC6297" s="125"/>
      <c r="PED6297" s="125"/>
      <c r="PEE6297" s="125"/>
      <c r="PEF6297" s="126"/>
      <c r="PEG6297" s="124"/>
      <c r="PEH6297" s="125"/>
      <c r="PEI6297" s="125"/>
      <c r="PEJ6297" s="125"/>
      <c r="PEK6297" s="125"/>
      <c r="PEL6297" s="125"/>
      <c r="PEM6297" s="125"/>
      <c r="PEN6297" s="126"/>
      <c r="PEO6297" s="124"/>
      <c r="PEP6297" s="125"/>
      <c r="PEQ6297" s="125"/>
      <c r="PER6297" s="125"/>
      <c r="PES6297" s="125"/>
      <c r="PET6297" s="125"/>
      <c r="PEU6297" s="125"/>
      <c r="PEV6297" s="126"/>
      <c r="PEW6297" s="124"/>
      <c r="PEX6297" s="125"/>
      <c r="PEY6297" s="125"/>
      <c r="PEZ6297" s="125"/>
      <c r="PFA6297" s="125"/>
      <c r="PFB6297" s="125"/>
      <c r="PFC6297" s="125"/>
      <c r="PFD6297" s="126"/>
      <c r="PFE6297" s="124"/>
      <c r="PFF6297" s="125"/>
      <c r="PFG6297" s="125"/>
      <c r="PFH6297" s="125"/>
      <c r="PFI6297" s="125"/>
      <c r="PFJ6297" s="125"/>
      <c r="PFK6297" s="125"/>
      <c r="PFL6297" s="126"/>
      <c r="PFM6297" s="124"/>
      <c r="PFN6297" s="125"/>
      <c r="PFO6297" s="125"/>
      <c r="PFP6297" s="125"/>
      <c r="PFQ6297" s="125"/>
      <c r="PFR6297" s="125"/>
      <c r="PFS6297" s="125"/>
      <c r="PFT6297" s="126"/>
      <c r="PFU6297" s="124"/>
      <c r="PFV6297" s="125"/>
      <c r="PFW6297" s="125"/>
      <c r="PFX6297" s="125"/>
      <c r="PFY6297" s="125"/>
      <c r="PFZ6297" s="125"/>
      <c r="PGA6297" s="125"/>
      <c r="PGB6297" s="126"/>
      <c r="PGC6297" s="124"/>
      <c r="PGD6297" s="125"/>
      <c r="PGE6297" s="125"/>
      <c r="PGF6297" s="125"/>
      <c r="PGG6297" s="125"/>
      <c r="PGH6297" s="125"/>
      <c r="PGI6297" s="125"/>
      <c r="PGJ6297" s="126"/>
      <c r="PGK6297" s="124"/>
      <c r="PGL6297" s="125"/>
      <c r="PGM6297" s="125"/>
      <c r="PGN6297" s="125"/>
      <c r="PGO6297" s="125"/>
      <c r="PGP6297" s="125"/>
      <c r="PGQ6297" s="125"/>
      <c r="PGR6297" s="126"/>
      <c r="PGS6297" s="124"/>
      <c r="PGT6297" s="125"/>
      <c r="PGU6297" s="125"/>
      <c r="PGV6297" s="125"/>
      <c r="PGW6297" s="125"/>
      <c r="PGX6297" s="125"/>
      <c r="PGY6297" s="125"/>
      <c r="PGZ6297" s="126"/>
      <c r="PHA6297" s="124"/>
      <c r="PHB6297" s="125"/>
      <c r="PHC6297" s="125"/>
      <c r="PHD6297" s="125"/>
      <c r="PHE6297" s="125"/>
      <c r="PHF6297" s="125"/>
      <c r="PHG6297" s="125"/>
      <c r="PHH6297" s="126"/>
      <c r="PHI6297" s="124"/>
      <c r="PHJ6297" s="125"/>
      <c r="PHK6297" s="125"/>
      <c r="PHL6297" s="125"/>
      <c r="PHM6297" s="125"/>
      <c r="PHN6297" s="125"/>
      <c r="PHO6297" s="125"/>
      <c r="PHP6297" s="126"/>
      <c r="PHQ6297" s="124"/>
      <c r="PHR6297" s="125"/>
      <c r="PHS6297" s="125"/>
      <c r="PHT6297" s="125"/>
      <c r="PHU6297" s="125"/>
      <c r="PHV6297" s="125"/>
      <c r="PHW6297" s="125"/>
      <c r="PHX6297" s="126"/>
      <c r="PHY6297" s="124"/>
      <c r="PHZ6297" s="125"/>
      <c r="PIA6297" s="125"/>
      <c r="PIB6297" s="125"/>
      <c r="PIC6297" s="125"/>
      <c r="PID6297" s="125"/>
      <c r="PIE6297" s="125"/>
      <c r="PIF6297" s="126"/>
      <c r="PIG6297" s="124"/>
      <c r="PIH6297" s="125"/>
      <c r="PII6297" s="125"/>
      <c r="PIJ6297" s="125"/>
      <c r="PIK6297" s="125"/>
      <c r="PIL6297" s="125"/>
      <c r="PIM6297" s="125"/>
      <c r="PIN6297" s="126"/>
      <c r="PIO6297" s="124"/>
      <c r="PIP6297" s="125"/>
      <c r="PIQ6297" s="125"/>
      <c r="PIR6297" s="125"/>
      <c r="PIS6297" s="125"/>
      <c r="PIT6297" s="125"/>
      <c r="PIU6297" s="125"/>
      <c r="PIV6297" s="126"/>
      <c r="PIW6297" s="124"/>
      <c r="PIX6297" s="125"/>
      <c r="PIY6297" s="125"/>
      <c r="PIZ6297" s="125"/>
      <c r="PJA6297" s="125"/>
      <c r="PJB6297" s="125"/>
      <c r="PJC6297" s="125"/>
      <c r="PJD6297" s="126"/>
      <c r="PJE6297" s="124"/>
      <c r="PJF6297" s="125"/>
      <c r="PJG6297" s="125"/>
      <c r="PJH6297" s="125"/>
      <c r="PJI6297" s="125"/>
      <c r="PJJ6297" s="125"/>
      <c r="PJK6297" s="125"/>
      <c r="PJL6297" s="126"/>
      <c r="PJM6297" s="124"/>
      <c r="PJN6297" s="125"/>
      <c r="PJO6297" s="125"/>
      <c r="PJP6297" s="125"/>
      <c r="PJQ6297" s="125"/>
      <c r="PJR6297" s="125"/>
      <c r="PJS6297" s="125"/>
      <c r="PJT6297" s="126"/>
      <c r="PJU6297" s="124"/>
      <c r="PJV6297" s="125"/>
      <c r="PJW6297" s="125"/>
      <c r="PJX6297" s="125"/>
      <c r="PJY6297" s="125"/>
      <c r="PJZ6297" s="125"/>
      <c r="PKA6297" s="125"/>
      <c r="PKB6297" s="126"/>
      <c r="PKC6297" s="124"/>
      <c r="PKD6297" s="125"/>
      <c r="PKE6297" s="125"/>
      <c r="PKF6297" s="125"/>
      <c r="PKG6297" s="125"/>
      <c r="PKH6297" s="125"/>
      <c r="PKI6297" s="125"/>
      <c r="PKJ6297" s="126"/>
      <c r="PKK6297" s="124"/>
      <c r="PKL6297" s="125"/>
      <c r="PKM6297" s="125"/>
      <c r="PKN6297" s="125"/>
      <c r="PKO6297" s="125"/>
      <c r="PKP6297" s="125"/>
      <c r="PKQ6297" s="125"/>
      <c r="PKR6297" s="126"/>
      <c r="PKS6297" s="124"/>
      <c r="PKT6297" s="125"/>
      <c r="PKU6297" s="125"/>
      <c r="PKV6297" s="125"/>
      <c r="PKW6297" s="125"/>
      <c r="PKX6297" s="125"/>
      <c r="PKY6297" s="125"/>
      <c r="PKZ6297" s="126"/>
      <c r="PLA6297" s="124"/>
      <c r="PLB6297" s="125"/>
      <c r="PLC6297" s="125"/>
      <c r="PLD6297" s="125"/>
      <c r="PLE6297" s="125"/>
      <c r="PLF6297" s="125"/>
      <c r="PLG6297" s="125"/>
      <c r="PLH6297" s="126"/>
      <c r="PLI6297" s="124"/>
      <c r="PLJ6297" s="125"/>
      <c r="PLK6297" s="125"/>
      <c r="PLL6297" s="125"/>
      <c r="PLM6297" s="125"/>
      <c r="PLN6297" s="125"/>
      <c r="PLO6297" s="125"/>
      <c r="PLP6297" s="126"/>
      <c r="PLQ6297" s="124"/>
      <c r="PLR6297" s="125"/>
      <c r="PLS6297" s="125"/>
      <c r="PLT6297" s="125"/>
      <c r="PLU6297" s="125"/>
      <c r="PLV6297" s="125"/>
      <c r="PLW6297" s="125"/>
      <c r="PLX6297" s="126"/>
      <c r="PLY6297" s="124"/>
      <c r="PLZ6297" s="125"/>
      <c r="PMA6297" s="125"/>
      <c r="PMB6297" s="125"/>
      <c r="PMC6297" s="125"/>
      <c r="PMD6297" s="125"/>
      <c r="PME6297" s="125"/>
      <c r="PMF6297" s="126"/>
      <c r="PMG6297" s="124"/>
      <c r="PMH6297" s="125"/>
      <c r="PMI6297" s="125"/>
      <c r="PMJ6297" s="125"/>
      <c r="PMK6297" s="125"/>
      <c r="PML6297" s="125"/>
      <c r="PMM6297" s="125"/>
      <c r="PMN6297" s="126"/>
      <c r="PMO6297" s="124"/>
      <c r="PMP6297" s="125"/>
      <c r="PMQ6297" s="125"/>
      <c r="PMR6297" s="125"/>
      <c r="PMS6297" s="125"/>
      <c r="PMT6297" s="125"/>
      <c r="PMU6297" s="125"/>
      <c r="PMV6297" s="126"/>
      <c r="PMW6297" s="124"/>
      <c r="PMX6297" s="125"/>
      <c r="PMY6297" s="125"/>
      <c r="PMZ6297" s="125"/>
      <c r="PNA6297" s="125"/>
      <c r="PNB6297" s="125"/>
      <c r="PNC6297" s="125"/>
      <c r="PND6297" s="126"/>
      <c r="PNE6297" s="124"/>
      <c r="PNF6297" s="125"/>
      <c r="PNG6297" s="125"/>
      <c r="PNH6297" s="125"/>
      <c r="PNI6297" s="125"/>
      <c r="PNJ6297" s="125"/>
      <c r="PNK6297" s="125"/>
      <c r="PNL6297" s="126"/>
      <c r="PNM6297" s="124"/>
      <c r="PNN6297" s="125"/>
      <c r="PNO6297" s="125"/>
      <c r="PNP6297" s="125"/>
      <c r="PNQ6297" s="125"/>
      <c r="PNR6297" s="125"/>
      <c r="PNS6297" s="125"/>
      <c r="PNT6297" s="126"/>
      <c r="PNU6297" s="124"/>
      <c r="PNV6297" s="125"/>
      <c r="PNW6297" s="125"/>
      <c r="PNX6297" s="125"/>
      <c r="PNY6297" s="125"/>
      <c r="PNZ6297" s="125"/>
      <c r="POA6297" s="125"/>
      <c r="POB6297" s="126"/>
      <c r="POC6297" s="124"/>
      <c r="POD6297" s="125"/>
      <c r="POE6297" s="125"/>
      <c r="POF6297" s="125"/>
      <c r="POG6297" s="125"/>
      <c r="POH6297" s="125"/>
      <c r="POI6297" s="125"/>
      <c r="POJ6297" s="126"/>
      <c r="POK6297" s="124"/>
      <c r="POL6297" s="125"/>
      <c r="POM6297" s="125"/>
      <c r="PON6297" s="125"/>
      <c r="POO6297" s="125"/>
      <c r="POP6297" s="125"/>
      <c r="POQ6297" s="125"/>
      <c r="POR6297" s="126"/>
      <c r="POS6297" s="124"/>
      <c r="POT6297" s="125"/>
      <c r="POU6297" s="125"/>
      <c r="POV6297" s="125"/>
      <c r="POW6297" s="125"/>
      <c r="POX6297" s="125"/>
      <c r="POY6297" s="125"/>
      <c r="POZ6297" s="126"/>
      <c r="PPA6297" s="124"/>
      <c r="PPB6297" s="125"/>
      <c r="PPC6297" s="125"/>
      <c r="PPD6297" s="125"/>
      <c r="PPE6297" s="125"/>
      <c r="PPF6297" s="125"/>
      <c r="PPG6297" s="125"/>
      <c r="PPH6297" s="126"/>
      <c r="PPI6297" s="124"/>
      <c r="PPJ6297" s="125"/>
      <c r="PPK6297" s="125"/>
      <c r="PPL6297" s="125"/>
      <c r="PPM6297" s="125"/>
      <c r="PPN6297" s="125"/>
      <c r="PPO6297" s="125"/>
      <c r="PPP6297" s="126"/>
      <c r="PPQ6297" s="124"/>
      <c r="PPR6297" s="125"/>
      <c r="PPS6297" s="125"/>
      <c r="PPT6297" s="125"/>
      <c r="PPU6297" s="125"/>
      <c r="PPV6297" s="125"/>
      <c r="PPW6297" s="125"/>
      <c r="PPX6297" s="126"/>
      <c r="PPY6297" s="124"/>
      <c r="PPZ6297" s="125"/>
      <c r="PQA6297" s="125"/>
      <c r="PQB6297" s="125"/>
      <c r="PQC6297" s="125"/>
      <c r="PQD6297" s="125"/>
      <c r="PQE6297" s="125"/>
      <c r="PQF6297" s="126"/>
      <c r="PQG6297" s="124"/>
      <c r="PQH6297" s="125"/>
      <c r="PQI6297" s="125"/>
      <c r="PQJ6297" s="125"/>
      <c r="PQK6297" s="125"/>
      <c r="PQL6297" s="125"/>
      <c r="PQM6297" s="125"/>
      <c r="PQN6297" s="126"/>
      <c r="PQO6297" s="124"/>
      <c r="PQP6297" s="125"/>
      <c r="PQQ6297" s="125"/>
      <c r="PQR6297" s="125"/>
      <c r="PQS6297" s="125"/>
      <c r="PQT6297" s="125"/>
      <c r="PQU6297" s="125"/>
      <c r="PQV6297" s="126"/>
      <c r="PQW6297" s="124"/>
      <c r="PQX6297" s="125"/>
      <c r="PQY6297" s="125"/>
      <c r="PQZ6297" s="125"/>
      <c r="PRA6297" s="125"/>
      <c r="PRB6297" s="125"/>
      <c r="PRC6297" s="125"/>
      <c r="PRD6297" s="126"/>
      <c r="PRE6297" s="124"/>
      <c r="PRF6297" s="125"/>
      <c r="PRG6297" s="125"/>
      <c r="PRH6297" s="125"/>
      <c r="PRI6297" s="125"/>
      <c r="PRJ6297" s="125"/>
      <c r="PRK6297" s="125"/>
      <c r="PRL6297" s="126"/>
      <c r="PRM6297" s="124"/>
      <c r="PRN6297" s="125"/>
      <c r="PRO6297" s="125"/>
      <c r="PRP6297" s="125"/>
      <c r="PRQ6297" s="125"/>
      <c r="PRR6297" s="125"/>
      <c r="PRS6297" s="125"/>
      <c r="PRT6297" s="126"/>
      <c r="PRU6297" s="124"/>
      <c r="PRV6297" s="125"/>
      <c r="PRW6297" s="125"/>
      <c r="PRX6297" s="125"/>
      <c r="PRY6297" s="125"/>
      <c r="PRZ6297" s="125"/>
      <c r="PSA6297" s="125"/>
      <c r="PSB6297" s="126"/>
      <c r="PSC6297" s="124"/>
      <c r="PSD6297" s="125"/>
      <c r="PSE6297" s="125"/>
      <c r="PSF6297" s="125"/>
      <c r="PSG6297" s="125"/>
      <c r="PSH6297" s="125"/>
      <c r="PSI6297" s="125"/>
      <c r="PSJ6297" s="126"/>
      <c r="PSK6297" s="124"/>
      <c r="PSL6297" s="125"/>
      <c r="PSM6297" s="125"/>
      <c r="PSN6297" s="125"/>
      <c r="PSO6297" s="125"/>
      <c r="PSP6297" s="125"/>
      <c r="PSQ6297" s="125"/>
      <c r="PSR6297" s="126"/>
      <c r="PSS6297" s="124"/>
      <c r="PST6297" s="125"/>
      <c r="PSU6297" s="125"/>
      <c r="PSV6297" s="125"/>
      <c r="PSW6297" s="125"/>
      <c r="PSX6297" s="125"/>
      <c r="PSY6297" s="125"/>
      <c r="PSZ6297" s="126"/>
      <c r="PTA6297" s="124"/>
      <c r="PTB6297" s="125"/>
      <c r="PTC6297" s="125"/>
      <c r="PTD6297" s="125"/>
      <c r="PTE6297" s="125"/>
      <c r="PTF6297" s="125"/>
      <c r="PTG6297" s="125"/>
      <c r="PTH6297" s="126"/>
      <c r="PTI6297" s="124"/>
      <c r="PTJ6297" s="125"/>
      <c r="PTK6297" s="125"/>
      <c r="PTL6297" s="125"/>
      <c r="PTM6297" s="125"/>
      <c r="PTN6297" s="125"/>
      <c r="PTO6297" s="125"/>
      <c r="PTP6297" s="126"/>
      <c r="PTQ6297" s="124"/>
      <c r="PTR6297" s="125"/>
      <c r="PTS6297" s="125"/>
      <c r="PTT6297" s="125"/>
      <c r="PTU6297" s="125"/>
      <c r="PTV6297" s="125"/>
      <c r="PTW6297" s="125"/>
      <c r="PTX6297" s="126"/>
      <c r="PTY6297" s="124"/>
      <c r="PTZ6297" s="125"/>
      <c r="PUA6297" s="125"/>
      <c r="PUB6297" s="125"/>
      <c r="PUC6297" s="125"/>
      <c r="PUD6297" s="125"/>
      <c r="PUE6297" s="125"/>
      <c r="PUF6297" s="126"/>
      <c r="PUG6297" s="124"/>
      <c r="PUH6297" s="125"/>
      <c r="PUI6297" s="125"/>
      <c r="PUJ6297" s="125"/>
      <c r="PUK6297" s="125"/>
      <c r="PUL6297" s="125"/>
      <c r="PUM6297" s="125"/>
      <c r="PUN6297" s="126"/>
      <c r="PUO6297" s="124"/>
      <c r="PUP6297" s="125"/>
      <c r="PUQ6297" s="125"/>
      <c r="PUR6297" s="125"/>
      <c r="PUS6297" s="125"/>
      <c r="PUT6297" s="125"/>
      <c r="PUU6297" s="125"/>
      <c r="PUV6297" s="126"/>
      <c r="PUW6297" s="124"/>
      <c r="PUX6297" s="125"/>
      <c r="PUY6297" s="125"/>
      <c r="PUZ6297" s="125"/>
      <c r="PVA6297" s="125"/>
      <c r="PVB6297" s="125"/>
      <c r="PVC6297" s="125"/>
      <c r="PVD6297" s="126"/>
      <c r="PVE6297" s="124"/>
      <c r="PVF6297" s="125"/>
      <c r="PVG6297" s="125"/>
      <c r="PVH6297" s="125"/>
      <c r="PVI6297" s="125"/>
      <c r="PVJ6297" s="125"/>
      <c r="PVK6297" s="125"/>
      <c r="PVL6297" s="126"/>
      <c r="PVM6297" s="124"/>
      <c r="PVN6297" s="125"/>
      <c r="PVO6297" s="125"/>
      <c r="PVP6297" s="125"/>
      <c r="PVQ6297" s="125"/>
      <c r="PVR6297" s="125"/>
      <c r="PVS6297" s="125"/>
      <c r="PVT6297" s="126"/>
      <c r="PVU6297" s="124"/>
      <c r="PVV6297" s="125"/>
      <c r="PVW6297" s="125"/>
      <c r="PVX6297" s="125"/>
      <c r="PVY6297" s="125"/>
      <c r="PVZ6297" s="125"/>
      <c r="PWA6297" s="125"/>
      <c r="PWB6297" s="126"/>
      <c r="PWC6297" s="124"/>
      <c r="PWD6297" s="125"/>
      <c r="PWE6297" s="125"/>
      <c r="PWF6297" s="125"/>
      <c r="PWG6297" s="125"/>
      <c r="PWH6297" s="125"/>
      <c r="PWI6297" s="125"/>
      <c r="PWJ6297" s="126"/>
      <c r="PWK6297" s="124"/>
      <c r="PWL6297" s="125"/>
      <c r="PWM6297" s="125"/>
      <c r="PWN6297" s="125"/>
      <c r="PWO6297" s="125"/>
      <c r="PWP6297" s="125"/>
      <c r="PWQ6297" s="125"/>
      <c r="PWR6297" s="126"/>
      <c r="PWS6297" s="124"/>
      <c r="PWT6297" s="125"/>
      <c r="PWU6297" s="125"/>
      <c r="PWV6297" s="125"/>
      <c r="PWW6297" s="125"/>
      <c r="PWX6297" s="125"/>
      <c r="PWY6297" s="125"/>
      <c r="PWZ6297" s="126"/>
      <c r="PXA6297" s="124"/>
      <c r="PXB6297" s="125"/>
      <c r="PXC6297" s="125"/>
      <c r="PXD6297" s="125"/>
      <c r="PXE6297" s="125"/>
      <c r="PXF6297" s="125"/>
      <c r="PXG6297" s="125"/>
      <c r="PXH6297" s="126"/>
      <c r="PXI6297" s="124"/>
      <c r="PXJ6297" s="125"/>
      <c r="PXK6297" s="125"/>
      <c r="PXL6297" s="125"/>
      <c r="PXM6297" s="125"/>
      <c r="PXN6297" s="125"/>
      <c r="PXO6297" s="125"/>
      <c r="PXP6297" s="126"/>
      <c r="PXQ6297" s="124"/>
      <c r="PXR6297" s="125"/>
      <c r="PXS6297" s="125"/>
      <c r="PXT6297" s="125"/>
      <c r="PXU6297" s="125"/>
      <c r="PXV6297" s="125"/>
      <c r="PXW6297" s="125"/>
      <c r="PXX6297" s="126"/>
      <c r="PXY6297" s="124"/>
      <c r="PXZ6297" s="125"/>
      <c r="PYA6297" s="125"/>
      <c r="PYB6297" s="125"/>
      <c r="PYC6297" s="125"/>
      <c r="PYD6297" s="125"/>
      <c r="PYE6297" s="125"/>
      <c r="PYF6297" s="126"/>
      <c r="PYG6297" s="124"/>
      <c r="PYH6297" s="125"/>
      <c r="PYI6297" s="125"/>
      <c r="PYJ6297" s="125"/>
      <c r="PYK6297" s="125"/>
      <c r="PYL6297" s="125"/>
      <c r="PYM6297" s="125"/>
      <c r="PYN6297" s="126"/>
      <c r="PYO6297" s="124"/>
      <c r="PYP6297" s="125"/>
      <c r="PYQ6297" s="125"/>
      <c r="PYR6297" s="125"/>
      <c r="PYS6297" s="125"/>
      <c r="PYT6297" s="125"/>
      <c r="PYU6297" s="125"/>
      <c r="PYV6297" s="126"/>
      <c r="PYW6297" s="124"/>
      <c r="PYX6297" s="125"/>
      <c r="PYY6297" s="125"/>
      <c r="PYZ6297" s="125"/>
      <c r="PZA6297" s="125"/>
      <c r="PZB6297" s="125"/>
      <c r="PZC6297" s="125"/>
      <c r="PZD6297" s="126"/>
      <c r="PZE6297" s="124"/>
      <c r="PZF6297" s="125"/>
      <c r="PZG6297" s="125"/>
      <c r="PZH6297" s="125"/>
      <c r="PZI6297" s="125"/>
      <c r="PZJ6297" s="125"/>
      <c r="PZK6297" s="125"/>
      <c r="PZL6297" s="126"/>
      <c r="PZM6297" s="124"/>
      <c r="PZN6297" s="125"/>
      <c r="PZO6297" s="125"/>
      <c r="PZP6297" s="125"/>
      <c r="PZQ6297" s="125"/>
      <c r="PZR6297" s="125"/>
      <c r="PZS6297" s="125"/>
      <c r="PZT6297" s="126"/>
      <c r="PZU6297" s="124"/>
      <c r="PZV6297" s="125"/>
      <c r="PZW6297" s="125"/>
      <c r="PZX6297" s="125"/>
      <c r="PZY6297" s="125"/>
      <c r="PZZ6297" s="125"/>
      <c r="QAA6297" s="125"/>
      <c r="QAB6297" s="126"/>
      <c r="QAC6297" s="124"/>
      <c r="QAD6297" s="125"/>
      <c r="QAE6297" s="125"/>
      <c r="QAF6297" s="125"/>
      <c r="QAG6297" s="125"/>
      <c r="QAH6297" s="125"/>
      <c r="QAI6297" s="125"/>
      <c r="QAJ6297" s="126"/>
      <c r="QAK6297" s="124"/>
      <c r="QAL6297" s="125"/>
      <c r="QAM6297" s="125"/>
      <c r="QAN6297" s="125"/>
      <c r="QAO6297" s="125"/>
      <c r="QAP6297" s="125"/>
      <c r="QAQ6297" s="125"/>
      <c r="QAR6297" s="126"/>
      <c r="QAS6297" s="124"/>
      <c r="QAT6297" s="125"/>
      <c r="QAU6297" s="125"/>
      <c r="QAV6297" s="125"/>
      <c r="QAW6297" s="125"/>
      <c r="QAX6297" s="125"/>
      <c r="QAY6297" s="125"/>
      <c r="QAZ6297" s="126"/>
      <c r="QBA6297" s="124"/>
      <c r="QBB6297" s="125"/>
      <c r="QBC6297" s="125"/>
      <c r="QBD6297" s="125"/>
      <c r="QBE6297" s="125"/>
      <c r="QBF6297" s="125"/>
      <c r="QBG6297" s="125"/>
      <c r="QBH6297" s="126"/>
      <c r="QBI6297" s="124"/>
      <c r="QBJ6297" s="125"/>
      <c r="QBK6297" s="125"/>
      <c r="QBL6297" s="125"/>
      <c r="QBM6297" s="125"/>
      <c r="QBN6297" s="125"/>
      <c r="QBO6297" s="125"/>
      <c r="QBP6297" s="126"/>
      <c r="QBQ6297" s="124"/>
      <c r="QBR6297" s="125"/>
      <c r="QBS6297" s="125"/>
      <c r="QBT6297" s="125"/>
      <c r="QBU6297" s="125"/>
      <c r="QBV6297" s="125"/>
      <c r="QBW6297" s="125"/>
      <c r="QBX6297" s="126"/>
      <c r="QBY6297" s="124"/>
      <c r="QBZ6297" s="125"/>
      <c r="QCA6297" s="125"/>
      <c r="QCB6297" s="125"/>
      <c r="QCC6297" s="125"/>
      <c r="QCD6297" s="125"/>
      <c r="QCE6297" s="125"/>
      <c r="QCF6297" s="126"/>
      <c r="QCG6297" s="124"/>
      <c r="QCH6297" s="125"/>
      <c r="QCI6297" s="125"/>
      <c r="QCJ6297" s="125"/>
      <c r="QCK6297" s="125"/>
      <c r="QCL6297" s="125"/>
      <c r="QCM6297" s="125"/>
      <c r="QCN6297" s="126"/>
      <c r="QCO6297" s="124"/>
      <c r="QCP6297" s="125"/>
      <c r="QCQ6297" s="125"/>
      <c r="QCR6297" s="125"/>
      <c r="QCS6297" s="125"/>
      <c r="QCT6297" s="125"/>
      <c r="QCU6297" s="125"/>
      <c r="QCV6297" s="126"/>
      <c r="QCW6297" s="124"/>
      <c r="QCX6297" s="125"/>
      <c r="QCY6297" s="125"/>
      <c r="QCZ6297" s="125"/>
      <c r="QDA6297" s="125"/>
      <c r="QDB6297" s="125"/>
      <c r="QDC6297" s="125"/>
      <c r="QDD6297" s="126"/>
      <c r="QDE6297" s="124"/>
      <c r="QDF6297" s="125"/>
      <c r="QDG6297" s="125"/>
      <c r="QDH6297" s="125"/>
      <c r="QDI6297" s="125"/>
      <c r="QDJ6297" s="125"/>
      <c r="QDK6297" s="125"/>
      <c r="QDL6297" s="126"/>
      <c r="QDM6297" s="124"/>
      <c r="QDN6297" s="125"/>
      <c r="QDO6297" s="125"/>
      <c r="QDP6297" s="125"/>
      <c r="QDQ6297" s="125"/>
      <c r="QDR6297" s="125"/>
      <c r="QDS6297" s="125"/>
      <c r="QDT6297" s="126"/>
      <c r="QDU6297" s="124"/>
      <c r="QDV6297" s="125"/>
      <c r="QDW6297" s="125"/>
      <c r="QDX6297" s="125"/>
      <c r="QDY6297" s="125"/>
      <c r="QDZ6297" s="125"/>
      <c r="QEA6297" s="125"/>
      <c r="QEB6297" s="126"/>
      <c r="QEC6297" s="124"/>
      <c r="QED6297" s="125"/>
      <c r="QEE6297" s="125"/>
      <c r="QEF6297" s="125"/>
      <c r="QEG6297" s="125"/>
      <c r="QEH6297" s="125"/>
      <c r="QEI6297" s="125"/>
      <c r="QEJ6297" s="126"/>
      <c r="QEK6297" s="124"/>
      <c r="QEL6297" s="125"/>
      <c r="QEM6297" s="125"/>
      <c r="QEN6297" s="125"/>
      <c r="QEO6297" s="125"/>
      <c r="QEP6297" s="125"/>
      <c r="QEQ6297" s="125"/>
      <c r="QER6297" s="126"/>
      <c r="QES6297" s="124"/>
      <c r="QET6297" s="125"/>
      <c r="QEU6297" s="125"/>
      <c r="QEV6297" s="125"/>
      <c r="QEW6297" s="125"/>
      <c r="QEX6297" s="125"/>
      <c r="QEY6297" s="125"/>
      <c r="QEZ6297" s="126"/>
      <c r="QFA6297" s="124"/>
      <c r="QFB6297" s="125"/>
      <c r="QFC6297" s="125"/>
      <c r="QFD6297" s="125"/>
      <c r="QFE6297" s="125"/>
      <c r="QFF6297" s="125"/>
      <c r="QFG6297" s="125"/>
      <c r="QFH6297" s="126"/>
      <c r="QFI6297" s="124"/>
      <c r="QFJ6297" s="125"/>
      <c r="QFK6297" s="125"/>
      <c r="QFL6297" s="125"/>
      <c r="QFM6297" s="125"/>
      <c r="QFN6297" s="125"/>
      <c r="QFO6297" s="125"/>
      <c r="QFP6297" s="126"/>
      <c r="QFQ6297" s="124"/>
      <c r="QFR6297" s="125"/>
      <c r="QFS6297" s="125"/>
      <c r="QFT6297" s="125"/>
      <c r="QFU6297" s="125"/>
      <c r="QFV6297" s="125"/>
      <c r="QFW6297" s="125"/>
      <c r="QFX6297" s="126"/>
      <c r="QFY6297" s="124"/>
      <c r="QFZ6297" s="125"/>
      <c r="QGA6297" s="125"/>
      <c r="QGB6297" s="125"/>
      <c r="QGC6297" s="125"/>
      <c r="QGD6297" s="125"/>
      <c r="QGE6297" s="125"/>
      <c r="QGF6297" s="126"/>
      <c r="QGG6297" s="124"/>
      <c r="QGH6297" s="125"/>
      <c r="QGI6297" s="125"/>
      <c r="QGJ6297" s="125"/>
      <c r="QGK6297" s="125"/>
      <c r="QGL6297" s="125"/>
      <c r="QGM6297" s="125"/>
      <c r="QGN6297" s="126"/>
      <c r="QGO6297" s="124"/>
      <c r="QGP6297" s="125"/>
      <c r="QGQ6297" s="125"/>
      <c r="QGR6297" s="125"/>
      <c r="QGS6297" s="125"/>
      <c r="QGT6297" s="125"/>
      <c r="QGU6297" s="125"/>
      <c r="QGV6297" s="126"/>
      <c r="QGW6297" s="124"/>
      <c r="QGX6297" s="125"/>
      <c r="QGY6297" s="125"/>
      <c r="QGZ6297" s="125"/>
      <c r="QHA6297" s="125"/>
      <c r="QHB6297" s="125"/>
      <c r="QHC6297" s="125"/>
      <c r="QHD6297" s="126"/>
      <c r="QHE6297" s="124"/>
      <c r="QHF6297" s="125"/>
      <c r="QHG6297" s="125"/>
      <c r="QHH6297" s="125"/>
      <c r="QHI6297" s="125"/>
      <c r="QHJ6297" s="125"/>
      <c r="QHK6297" s="125"/>
      <c r="QHL6297" s="126"/>
      <c r="QHM6297" s="124"/>
      <c r="QHN6297" s="125"/>
      <c r="QHO6297" s="125"/>
      <c r="QHP6297" s="125"/>
      <c r="QHQ6297" s="125"/>
      <c r="QHR6297" s="125"/>
      <c r="QHS6297" s="125"/>
      <c r="QHT6297" s="126"/>
      <c r="QHU6297" s="124"/>
      <c r="QHV6297" s="125"/>
      <c r="QHW6297" s="125"/>
      <c r="QHX6297" s="125"/>
      <c r="QHY6297" s="125"/>
      <c r="QHZ6297" s="125"/>
      <c r="QIA6297" s="125"/>
      <c r="QIB6297" s="126"/>
      <c r="QIC6297" s="124"/>
      <c r="QID6297" s="125"/>
      <c r="QIE6297" s="125"/>
      <c r="QIF6297" s="125"/>
      <c r="QIG6297" s="125"/>
      <c r="QIH6297" s="125"/>
      <c r="QII6297" s="125"/>
      <c r="QIJ6297" s="126"/>
      <c r="QIK6297" s="124"/>
      <c r="QIL6297" s="125"/>
      <c r="QIM6297" s="125"/>
      <c r="QIN6297" s="125"/>
      <c r="QIO6297" s="125"/>
      <c r="QIP6297" s="125"/>
      <c r="QIQ6297" s="125"/>
      <c r="QIR6297" s="126"/>
      <c r="QIS6297" s="124"/>
      <c r="QIT6297" s="125"/>
      <c r="QIU6297" s="125"/>
      <c r="QIV6297" s="125"/>
      <c r="QIW6297" s="125"/>
      <c r="QIX6297" s="125"/>
      <c r="QIY6297" s="125"/>
      <c r="QIZ6297" s="126"/>
      <c r="QJA6297" s="124"/>
      <c r="QJB6297" s="125"/>
      <c r="QJC6297" s="125"/>
      <c r="QJD6297" s="125"/>
      <c r="QJE6297" s="125"/>
      <c r="QJF6297" s="125"/>
      <c r="QJG6297" s="125"/>
      <c r="QJH6297" s="126"/>
      <c r="QJI6297" s="124"/>
      <c r="QJJ6297" s="125"/>
      <c r="QJK6297" s="125"/>
      <c r="QJL6297" s="125"/>
      <c r="QJM6297" s="125"/>
      <c r="QJN6297" s="125"/>
      <c r="QJO6297" s="125"/>
      <c r="QJP6297" s="126"/>
      <c r="QJQ6297" s="124"/>
      <c r="QJR6297" s="125"/>
      <c r="QJS6297" s="125"/>
      <c r="QJT6297" s="125"/>
      <c r="QJU6297" s="125"/>
      <c r="QJV6297" s="125"/>
      <c r="QJW6297" s="125"/>
      <c r="QJX6297" s="126"/>
      <c r="QJY6297" s="124"/>
      <c r="QJZ6297" s="125"/>
      <c r="QKA6297" s="125"/>
      <c r="QKB6297" s="125"/>
      <c r="QKC6297" s="125"/>
      <c r="QKD6297" s="125"/>
      <c r="QKE6297" s="125"/>
      <c r="QKF6297" s="126"/>
      <c r="QKG6297" s="124"/>
      <c r="QKH6297" s="125"/>
      <c r="QKI6297" s="125"/>
      <c r="QKJ6297" s="125"/>
      <c r="QKK6297" s="125"/>
      <c r="QKL6297" s="125"/>
      <c r="QKM6297" s="125"/>
      <c r="QKN6297" s="126"/>
      <c r="QKO6297" s="124"/>
      <c r="QKP6297" s="125"/>
      <c r="QKQ6297" s="125"/>
      <c r="QKR6297" s="125"/>
      <c r="QKS6297" s="125"/>
      <c r="QKT6297" s="125"/>
      <c r="QKU6297" s="125"/>
      <c r="QKV6297" s="126"/>
      <c r="QKW6297" s="124"/>
      <c r="QKX6297" s="125"/>
      <c r="QKY6297" s="125"/>
      <c r="QKZ6297" s="125"/>
      <c r="QLA6297" s="125"/>
      <c r="QLB6297" s="125"/>
      <c r="QLC6297" s="125"/>
      <c r="QLD6297" s="126"/>
      <c r="QLE6297" s="124"/>
      <c r="QLF6297" s="125"/>
      <c r="QLG6297" s="125"/>
      <c r="QLH6297" s="125"/>
      <c r="QLI6297" s="125"/>
      <c r="QLJ6297" s="125"/>
      <c r="QLK6297" s="125"/>
      <c r="QLL6297" s="126"/>
      <c r="QLM6297" s="124"/>
      <c r="QLN6297" s="125"/>
      <c r="QLO6297" s="125"/>
      <c r="QLP6297" s="125"/>
      <c r="QLQ6297" s="125"/>
      <c r="QLR6297" s="125"/>
      <c r="QLS6297" s="125"/>
      <c r="QLT6297" s="126"/>
      <c r="QLU6297" s="124"/>
      <c r="QLV6297" s="125"/>
      <c r="QLW6297" s="125"/>
      <c r="QLX6297" s="125"/>
      <c r="QLY6297" s="125"/>
      <c r="QLZ6297" s="125"/>
      <c r="QMA6297" s="125"/>
      <c r="QMB6297" s="126"/>
      <c r="QMC6297" s="124"/>
      <c r="QMD6297" s="125"/>
      <c r="QME6297" s="125"/>
      <c r="QMF6297" s="125"/>
      <c r="QMG6297" s="125"/>
      <c r="QMH6297" s="125"/>
      <c r="QMI6297" s="125"/>
      <c r="QMJ6297" s="126"/>
      <c r="QMK6297" s="124"/>
      <c r="QML6297" s="125"/>
      <c r="QMM6297" s="125"/>
      <c r="QMN6297" s="125"/>
      <c r="QMO6297" s="125"/>
      <c r="QMP6297" s="125"/>
      <c r="QMQ6297" s="125"/>
      <c r="QMR6297" s="126"/>
      <c r="QMS6297" s="124"/>
      <c r="QMT6297" s="125"/>
      <c r="QMU6297" s="125"/>
      <c r="QMV6297" s="125"/>
      <c r="QMW6297" s="125"/>
      <c r="QMX6297" s="125"/>
      <c r="QMY6297" s="125"/>
      <c r="QMZ6297" s="126"/>
      <c r="QNA6297" s="124"/>
      <c r="QNB6297" s="125"/>
      <c r="QNC6297" s="125"/>
      <c r="QND6297" s="125"/>
      <c r="QNE6297" s="125"/>
      <c r="QNF6297" s="125"/>
      <c r="QNG6297" s="125"/>
      <c r="QNH6297" s="126"/>
      <c r="QNI6297" s="124"/>
      <c r="QNJ6297" s="125"/>
      <c r="QNK6297" s="125"/>
      <c r="QNL6297" s="125"/>
      <c r="QNM6297" s="125"/>
      <c r="QNN6297" s="125"/>
      <c r="QNO6297" s="125"/>
      <c r="QNP6297" s="126"/>
      <c r="QNQ6297" s="124"/>
      <c r="QNR6297" s="125"/>
      <c r="QNS6297" s="125"/>
      <c r="QNT6297" s="125"/>
      <c r="QNU6297" s="125"/>
      <c r="QNV6297" s="125"/>
      <c r="QNW6297" s="125"/>
      <c r="QNX6297" s="126"/>
      <c r="QNY6297" s="124"/>
      <c r="QNZ6297" s="125"/>
      <c r="QOA6297" s="125"/>
      <c r="QOB6297" s="125"/>
      <c r="QOC6297" s="125"/>
      <c r="QOD6297" s="125"/>
      <c r="QOE6297" s="125"/>
      <c r="QOF6297" s="126"/>
      <c r="QOG6297" s="124"/>
      <c r="QOH6297" s="125"/>
      <c r="QOI6297" s="125"/>
      <c r="QOJ6297" s="125"/>
      <c r="QOK6297" s="125"/>
      <c r="QOL6297" s="125"/>
      <c r="QOM6297" s="125"/>
      <c r="QON6297" s="126"/>
      <c r="QOO6297" s="124"/>
      <c r="QOP6297" s="125"/>
      <c r="QOQ6297" s="125"/>
      <c r="QOR6297" s="125"/>
      <c r="QOS6297" s="125"/>
      <c r="QOT6297" s="125"/>
      <c r="QOU6297" s="125"/>
      <c r="QOV6297" s="126"/>
      <c r="QOW6297" s="124"/>
      <c r="QOX6297" s="125"/>
      <c r="QOY6297" s="125"/>
      <c r="QOZ6297" s="125"/>
      <c r="QPA6297" s="125"/>
      <c r="QPB6297" s="125"/>
      <c r="QPC6297" s="125"/>
      <c r="QPD6297" s="126"/>
      <c r="QPE6297" s="124"/>
      <c r="QPF6297" s="125"/>
      <c r="QPG6297" s="125"/>
      <c r="QPH6297" s="125"/>
      <c r="QPI6297" s="125"/>
      <c r="QPJ6297" s="125"/>
      <c r="QPK6297" s="125"/>
      <c r="QPL6297" s="126"/>
      <c r="QPM6297" s="124"/>
      <c r="QPN6297" s="125"/>
      <c r="QPO6297" s="125"/>
      <c r="QPP6297" s="125"/>
      <c r="QPQ6297" s="125"/>
      <c r="QPR6297" s="125"/>
      <c r="QPS6297" s="125"/>
      <c r="QPT6297" s="126"/>
      <c r="QPU6297" s="124"/>
      <c r="QPV6297" s="125"/>
      <c r="QPW6297" s="125"/>
      <c r="QPX6297" s="125"/>
      <c r="QPY6297" s="125"/>
      <c r="QPZ6297" s="125"/>
      <c r="QQA6297" s="125"/>
      <c r="QQB6297" s="126"/>
      <c r="QQC6297" s="124"/>
      <c r="QQD6297" s="125"/>
      <c r="QQE6297" s="125"/>
      <c r="QQF6297" s="125"/>
      <c r="QQG6297" s="125"/>
      <c r="QQH6297" s="125"/>
      <c r="QQI6297" s="125"/>
      <c r="QQJ6297" s="126"/>
      <c r="QQK6297" s="124"/>
      <c r="QQL6297" s="125"/>
      <c r="QQM6297" s="125"/>
      <c r="QQN6297" s="125"/>
      <c r="QQO6297" s="125"/>
      <c r="QQP6297" s="125"/>
      <c r="QQQ6297" s="125"/>
      <c r="QQR6297" s="126"/>
      <c r="QQS6297" s="124"/>
      <c r="QQT6297" s="125"/>
      <c r="QQU6297" s="125"/>
      <c r="QQV6297" s="125"/>
      <c r="QQW6297" s="125"/>
      <c r="QQX6297" s="125"/>
      <c r="QQY6297" s="125"/>
      <c r="QQZ6297" s="126"/>
      <c r="QRA6297" s="124"/>
      <c r="QRB6297" s="125"/>
      <c r="QRC6297" s="125"/>
      <c r="QRD6297" s="125"/>
      <c r="QRE6297" s="125"/>
      <c r="QRF6297" s="125"/>
      <c r="QRG6297" s="125"/>
      <c r="QRH6297" s="126"/>
      <c r="QRI6297" s="124"/>
      <c r="QRJ6297" s="125"/>
      <c r="QRK6297" s="125"/>
      <c r="QRL6297" s="125"/>
      <c r="QRM6297" s="125"/>
      <c r="QRN6297" s="125"/>
      <c r="QRO6297" s="125"/>
      <c r="QRP6297" s="126"/>
      <c r="QRQ6297" s="124"/>
      <c r="QRR6297" s="125"/>
      <c r="QRS6297" s="125"/>
      <c r="QRT6297" s="125"/>
      <c r="QRU6297" s="125"/>
      <c r="QRV6297" s="125"/>
      <c r="QRW6297" s="125"/>
      <c r="QRX6297" s="126"/>
      <c r="QRY6297" s="124"/>
      <c r="QRZ6297" s="125"/>
      <c r="QSA6297" s="125"/>
      <c r="QSB6297" s="125"/>
      <c r="QSC6297" s="125"/>
      <c r="QSD6297" s="125"/>
      <c r="QSE6297" s="125"/>
      <c r="QSF6297" s="126"/>
      <c r="QSG6297" s="124"/>
      <c r="QSH6297" s="125"/>
      <c r="QSI6297" s="125"/>
      <c r="QSJ6297" s="125"/>
      <c r="QSK6297" s="125"/>
      <c r="QSL6297" s="125"/>
      <c r="QSM6297" s="125"/>
      <c r="QSN6297" s="126"/>
      <c r="QSO6297" s="124"/>
      <c r="QSP6297" s="125"/>
      <c r="QSQ6297" s="125"/>
      <c r="QSR6297" s="125"/>
      <c r="QSS6297" s="125"/>
      <c r="QST6297" s="125"/>
      <c r="QSU6297" s="125"/>
      <c r="QSV6297" s="126"/>
      <c r="QSW6297" s="124"/>
      <c r="QSX6297" s="125"/>
      <c r="QSY6297" s="125"/>
      <c r="QSZ6297" s="125"/>
      <c r="QTA6297" s="125"/>
      <c r="QTB6297" s="125"/>
      <c r="QTC6297" s="125"/>
      <c r="QTD6297" s="126"/>
      <c r="QTE6297" s="124"/>
      <c r="QTF6297" s="125"/>
      <c r="QTG6297" s="125"/>
      <c r="QTH6297" s="125"/>
      <c r="QTI6297" s="125"/>
      <c r="QTJ6297" s="125"/>
      <c r="QTK6297" s="125"/>
      <c r="QTL6297" s="126"/>
      <c r="QTM6297" s="124"/>
      <c r="QTN6297" s="125"/>
      <c r="QTO6297" s="125"/>
      <c r="QTP6297" s="125"/>
      <c r="QTQ6297" s="125"/>
      <c r="QTR6297" s="125"/>
      <c r="QTS6297" s="125"/>
      <c r="QTT6297" s="126"/>
      <c r="QTU6297" s="124"/>
      <c r="QTV6297" s="125"/>
      <c r="QTW6297" s="125"/>
      <c r="QTX6297" s="125"/>
      <c r="QTY6297" s="125"/>
      <c r="QTZ6297" s="125"/>
      <c r="QUA6297" s="125"/>
      <c r="QUB6297" s="126"/>
      <c r="QUC6297" s="124"/>
      <c r="QUD6297" s="125"/>
      <c r="QUE6297" s="125"/>
      <c r="QUF6297" s="125"/>
      <c r="QUG6297" s="125"/>
      <c r="QUH6297" s="125"/>
      <c r="QUI6297" s="125"/>
      <c r="QUJ6297" s="126"/>
      <c r="QUK6297" s="124"/>
      <c r="QUL6297" s="125"/>
      <c r="QUM6297" s="125"/>
      <c r="QUN6297" s="125"/>
      <c r="QUO6297" s="125"/>
      <c r="QUP6297" s="125"/>
      <c r="QUQ6297" s="125"/>
      <c r="QUR6297" s="126"/>
      <c r="QUS6297" s="124"/>
      <c r="QUT6297" s="125"/>
      <c r="QUU6297" s="125"/>
      <c r="QUV6297" s="125"/>
      <c r="QUW6297" s="125"/>
      <c r="QUX6297" s="125"/>
      <c r="QUY6297" s="125"/>
      <c r="QUZ6297" s="126"/>
      <c r="QVA6297" s="124"/>
      <c r="QVB6297" s="125"/>
      <c r="QVC6297" s="125"/>
      <c r="QVD6297" s="125"/>
      <c r="QVE6297" s="125"/>
      <c r="QVF6297" s="125"/>
      <c r="QVG6297" s="125"/>
      <c r="QVH6297" s="126"/>
      <c r="QVI6297" s="124"/>
      <c r="QVJ6297" s="125"/>
      <c r="QVK6297" s="125"/>
      <c r="QVL6297" s="125"/>
      <c r="QVM6297" s="125"/>
      <c r="QVN6297" s="125"/>
      <c r="QVO6297" s="125"/>
      <c r="QVP6297" s="126"/>
      <c r="QVQ6297" s="124"/>
      <c r="QVR6297" s="125"/>
      <c r="QVS6297" s="125"/>
      <c r="QVT6297" s="125"/>
      <c r="QVU6297" s="125"/>
      <c r="QVV6297" s="125"/>
      <c r="QVW6297" s="125"/>
      <c r="QVX6297" s="126"/>
      <c r="QVY6297" s="124"/>
      <c r="QVZ6297" s="125"/>
      <c r="QWA6297" s="125"/>
      <c r="QWB6297" s="125"/>
      <c r="QWC6297" s="125"/>
      <c r="QWD6297" s="125"/>
      <c r="QWE6297" s="125"/>
      <c r="QWF6297" s="126"/>
      <c r="QWG6297" s="124"/>
      <c r="QWH6297" s="125"/>
      <c r="QWI6297" s="125"/>
      <c r="QWJ6297" s="125"/>
      <c r="QWK6297" s="125"/>
      <c r="QWL6297" s="125"/>
      <c r="QWM6297" s="125"/>
      <c r="QWN6297" s="126"/>
      <c r="QWO6297" s="124"/>
      <c r="QWP6297" s="125"/>
      <c r="QWQ6297" s="125"/>
      <c r="QWR6297" s="125"/>
      <c r="QWS6297" s="125"/>
      <c r="QWT6297" s="125"/>
      <c r="QWU6297" s="125"/>
      <c r="QWV6297" s="126"/>
      <c r="QWW6297" s="124"/>
      <c r="QWX6297" s="125"/>
      <c r="QWY6297" s="125"/>
      <c r="QWZ6297" s="125"/>
      <c r="QXA6297" s="125"/>
      <c r="QXB6297" s="125"/>
      <c r="QXC6297" s="125"/>
      <c r="QXD6297" s="126"/>
      <c r="QXE6297" s="124"/>
      <c r="QXF6297" s="125"/>
      <c r="QXG6297" s="125"/>
      <c r="QXH6297" s="125"/>
      <c r="QXI6297" s="125"/>
      <c r="QXJ6297" s="125"/>
      <c r="QXK6297" s="125"/>
      <c r="QXL6297" s="126"/>
      <c r="QXM6297" s="124"/>
      <c r="QXN6297" s="125"/>
      <c r="QXO6297" s="125"/>
      <c r="QXP6297" s="125"/>
      <c r="QXQ6297" s="125"/>
      <c r="QXR6297" s="125"/>
      <c r="QXS6297" s="125"/>
      <c r="QXT6297" s="126"/>
      <c r="QXU6297" s="124"/>
      <c r="QXV6297" s="125"/>
      <c r="QXW6297" s="125"/>
      <c r="QXX6297" s="125"/>
      <c r="QXY6297" s="125"/>
      <c r="QXZ6297" s="125"/>
      <c r="QYA6297" s="125"/>
      <c r="QYB6297" s="126"/>
      <c r="QYC6297" s="124"/>
      <c r="QYD6297" s="125"/>
      <c r="QYE6297" s="125"/>
      <c r="QYF6297" s="125"/>
      <c r="QYG6297" s="125"/>
      <c r="QYH6297" s="125"/>
      <c r="QYI6297" s="125"/>
      <c r="QYJ6297" s="126"/>
      <c r="QYK6297" s="124"/>
      <c r="QYL6297" s="125"/>
      <c r="QYM6297" s="125"/>
      <c r="QYN6297" s="125"/>
      <c r="QYO6297" s="125"/>
      <c r="QYP6297" s="125"/>
      <c r="QYQ6297" s="125"/>
      <c r="QYR6297" s="126"/>
      <c r="QYS6297" s="124"/>
      <c r="QYT6297" s="125"/>
      <c r="QYU6297" s="125"/>
      <c r="QYV6297" s="125"/>
      <c r="QYW6297" s="125"/>
      <c r="QYX6297" s="125"/>
      <c r="QYY6297" s="125"/>
      <c r="QYZ6297" s="126"/>
      <c r="QZA6297" s="124"/>
      <c r="QZB6297" s="125"/>
      <c r="QZC6297" s="125"/>
      <c r="QZD6297" s="125"/>
      <c r="QZE6297" s="125"/>
      <c r="QZF6297" s="125"/>
      <c r="QZG6297" s="125"/>
      <c r="QZH6297" s="126"/>
      <c r="QZI6297" s="124"/>
      <c r="QZJ6297" s="125"/>
      <c r="QZK6297" s="125"/>
      <c r="QZL6297" s="125"/>
      <c r="QZM6297" s="125"/>
      <c r="QZN6297" s="125"/>
      <c r="QZO6297" s="125"/>
      <c r="QZP6297" s="126"/>
      <c r="QZQ6297" s="124"/>
      <c r="QZR6297" s="125"/>
      <c r="QZS6297" s="125"/>
      <c r="QZT6297" s="125"/>
      <c r="QZU6297" s="125"/>
      <c r="QZV6297" s="125"/>
      <c r="QZW6297" s="125"/>
      <c r="QZX6297" s="126"/>
      <c r="QZY6297" s="124"/>
      <c r="QZZ6297" s="125"/>
      <c r="RAA6297" s="125"/>
      <c r="RAB6297" s="125"/>
      <c r="RAC6297" s="125"/>
      <c r="RAD6297" s="125"/>
      <c r="RAE6297" s="125"/>
      <c r="RAF6297" s="126"/>
      <c r="RAG6297" s="124"/>
      <c r="RAH6297" s="125"/>
      <c r="RAI6297" s="125"/>
      <c r="RAJ6297" s="125"/>
      <c r="RAK6297" s="125"/>
      <c r="RAL6297" s="125"/>
      <c r="RAM6297" s="125"/>
      <c r="RAN6297" s="126"/>
      <c r="RAO6297" s="124"/>
      <c r="RAP6297" s="125"/>
      <c r="RAQ6297" s="125"/>
      <c r="RAR6297" s="125"/>
      <c r="RAS6297" s="125"/>
      <c r="RAT6297" s="125"/>
      <c r="RAU6297" s="125"/>
      <c r="RAV6297" s="126"/>
      <c r="RAW6297" s="124"/>
      <c r="RAX6297" s="125"/>
      <c r="RAY6297" s="125"/>
      <c r="RAZ6297" s="125"/>
      <c r="RBA6297" s="125"/>
      <c r="RBB6297" s="125"/>
      <c r="RBC6297" s="125"/>
      <c r="RBD6297" s="126"/>
      <c r="RBE6297" s="124"/>
      <c r="RBF6297" s="125"/>
      <c r="RBG6297" s="125"/>
      <c r="RBH6297" s="125"/>
      <c r="RBI6297" s="125"/>
      <c r="RBJ6297" s="125"/>
      <c r="RBK6297" s="125"/>
      <c r="RBL6297" s="126"/>
      <c r="RBM6297" s="124"/>
      <c r="RBN6297" s="125"/>
      <c r="RBO6297" s="125"/>
      <c r="RBP6297" s="125"/>
      <c r="RBQ6297" s="125"/>
      <c r="RBR6297" s="125"/>
      <c r="RBS6297" s="125"/>
      <c r="RBT6297" s="126"/>
      <c r="RBU6297" s="124"/>
      <c r="RBV6297" s="125"/>
      <c r="RBW6297" s="125"/>
      <c r="RBX6297" s="125"/>
      <c r="RBY6297" s="125"/>
      <c r="RBZ6297" s="125"/>
      <c r="RCA6297" s="125"/>
      <c r="RCB6297" s="126"/>
      <c r="RCC6297" s="124"/>
      <c r="RCD6297" s="125"/>
      <c r="RCE6297" s="125"/>
      <c r="RCF6297" s="125"/>
      <c r="RCG6297" s="125"/>
      <c r="RCH6297" s="125"/>
      <c r="RCI6297" s="125"/>
      <c r="RCJ6297" s="126"/>
      <c r="RCK6297" s="124"/>
      <c r="RCL6297" s="125"/>
      <c r="RCM6297" s="125"/>
      <c r="RCN6297" s="125"/>
      <c r="RCO6297" s="125"/>
      <c r="RCP6297" s="125"/>
      <c r="RCQ6297" s="125"/>
      <c r="RCR6297" s="126"/>
      <c r="RCS6297" s="124"/>
      <c r="RCT6297" s="125"/>
      <c r="RCU6297" s="125"/>
      <c r="RCV6297" s="125"/>
      <c r="RCW6297" s="125"/>
      <c r="RCX6297" s="125"/>
      <c r="RCY6297" s="125"/>
      <c r="RCZ6297" s="126"/>
      <c r="RDA6297" s="124"/>
      <c r="RDB6297" s="125"/>
      <c r="RDC6297" s="125"/>
      <c r="RDD6297" s="125"/>
      <c r="RDE6297" s="125"/>
      <c r="RDF6297" s="125"/>
      <c r="RDG6297" s="125"/>
      <c r="RDH6297" s="126"/>
      <c r="RDI6297" s="124"/>
      <c r="RDJ6297" s="125"/>
      <c r="RDK6297" s="125"/>
      <c r="RDL6297" s="125"/>
      <c r="RDM6297" s="125"/>
      <c r="RDN6297" s="125"/>
      <c r="RDO6297" s="125"/>
      <c r="RDP6297" s="126"/>
      <c r="RDQ6297" s="124"/>
      <c r="RDR6297" s="125"/>
      <c r="RDS6297" s="125"/>
      <c r="RDT6297" s="125"/>
      <c r="RDU6297" s="125"/>
      <c r="RDV6297" s="125"/>
      <c r="RDW6297" s="125"/>
      <c r="RDX6297" s="126"/>
      <c r="RDY6297" s="124"/>
      <c r="RDZ6297" s="125"/>
      <c r="REA6297" s="125"/>
      <c r="REB6297" s="125"/>
      <c r="REC6297" s="125"/>
      <c r="RED6297" s="125"/>
      <c r="REE6297" s="125"/>
      <c r="REF6297" s="126"/>
      <c r="REG6297" s="124"/>
      <c r="REH6297" s="125"/>
      <c r="REI6297" s="125"/>
      <c r="REJ6297" s="125"/>
      <c r="REK6297" s="125"/>
      <c r="REL6297" s="125"/>
      <c r="REM6297" s="125"/>
      <c r="REN6297" s="126"/>
      <c r="REO6297" s="124"/>
      <c r="REP6297" s="125"/>
      <c r="REQ6297" s="125"/>
      <c r="RER6297" s="125"/>
      <c r="RES6297" s="125"/>
      <c r="RET6297" s="125"/>
      <c r="REU6297" s="125"/>
      <c r="REV6297" s="126"/>
      <c r="REW6297" s="124"/>
      <c r="REX6297" s="125"/>
      <c r="REY6297" s="125"/>
      <c r="REZ6297" s="125"/>
      <c r="RFA6297" s="125"/>
      <c r="RFB6297" s="125"/>
      <c r="RFC6297" s="125"/>
      <c r="RFD6297" s="126"/>
      <c r="RFE6297" s="124"/>
      <c r="RFF6297" s="125"/>
      <c r="RFG6297" s="125"/>
      <c r="RFH6297" s="125"/>
      <c r="RFI6297" s="125"/>
      <c r="RFJ6297" s="125"/>
      <c r="RFK6297" s="125"/>
      <c r="RFL6297" s="126"/>
      <c r="RFM6297" s="124"/>
      <c r="RFN6297" s="125"/>
      <c r="RFO6297" s="125"/>
      <c r="RFP6297" s="125"/>
      <c r="RFQ6297" s="125"/>
      <c r="RFR6297" s="125"/>
      <c r="RFS6297" s="125"/>
      <c r="RFT6297" s="126"/>
      <c r="RFU6297" s="124"/>
      <c r="RFV6297" s="125"/>
      <c r="RFW6297" s="125"/>
      <c r="RFX6297" s="125"/>
      <c r="RFY6297" s="125"/>
      <c r="RFZ6297" s="125"/>
      <c r="RGA6297" s="125"/>
      <c r="RGB6297" s="126"/>
      <c r="RGC6297" s="124"/>
      <c r="RGD6297" s="125"/>
      <c r="RGE6297" s="125"/>
      <c r="RGF6297" s="125"/>
      <c r="RGG6297" s="125"/>
      <c r="RGH6297" s="125"/>
      <c r="RGI6297" s="125"/>
      <c r="RGJ6297" s="126"/>
      <c r="RGK6297" s="124"/>
      <c r="RGL6297" s="125"/>
      <c r="RGM6297" s="125"/>
      <c r="RGN6297" s="125"/>
      <c r="RGO6297" s="125"/>
      <c r="RGP6297" s="125"/>
      <c r="RGQ6297" s="125"/>
      <c r="RGR6297" s="126"/>
      <c r="RGS6297" s="124"/>
      <c r="RGT6297" s="125"/>
      <c r="RGU6297" s="125"/>
      <c r="RGV6297" s="125"/>
      <c r="RGW6297" s="125"/>
      <c r="RGX6297" s="125"/>
      <c r="RGY6297" s="125"/>
      <c r="RGZ6297" s="126"/>
      <c r="RHA6297" s="124"/>
      <c r="RHB6297" s="125"/>
      <c r="RHC6297" s="125"/>
      <c r="RHD6297" s="125"/>
      <c r="RHE6297" s="125"/>
      <c r="RHF6297" s="125"/>
      <c r="RHG6297" s="125"/>
      <c r="RHH6297" s="126"/>
      <c r="RHI6297" s="124"/>
      <c r="RHJ6297" s="125"/>
      <c r="RHK6297" s="125"/>
      <c r="RHL6297" s="125"/>
      <c r="RHM6297" s="125"/>
      <c r="RHN6297" s="125"/>
      <c r="RHO6297" s="125"/>
      <c r="RHP6297" s="126"/>
      <c r="RHQ6297" s="124"/>
      <c r="RHR6297" s="125"/>
      <c r="RHS6297" s="125"/>
      <c r="RHT6297" s="125"/>
      <c r="RHU6297" s="125"/>
      <c r="RHV6297" s="125"/>
      <c r="RHW6297" s="125"/>
      <c r="RHX6297" s="126"/>
      <c r="RHY6297" s="124"/>
      <c r="RHZ6297" s="125"/>
      <c r="RIA6297" s="125"/>
      <c r="RIB6297" s="125"/>
      <c r="RIC6297" s="125"/>
      <c r="RID6297" s="125"/>
      <c r="RIE6297" s="125"/>
      <c r="RIF6297" s="126"/>
      <c r="RIG6297" s="124"/>
      <c r="RIH6297" s="125"/>
      <c r="RII6297" s="125"/>
      <c r="RIJ6297" s="125"/>
      <c r="RIK6297" s="125"/>
      <c r="RIL6297" s="125"/>
      <c r="RIM6297" s="125"/>
      <c r="RIN6297" s="126"/>
      <c r="RIO6297" s="124"/>
      <c r="RIP6297" s="125"/>
      <c r="RIQ6297" s="125"/>
      <c r="RIR6297" s="125"/>
      <c r="RIS6297" s="125"/>
      <c r="RIT6297" s="125"/>
      <c r="RIU6297" s="125"/>
      <c r="RIV6297" s="126"/>
      <c r="RIW6297" s="124"/>
      <c r="RIX6297" s="125"/>
      <c r="RIY6297" s="125"/>
      <c r="RIZ6297" s="125"/>
      <c r="RJA6297" s="125"/>
      <c r="RJB6297" s="125"/>
      <c r="RJC6297" s="125"/>
      <c r="RJD6297" s="126"/>
      <c r="RJE6297" s="124"/>
      <c r="RJF6297" s="125"/>
      <c r="RJG6297" s="125"/>
      <c r="RJH6297" s="125"/>
      <c r="RJI6297" s="125"/>
      <c r="RJJ6297" s="125"/>
      <c r="RJK6297" s="125"/>
      <c r="RJL6297" s="126"/>
      <c r="RJM6297" s="124"/>
      <c r="RJN6297" s="125"/>
      <c r="RJO6297" s="125"/>
      <c r="RJP6297" s="125"/>
      <c r="RJQ6297" s="125"/>
      <c r="RJR6297" s="125"/>
      <c r="RJS6297" s="125"/>
      <c r="RJT6297" s="126"/>
      <c r="RJU6297" s="124"/>
      <c r="RJV6297" s="125"/>
      <c r="RJW6297" s="125"/>
      <c r="RJX6297" s="125"/>
      <c r="RJY6297" s="125"/>
      <c r="RJZ6297" s="125"/>
      <c r="RKA6297" s="125"/>
      <c r="RKB6297" s="126"/>
      <c r="RKC6297" s="124"/>
      <c r="RKD6297" s="125"/>
      <c r="RKE6297" s="125"/>
      <c r="RKF6297" s="125"/>
      <c r="RKG6297" s="125"/>
      <c r="RKH6297" s="125"/>
      <c r="RKI6297" s="125"/>
      <c r="RKJ6297" s="126"/>
      <c r="RKK6297" s="124"/>
      <c r="RKL6297" s="125"/>
      <c r="RKM6297" s="125"/>
      <c r="RKN6297" s="125"/>
      <c r="RKO6297" s="125"/>
      <c r="RKP6297" s="125"/>
      <c r="RKQ6297" s="125"/>
      <c r="RKR6297" s="126"/>
      <c r="RKS6297" s="124"/>
      <c r="RKT6297" s="125"/>
      <c r="RKU6297" s="125"/>
      <c r="RKV6297" s="125"/>
      <c r="RKW6297" s="125"/>
      <c r="RKX6297" s="125"/>
      <c r="RKY6297" s="125"/>
      <c r="RKZ6297" s="126"/>
      <c r="RLA6297" s="124"/>
      <c r="RLB6297" s="125"/>
      <c r="RLC6297" s="125"/>
      <c r="RLD6297" s="125"/>
      <c r="RLE6297" s="125"/>
      <c r="RLF6297" s="125"/>
      <c r="RLG6297" s="125"/>
      <c r="RLH6297" s="126"/>
      <c r="RLI6297" s="124"/>
      <c r="RLJ6297" s="125"/>
      <c r="RLK6297" s="125"/>
      <c r="RLL6297" s="125"/>
      <c r="RLM6297" s="125"/>
      <c r="RLN6297" s="125"/>
      <c r="RLO6297" s="125"/>
      <c r="RLP6297" s="126"/>
      <c r="RLQ6297" s="124"/>
      <c r="RLR6297" s="125"/>
      <c r="RLS6297" s="125"/>
      <c r="RLT6297" s="125"/>
      <c r="RLU6297" s="125"/>
      <c r="RLV6297" s="125"/>
      <c r="RLW6297" s="125"/>
      <c r="RLX6297" s="126"/>
      <c r="RLY6297" s="124"/>
      <c r="RLZ6297" s="125"/>
      <c r="RMA6297" s="125"/>
      <c r="RMB6297" s="125"/>
      <c r="RMC6297" s="125"/>
      <c r="RMD6297" s="125"/>
      <c r="RME6297" s="125"/>
      <c r="RMF6297" s="126"/>
      <c r="RMG6297" s="124"/>
      <c r="RMH6297" s="125"/>
      <c r="RMI6297" s="125"/>
      <c r="RMJ6297" s="125"/>
      <c r="RMK6297" s="125"/>
      <c r="RML6297" s="125"/>
      <c r="RMM6297" s="125"/>
      <c r="RMN6297" s="126"/>
      <c r="RMO6297" s="124"/>
      <c r="RMP6297" s="125"/>
      <c r="RMQ6297" s="125"/>
      <c r="RMR6297" s="125"/>
      <c r="RMS6297" s="125"/>
      <c r="RMT6297" s="125"/>
      <c r="RMU6297" s="125"/>
      <c r="RMV6297" s="126"/>
      <c r="RMW6297" s="124"/>
      <c r="RMX6297" s="125"/>
      <c r="RMY6297" s="125"/>
      <c r="RMZ6297" s="125"/>
      <c r="RNA6297" s="125"/>
      <c r="RNB6297" s="125"/>
      <c r="RNC6297" s="125"/>
      <c r="RND6297" s="126"/>
      <c r="RNE6297" s="124"/>
      <c r="RNF6297" s="125"/>
      <c r="RNG6297" s="125"/>
      <c r="RNH6297" s="125"/>
      <c r="RNI6297" s="125"/>
      <c r="RNJ6297" s="125"/>
      <c r="RNK6297" s="125"/>
      <c r="RNL6297" s="126"/>
      <c r="RNM6297" s="124"/>
      <c r="RNN6297" s="125"/>
      <c r="RNO6297" s="125"/>
      <c r="RNP6297" s="125"/>
      <c r="RNQ6297" s="125"/>
      <c r="RNR6297" s="125"/>
      <c r="RNS6297" s="125"/>
      <c r="RNT6297" s="126"/>
      <c r="RNU6297" s="124"/>
      <c r="RNV6297" s="125"/>
      <c r="RNW6297" s="125"/>
      <c r="RNX6297" s="125"/>
      <c r="RNY6297" s="125"/>
      <c r="RNZ6297" s="125"/>
      <c r="ROA6297" s="125"/>
      <c r="ROB6297" s="126"/>
      <c r="ROC6297" s="124"/>
      <c r="ROD6297" s="125"/>
      <c r="ROE6297" s="125"/>
      <c r="ROF6297" s="125"/>
      <c r="ROG6297" s="125"/>
      <c r="ROH6297" s="125"/>
      <c r="ROI6297" s="125"/>
      <c r="ROJ6297" s="126"/>
      <c r="ROK6297" s="124"/>
      <c r="ROL6297" s="125"/>
      <c r="ROM6297" s="125"/>
      <c r="RON6297" s="125"/>
      <c r="ROO6297" s="125"/>
      <c r="ROP6297" s="125"/>
      <c r="ROQ6297" s="125"/>
      <c r="ROR6297" s="126"/>
      <c r="ROS6297" s="124"/>
      <c r="ROT6297" s="125"/>
      <c r="ROU6297" s="125"/>
      <c r="ROV6297" s="125"/>
      <c r="ROW6297" s="125"/>
      <c r="ROX6297" s="125"/>
      <c r="ROY6297" s="125"/>
      <c r="ROZ6297" s="126"/>
      <c r="RPA6297" s="124"/>
      <c r="RPB6297" s="125"/>
      <c r="RPC6297" s="125"/>
      <c r="RPD6297" s="125"/>
      <c r="RPE6297" s="125"/>
      <c r="RPF6297" s="125"/>
      <c r="RPG6297" s="125"/>
      <c r="RPH6297" s="126"/>
      <c r="RPI6297" s="124"/>
      <c r="RPJ6297" s="125"/>
      <c r="RPK6297" s="125"/>
      <c r="RPL6297" s="125"/>
      <c r="RPM6297" s="125"/>
      <c r="RPN6297" s="125"/>
      <c r="RPO6297" s="125"/>
      <c r="RPP6297" s="126"/>
      <c r="RPQ6297" s="124"/>
      <c r="RPR6297" s="125"/>
      <c r="RPS6297" s="125"/>
      <c r="RPT6297" s="125"/>
      <c r="RPU6297" s="125"/>
      <c r="RPV6297" s="125"/>
      <c r="RPW6297" s="125"/>
      <c r="RPX6297" s="126"/>
      <c r="RPY6297" s="124"/>
      <c r="RPZ6297" s="125"/>
      <c r="RQA6297" s="125"/>
      <c r="RQB6297" s="125"/>
      <c r="RQC6297" s="125"/>
      <c r="RQD6297" s="125"/>
      <c r="RQE6297" s="125"/>
      <c r="RQF6297" s="126"/>
      <c r="RQG6297" s="124"/>
      <c r="RQH6297" s="125"/>
      <c r="RQI6297" s="125"/>
      <c r="RQJ6297" s="125"/>
      <c r="RQK6297" s="125"/>
      <c r="RQL6297" s="125"/>
      <c r="RQM6297" s="125"/>
      <c r="RQN6297" s="126"/>
      <c r="RQO6297" s="124"/>
      <c r="RQP6297" s="125"/>
      <c r="RQQ6297" s="125"/>
      <c r="RQR6297" s="125"/>
      <c r="RQS6297" s="125"/>
      <c r="RQT6297" s="125"/>
      <c r="RQU6297" s="125"/>
      <c r="RQV6297" s="126"/>
      <c r="RQW6297" s="124"/>
      <c r="RQX6297" s="125"/>
      <c r="RQY6297" s="125"/>
      <c r="RQZ6297" s="125"/>
      <c r="RRA6297" s="125"/>
      <c r="RRB6297" s="125"/>
      <c r="RRC6297" s="125"/>
      <c r="RRD6297" s="126"/>
      <c r="RRE6297" s="124"/>
      <c r="RRF6297" s="125"/>
      <c r="RRG6297" s="125"/>
      <c r="RRH6297" s="125"/>
      <c r="RRI6297" s="125"/>
      <c r="RRJ6297" s="125"/>
      <c r="RRK6297" s="125"/>
      <c r="RRL6297" s="126"/>
      <c r="RRM6297" s="124"/>
      <c r="RRN6297" s="125"/>
      <c r="RRO6297" s="125"/>
      <c r="RRP6297" s="125"/>
      <c r="RRQ6297" s="125"/>
      <c r="RRR6297" s="125"/>
      <c r="RRS6297" s="125"/>
      <c r="RRT6297" s="126"/>
      <c r="RRU6297" s="124"/>
      <c r="RRV6297" s="125"/>
      <c r="RRW6297" s="125"/>
      <c r="RRX6297" s="125"/>
      <c r="RRY6297" s="125"/>
      <c r="RRZ6297" s="125"/>
      <c r="RSA6297" s="125"/>
      <c r="RSB6297" s="126"/>
      <c r="RSC6297" s="124"/>
      <c r="RSD6297" s="125"/>
      <c r="RSE6297" s="125"/>
      <c r="RSF6297" s="125"/>
      <c r="RSG6297" s="125"/>
      <c r="RSH6297" s="125"/>
      <c r="RSI6297" s="125"/>
      <c r="RSJ6297" s="126"/>
      <c r="RSK6297" s="124"/>
      <c r="RSL6297" s="125"/>
      <c r="RSM6297" s="125"/>
      <c r="RSN6297" s="125"/>
      <c r="RSO6297" s="125"/>
      <c r="RSP6297" s="125"/>
      <c r="RSQ6297" s="125"/>
      <c r="RSR6297" s="126"/>
      <c r="RSS6297" s="124"/>
      <c r="RST6297" s="125"/>
      <c r="RSU6297" s="125"/>
      <c r="RSV6297" s="125"/>
      <c r="RSW6297" s="125"/>
      <c r="RSX6297" s="125"/>
      <c r="RSY6297" s="125"/>
      <c r="RSZ6297" s="126"/>
      <c r="RTA6297" s="124"/>
      <c r="RTB6297" s="125"/>
      <c r="RTC6297" s="125"/>
      <c r="RTD6297" s="125"/>
      <c r="RTE6297" s="125"/>
      <c r="RTF6297" s="125"/>
      <c r="RTG6297" s="125"/>
      <c r="RTH6297" s="126"/>
      <c r="RTI6297" s="124"/>
      <c r="RTJ6297" s="125"/>
      <c r="RTK6297" s="125"/>
      <c r="RTL6297" s="125"/>
      <c r="RTM6297" s="125"/>
      <c r="RTN6297" s="125"/>
      <c r="RTO6297" s="125"/>
      <c r="RTP6297" s="126"/>
      <c r="RTQ6297" s="124"/>
      <c r="RTR6297" s="125"/>
      <c r="RTS6297" s="125"/>
      <c r="RTT6297" s="125"/>
      <c r="RTU6297" s="125"/>
      <c r="RTV6297" s="125"/>
      <c r="RTW6297" s="125"/>
      <c r="RTX6297" s="126"/>
      <c r="RTY6297" s="124"/>
      <c r="RTZ6297" s="125"/>
      <c r="RUA6297" s="125"/>
      <c r="RUB6297" s="125"/>
      <c r="RUC6297" s="125"/>
      <c r="RUD6297" s="125"/>
      <c r="RUE6297" s="125"/>
      <c r="RUF6297" s="126"/>
      <c r="RUG6297" s="124"/>
      <c r="RUH6297" s="125"/>
      <c r="RUI6297" s="125"/>
      <c r="RUJ6297" s="125"/>
      <c r="RUK6297" s="125"/>
      <c r="RUL6297" s="125"/>
      <c r="RUM6297" s="125"/>
      <c r="RUN6297" s="126"/>
      <c r="RUO6297" s="124"/>
      <c r="RUP6297" s="125"/>
      <c r="RUQ6297" s="125"/>
      <c r="RUR6297" s="125"/>
      <c r="RUS6297" s="125"/>
      <c r="RUT6297" s="125"/>
      <c r="RUU6297" s="125"/>
      <c r="RUV6297" s="126"/>
      <c r="RUW6297" s="124"/>
      <c r="RUX6297" s="125"/>
      <c r="RUY6297" s="125"/>
      <c r="RUZ6297" s="125"/>
      <c r="RVA6297" s="125"/>
      <c r="RVB6297" s="125"/>
      <c r="RVC6297" s="125"/>
      <c r="RVD6297" s="126"/>
      <c r="RVE6297" s="124"/>
      <c r="RVF6297" s="125"/>
      <c r="RVG6297" s="125"/>
      <c r="RVH6297" s="125"/>
      <c r="RVI6297" s="125"/>
      <c r="RVJ6297" s="125"/>
      <c r="RVK6297" s="125"/>
      <c r="RVL6297" s="126"/>
      <c r="RVM6297" s="124"/>
      <c r="RVN6297" s="125"/>
      <c r="RVO6297" s="125"/>
      <c r="RVP6297" s="125"/>
      <c r="RVQ6297" s="125"/>
      <c r="RVR6297" s="125"/>
      <c r="RVS6297" s="125"/>
      <c r="RVT6297" s="126"/>
      <c r="RVU6297" s="124"/>
      <c r="RVV6297" s="125"/>
      <c r="RVW6297" s="125"/>
      <c r="RVX6297" s="125"/>
      <c r="RVY6297" s="125"/>
      <c r="RVZ6297" s="125"/>
      <c r="RWA6297" s="125"/>
      <c r="RWB6297" s="126"/>
      <c r="RWC6297" s="124"/>
      <c r="RWD6297" s="125"/>
      <c r="RWE6297" s="125"/>
      <c r="RWF6297" s="125"/>
      <c r="RWG6297" s="125"/>
      <c r="RWH6297" s="125"/>
      <c r="RWI6297" s="125"/>
      <c r="RWJ6297" s="126"/>
      <c r="RWK6297" s="124"/>
      <c r="RWL6297" s="125"/>
      <c r="RWM6297" s="125"/>
      <c r="RWN6297" s="125"/>
      <c r="RWO6297" s="125"/>
      <c r="RWP6297" s="125"/>
      <c r="RWQ6297" s="125"/>
      <c r="RWR6297" s="126"/>
      <c r="RWS6297" s="124"/>
      <c r="RWT6297" s="125"/>
      <c r="RWU6297" s="125"/>
      <c r="RWV6297" s="125"/>
      <c r="RWW6297" s="125"/>
      <c r="RWX6297" s="125"/>
      <c r="RWY6297" s="125"/>
      <c r="RWZ6297" s="126"/>
      <c r="RXA6297" s="124"/>
      <c r="RXB6297" s="125"/>
      <c r="RXC6297" s="125"/>
      <c r="RXD6297" s="125"/>
      <c r="RXE6297" s="125"/>
      <c r="RXF6297" s="125"/>
      <c r="RXG6297" s="125"/>
      <c r="RXH6297" s="126"/>
      <c r="RXI6297" s="124"/>
      <c r="RXJ6297" s="125"/>
      <c r="RXK6297" s="125"/>
      <c r="RXL6297" s="125"/>
      <c r="RXM6297" s="125"/>
      <c r="RXN6297" s="125"/>
      <c r="RXO6297" s="125"/>
      <c r="RXP6297" s="126"/>
      <c r="RXQ6297" s="124"/>
      <c r="RXR6297" s="125"/>
      <c r="RXS6297" s="125"/>
      <c r="RXT6297" s="125"/>
      <c r="RXU6297" s="125"/>
      <c r="RXV6297" s="125"/>
      <c r="RXW6297" s="125"/>
      <c r="RXX6297" s="126"/>
      <c r="RXY6297" s="124"/>
      <c r="RXZ6297" s="125"/>
      <c r="RYA6297" s="125"/>
      <c r="RYB6297" s="125"/>
      <c r="RYC6297" s="125"/>
      <c r="RYD6297" s="125"/>
      <c r="RYE6297" s="125"/>
      <c r="RYF6297" s="126"/>
      <c r="RYG6297" s="124"/>
      <c r="RYH6297" s="125"/>
      <c r="RYI6297" s="125"/>
      <c r="RYJ6297" s="125"/>
      <c r="RYK6297" s="125"/>
      <c r="RYL6297" s="125"/>
      <c r="RYM6297" s="125"/>
      <c r="RYN6297" s="126"/>
      <c r="RYO6297" s="124"/>
      <c r="RYP6297" s="125"/>
      <c r="RYQ6297" s="125"/>
      <c r="RYR6297" s="125"/>
      <c r="RYS6297" s="125"/>
      <c r="RYT6297" s="125"/>
      <c r="RYU6297" s="125"/>
      <c r="RYV6297" s="126"/>
      <c r="RYW6297" s="124"/>
      <c r="RYX6297" s="125"/>
      <c r="RYY6297" s="125"/>
      <c r="RYZ6297" s="125"/>
      <c r="RZA6297" s="125"/>
      <c r="RZB6297" s="125"/>
      <c r="RZC6297" s="125"/>
      <c r="RZD6297" s="126"/>
      <c r="RZE6297" s="124"/>
      <c r="RZF6297" s="125"/>
      <c r="RZG6297" s="125"/>
      <c r="RZH6297" s="125"/>
      <c r="RZI6297" s="125"/>
      <c r="RZJ6297" s="125"/>
      <c r="RZK6297" s="125"/>
      <c r="RZL6297" s="126"/>
      <c r="RZM6297" s="124"/>
      <c r="RZN6297" s="125"/>
      <c r="RZO6297" s="125"/>
      <c r="RZP6297" s="125"/>
      <c r="RZQ6297" s="125"/>
      <c r="RZR6297" s="125"/>
      <c r="RZS6297" s="125"/>
      <c r="RZT6297" s="126"/>
      <c r="RZU6297" s="124"/>
      <c r="RZV6297" s="125"/>
      <c r="RZW6297" s="125"/>
      <c r="RZX6297" s="125"/>
      <c r="RZY6297" s="125"/>
      <c r="RZZ6297" s="125"/>
      <c r="SAA6297" s="125"/>
      <c r="SAB6297" s="126"/>
      <c r="SAC6297" s="124"/>
      <c r="SAD6297" s="125"/>
      <c r="SAE6297" s="125"/>
      <c r="SAF6297" s="125"/>
      <c r="SAG6297" s="125"/>
      <c r="SAH6297" s="125"/>
      <c r="SAI6297" s="125"/>
      <c r="SAJ6297" s="126"/>
      <c r="SAK6297" s="124"/>
      <c r="SAL6297" s="125"/>
      <c r="SAM6297" s="125"/>
      <c r="SAN6297" s="125"/>
      <c r="SAO6297" s="125"/>
      <c r="SAP6297" s="125"/>
      <c r="SAQ6297" s="125"/>
      <c r="SAR6297" s="126"/>
      <c r="SAS6297" s="124"/>
      <c r="SAT6297" s="125"/>
      <c r="SAU6297" s="125"/>
      <c r="SAV6297" s="125"/>
      <c r="SAW6297" s="125"/>
      <c r="SAX6297" s="125"/>
      <c r="SAY6297" s="125"/>
      <c r="SAZ6297" s="126"/>
      <c r="SBA6297" s="124"/>
      <c r="SBB6297" s="125"/>
      <c r="SBC6297" s="125"/>
      <c r="SBD6297" s="125"/>
      <c r="SBE6297" s="125"/>
      <c r="SBF6297" s="125"/>
      <c r="SBG6297" s="125"/>
      <c r="SBH6297" s="126"/>
      <c r="SBI6297" s="124"/>
      <c r="SBJ6297" s="125"/>
      <c r="SBK6297" s="125"/>
      <c r="SBL6297" s="125"/>
      <c r="SBM6297" s="125"/>
      <c r="SBN6297" s="125"/>
      <c r="SBO6297" s="125"/>
      <c r="SBP6297" s="126"/>
      <c r="SBQ6297" s="124"/>
      <c r="SBR6297" s="125"/>
      <c r="SBS6297" s="125"/>
      <c r="SBT6297" s="125"/>
      <c r="SBU6297" s="125"/>
      <c r="SBV6297" s="125"/>
      <c r="SBW6297" s="125"/>
      <c r="SBX6297" s="126"/>
      <c r="SBY6297" s="124"/>
      <c r="SBZ6297" s="125"/>
      <c r="SCA6297" s="125"/>
      <c r="SCB6297" s="125"/>
      <c r="SCC6297" s="125"/>
      <c r="SCD6297" s="125"/>
      <c r="SCE6297" s="125"/>
      <c r="SCF6297" s="126"/>
      <c r="SCG6297" s="124"/>
      <c r="SCH6297" s="125"/>
      <c r="SCI6297" s="125"/>
      <c r="SCJ6297" s="125"/>
      <c r="SCK6297" s="125"/>
      <c r="SCL6297" s="125"/>
      <c r="SCM6297" s="125"/>
      <c r="SCN6297" s="126"/>
      <c r="SCO6297" s="124"/>
      <c r="SCP6297" s="125"/>
      <c r="SCQ6297" s="125"/>
      <c r="SCR6297" s="125"/>
      <c r="SCS6297" s="125"/>
      <c r="SCT6297" s="125"/>
      <c r="SCU6297" s="125"/>
      <c r="SCV6297" s="126"/>
      <c r="SCW6297" s="124"/>
      <c r="SCX6297" s="125"/>
      <c r="SCY6297" s="125"/>
      <c r="SCZ6297" s="125"/>
      <c r="SDA6297" s="125"/>
      <c r="SDB6297" s="125"/>
      <c r="SDC6297" s="125"/>
      <c r="SDD6297" s="126"/>
      <c r="SDE6297" s="124"/>
      <c r="SDF6297" s="125"/>
      <c r="SDG6297" s="125"/>
      <c r="SDH6297" s="125"/>
      <c r="SDI6297" s="125"/>
      <c r="SDJ6297" s="125"/>
      <c r="SDK6297" s="125"/>
      <c r="SDL6297" s="126"/>
      <c r="SDM6297" s="124"/>
      <c r="SDN6297" s="125"/>
      <c r="SDO6297" s="125"/>
      <c r="SDP6297" s="125"/>
      <c r="SDQ6297" s="125"/>
      <c r="SDR6297" s="125"/>
      <c r="SDS6297" s="125"/>
      <c r="SDT6297" s="126"/>
      <c r="SDU6297" s="124"/>
      <c r="SDV6297" s="125"/>
      <c r="SDW6297" s="125"/>
      <c r="SDX6297" s="125"/>
      <c r="SDY6297" s="125"/>
      <c r="SDZ6297" s="125"/>
      <c r="SEA6297" s="125"/>
      <c r="SEB6297" s="126"/>
      <c r="SEC6297" s="124"/>
      <c r="SED6297" s="125"/>
      <c r="SEE6297" s="125"/>
      <c r="SEF6297" s="125"/>
      <c r="SEG6297" s="125"/>
      <c r="SEH6297" s="125"/>
      <c r="SEI6297" s="125"/>
      <c r="SEJ6297" s="126"/>
      <c r="SEK6297" s="124"/>
      <c r="SEL6297" s="125"/>
      <c r="SEM6297" s="125"/>
      <c r="SEN6297" s="125"/>
      <c r="SEO6297" s="125"/>
      <c r="SEP6297" s="125"/>
      <c r="SEQ6297" s="125"/>
      <c r="SER6297" s="126"/>
      <c r="SES6297" s="124"/>
      <c r="SET6297" s="125"/>
      <c r="SEU6297" s="125"/>
      <c r="SEV6297" s="125"/>
      <c r="SEW6297" s="125"/>
      <c r="SEX6297" s="125"/>
      <c r="SEY6297" s="125"/>
      <c r="SEZ6297" s="126"/>
      <c r="SFA6297" s="124"/>
      <c r="SFB6297" s="125"/>
      <c r="SFC6297" s="125"/>
      <c r="SFD6297" s="125"/>
      <c r="SFE6297" s="125"/>
      <c r="SFF6297" s="125"/>
      <c r="SFG6297" s="125"/>
      <c r="SFH6297" s="126"/>
      <c r="SFI6297" s="124"/>
      <c r="SFJ6297" s="125"/>
      <c r="SFK6297" s="125"/>
      <c r="SFL6297" s="125"/>
      <c r="SFM6297" s="125"/>
      <c r="SFN6297" s="125"/>
      <c r="SFO6297" s="125"/>
      <c r="SFP6297" s="126"/>
      <c r="SFQ6297" s="124"/>
      <c r="SFR6297" s="125"/>
      <c r="SFS6297" s="125"/>
      <c r="SFT6297" s="125"/>
      <c r="SFU6297" s="125"/>
      <c r="SFV6297" s="125"/>
      <c r="SFW6297" s="125"/>
      <c r="SFX6297" s="126"/>
      <c r="SFY6297" s="124"/>
      <c r="SFZ6297" s="125"/>
      <c r="SGA6297" s="125"/>
      <c r="SGB6297" s="125"/>
      <c r="SGC6297" s="125"/>
      <c r="SGD6297" s="125"/>
      <c r="SGE6297" s="125"/>
      <c r="SGF6297" s="126"/>
      <c r="SGG6297" s="124"/>
      <c r="SGH6297" s="125"/>
      <c r="SGI6297" s="125"/>
      <c r="SGJ6297" s="125"/>
      <c r="SGK6297" s="125"/>
      <c r="SGL6297" s="125"/>
      <c r="SGM6297" s="125"/>
      <c r="SGN6297" s="126"/>
      <c r="SGO6297" s="124"/>
      <c r="SGP6297" s="125"/>
      <c r="SGQ6297" s="125"/>
      <c r="SGR6297" s="125"/>
      <c r="SGS6297" s="125"/>
      <c r="SGT6297" s="125"/>
      <c r="SGU6297" s="125"/>
      <c r="SGV6297" s="126"/>
      <c r="SGW6297" s="124"/>
      <c r="SGX6297" s="125"/>
      <c r="SGY6297" s="125"/>
      <c r="SGZ6297" s="125"/>
      <c r="SHA6297" s="125"/>
      <c r="SHB6297" s="125"/>
      <c r="SHC6297" s="125"/>
      <c r="SHD6297" s="126"/>
      <c r="SHE6297" s="124"/>
      <c r="SHF6297" s="125"/>
      <c r="SHG6297" s="125"/>
      <c r="SHH6297" s="125"/>
      <c r="SHI6297" s="125"/>
      <c r="SHJ6297" s="125"/>
      <c r="SHK6297" s="125"/>
      <c r="SHL6297" s="126"/>
      <c r="SHM6297" s="124"/>
      <c r="SHN6297" s="125"/>
      <c r="SHO6297" s="125"/>
      <c r="SHP6297" s="125"/>
      <c r="SHQ6297" s="125"/>
      <c r="SHR6297" s="125"/>
      <c r="SHS6297" s="125"/>
      <c r="SHT6297" s="126"/>
      <c r="SHU6297" s="124"/>
      <c r="SHV6297" s="125"/>
      <c r="SHW6297" s="125"/>
      <c r="SHX6297" s="125"/>
      <c r="SHY6297" s="125"/>
      <c r="SHZ6297" s="125"/>
      <c r="SIA6297" s="125"/>
      <c r="SIB6297" s="126"/>
      <c r="SIC6297" s="124"/>
      <c r="SID6297" s="125"/>
      <c r="SIE6297" s="125"/>
      <c r="SIF6297" s="125"/>
      <c r="SIG6297" s="125"/>
      <c r="SIH6297" s="125"/>
      <c r="SII6297" s="125"/>
      <c r="SIJ6297" s="126"/>
      <c r="SIK6297" s="124"/>
      <c r="SIL6297" s="125"/>
      <c r="SIM6297" s="125"/>
      <c r="SIN6297" s="125"/>
      <c r="SIO6297" s="125"/>
      <c r="SIP6297" s="125"/>
      <c r="SIQ6297" s="125"/>
      <c r="SIR6297" s="126"/>
      <c r="SIS6297" s="124"/>
      <c r="SIT6297" s="125"/>
      <c r="SIU6297" s="125"/>
      <c r="SIV6297" s="125"/>
      <c r="SIW6297" s="125"/>
      <c r="SIX6297" s="125"/>
      <c r="SIY6297" s="125"/>
      <c r="SIZ6297" s="126"/>
      <c r="SJA6297" s="124"/>
      <c r="SJB6297" s="125"/>
      <c r="SJC6297" s="125"/>
      <c r="SJD6297" s="125"/>
      <c r="SJE6297" s="125"/>
      <c r="SJF6297" s="125"/>
      <c r="SJG6297" s="125"/>
      <c r="SJH6297" s="126"/>
      <c r="SJI6297" s="124"/>
      <c r="SJJ6297" s="125"/>
      <c r="SJK6297" s="125"/>
      <c r="SJL6297" s="125"/>
      <c r="SJM6297" s="125"/>
      <c r="SJN6297" s="125"/>
      <c r="SJO6297" s="125"/>
      <c r="SJP6297" s="126"/>
      <c r="SJQ6297" s="124"/>
      <c r="SJR6297" s="125"/>
      <c r="SJS6297" s="125"/>
      <c r="SJT6297" s="125"/>
      <c r="SJU6297" s="125"/>
      <c r="SJV6297" s="125"/>
      <c r="SJW6297" s="125"/>
      <c r="SJX6297" s="126"/>
      <c r="SJY6297" s="124"/>
      <c r="SJZ6297" s="125"/>
      <c r="SKA6297" s="125"/>
      <c r="SKB6297" s="125"/>
      <c r="SKC6297" s="125"/>
      <c r="SKD6297" s="125"/>
      <c r="SKE6297" s="125"/>
      <c r="SKF6297" s="126"/>
      <c r="SKG6297" s="124"/>
      <c r="SKH6297" s="125"/>
      <c r="SKI6297" s="125"/>
      <c r="SKJ6297" s="125"/>
      <c r="SKK6297" s="125"/>
      <c r="SKL6297" s="125"/>
      <c r="SKM6297" s="125"/>
      <c r="SKN6297" s="126"/>
      <c r="SKO6297" s="124"/>
      <c r="SKP6297" s="125"/>
      <c r="SKQ6297" s="125"/>
      <c r="SKR6297" s="125"/>
      <c r="SKS6297" s="125"/>
      <c r="SKT6297" s="125"/>
      <c r="SKU6297" s="125"/>
      <c r="SKV6297" s="126"/>
      <c r="SKW6297" s="124"/>
      <c r="SKX6297" s="125"/>
      <c r="SKY6297" s="125"/>
      <c r="SKZ6297" s="125"/>
      <c r="SLA6297" s="125"/>
      <c r="SLB6297" s="125"/>
      <c r="SLC6297" s="125"/>
      <c r="SLD6297" s="126"/>
      <c r="SLE6297" s="124"/>
      <c r="SLF6297" s="125"/>
      <c r="SLG6297" s="125"/>
      <c r="SLH6297" s="125"/>
      <c r="SLI6297" s="125"/>
      <c r="SLJ6297" s="125"/>
      <c r="SLK6297" s="125"/>
      <c r="SLL6297" s="126"/>
      <c r="SLM6297" s="124"/>
      <c r="SLN6297" s="125"/>
      <c r="SLO6297" s="125"/>
      <c r="SLP6297" s="125"/>
      <c r="SLQ6297" s="125"/>
      <c r="SLR6297" s="125"/>
      <c r="SLS6297" s="125"/>
      <c r="SLT6297" s="126"/>
      <c r="SLU6297" s="124"/>
      <c r="SLV6297" s="125"/>
      <c r="SLW6297" s="125"/>
      <c r="SLX6297" s="125"/>
      <c r="SLY6297" s="125"/>
      <c r="SLZ6297" s="125"/>
      <c r="SMA6297" s="125"/>
      <c r="SMB6297" s="126"/>
      <c r="SMC6297" s="124"/>
      <c r="SMD6297" s="125"/>
      <c r="SME6297" s="125"/>
      <c r="SMF6297" s="125"/>
      <c r="SMG6297" s="125"/>
      <c r="SMH6297" s="125"/>
      <c r="SMI6297" s="125"/>
      <c r="SMJ6297" s="126"/>
      <c r="SMK6297" s="124"/>
      <c r="SML6297" s="125"/>
      <c r="SMM6297" s="125"/>
      <c r="SMN6297" s="125"/>
      <c r="SMO6297" s="125"/>
      <c r="SMP6297" s="125"/>
      <c r="SMQ6297" s="125"/>
      <c r="SMR6297" s="126"/>
      <c r="SMS6297" s="124"/>
      <c r="SMT6297" s="125"/>
      <c r="SMU6297" s="125"/>
      <c r="SMV6297" s="125"/>
      <c r="SMW6297" s="125"/>
      <c r="SMX6297" s="125"/>
      <c r="SMY6297" s="125"/>
      <c r="SMZ6297" s="126"/>
      <c r="SNA6297" s="124"/>
      <c r="SNB6297" s="125"/>
      <c r="SNC6297" s="125"/>
      <c r="SND6297" s="125"/>
      <c r="SNE6297" s="125"/>
      <c r="SNF6297" s="125"/>
      <c r="SNG6297" s="125"/>
      <c r="SNH6297" s="126"/>
      <c r="SNI6297" s="124"/>
      <c r="SNJ6297" s="125"/>
      <c r="SNK6297" s="125"/>
      <c r="SNL6297" s="125"/>
      <c r="SNM6297" s="125"/>
      <c r="SNN6297" s="125"/>
      <c r="SNO6297" s="125"/>
      <c r="SNP6297" s="126"/>
      <c r="SNQ6297" s="124"/>
      <c r="SNR6297" s="125"/>
      <c r="SNS6297" s="125"/>
      <c r="SNT6297" s="125"/>
      <c r="SNU6297" s="125"/>
      <c r="SNV6297" s="125"/>
      <c r="SNW6297" s="125"/>
      <c r="SNX6297" s="126"/>
      <c r="SNY6297" s="124"/>
      <c r="SNZ6297" s="125"/>
      <c r="SOA6297" s="125"/>
      <c r="SOB6297" s="125"/>
      <c r="SOC6297" s="125"/>
      <c r="SOD6297" s="125"/>
      <c r="SOE6297" s="125"/>
      <c r="SOF6297" s="126"/>
      <c r="SOG6297" s="124"/>
      <c r="SOH6297" s="125"/>
      <c r="SOI6297" s="125"/>
      <c r="SOJ6297" s="125"/>
      <c r="SOK6297" s="125"/>
      <c r="SOL6297" s="125"/>
      <c r="SOM6297" s="125"/>
      <c r="SON6297" s="126"/>
      <c r="SOO6297" s="124"/>
      <c r="SOP6297" s="125"/>
      <c r="SOQ6297" s="125"/>
      <c r="SOR6297" s="125"/>
      <c r="SOS6297" s="125"/>
      <c r="SOT6297" s="125"/>
      <c r="SOU6297" s="125"/>
      <c r="SOV6297" s="126"/>
      <c r="SOW6297" s="124"/>
      <c r="SOX6297" s="125"/>
      <c r="SOY6297" s="125"/>
      <c r="SOZ6297" s="125"/>
      <c r="SPA6297" s="125"/>
      <c r="SPB6297" s="125"/>
      <c r="SPC6297" s="125"/>
      <c r="SPD6297" s="126"/>
      <c r="SPE6297" s="124"/>
      <c r="SPF6297" s="125"/>
      <c r="SPG6297" s="125"/>
      <c r="SPH6297" s="125"/>
      <c r="SPI6297" s="125"/>
      <c r="SPJ6297" s="125"/>
      <c r="SPK6297" s="125"/>
      <c r="SPL6297" s="126"/>
      <c r="SPM6297" s="124"/>
      <c r="SPN6297" s="125"/>
      <c r="SPO6297" s="125"/>
      <c r="SPP6297" s="125"/>
      <c r="SPQ6297" s="125"/>
      <c r="SPR6297" s="125"/>
      <c r="SPS6297" s="125"/>
      <c r="SPT6297" s="126"/>
      <c r="SPU6297" s="124"/>
      <c r="SPV6297" s="125"/>
      <c r="SPW6297" s="125"/>
      <c r="SPX6297" s="125"/>
      <c r="SPY6297" s="125"/>
      <c r="SPZ6297" s="125"/>
      <c r="SQA6297" s="125"/>
      <c r="SQB6297" s="126"/>
      <c r="SQC6297" s="124"/>
      <c r="SQD6297" s="125"/>
      <c r="SQE6297" s="125"/>
      <c r="SQF6297" s="125"/>
      <c r="SQG6297" s="125"/>
      <c r="SQH6297" s="125"/>
      <c r="SQI6297" s="125"/>
      <c r="SQJ6297" s="126"/>
      <c r="SQK6297" s="124"/>
      <c r="SQL6297" s="125"/>
      <c r="SQM6297" s="125"/>
      <c r="SQN6297" s="125"/>
      <c r="SQO6297" s="125"/>
      <c r="SQP6297" s="125"/>
      <c r="SQQ6297" s="125"/>
      <c r="SQR6297" s="126"/>
      <c r="SQS6297" s="124"/>
      <c r="SQT6297" s="125"/>
      <c r="SQU6297" s="125"/>
      <c r="SQV6297" s="125"/>
      <c r="SQW6297" s="125"/>
      <c r="SQX6297" s="125"/>
      <c r="SQY6297" s="125"/>
      <c r="SQZ6297" s="126"/>
      <c r="SRA6297" s="124"/>
      <c r="SRB6297" s="125"/>
      <c r="SRC6297" s="125"/>
      <c r="SRD6297" s="125"/>
      <c r="SRE6297" s="125"/>
      <c r="SRF6297" s="125"/>
      <c r="SRG6297" s="125"/>
      <c r="SRH6297" s="126"/>
      <c r="SRI6297" s="124"/>
      <c r="SRJ6297" s="125"/>
      <c r="SRK6297" s="125"/>
      <c r="SRL6297" s="125"/>
      <c r="SRM6297" s="125"/>
      <c r="SRN6297" s="125"/>
      <c r="SRO6297" s="125"/>
      <c r="SRP6297" s="126"/>
      <c r="SRQ6297" s="124"/>
      <c r="SRR6297" s="125"/>
      <c r="SRS6297" s="125"/>
      <c r="SRT6297" s="125"/>
      <c r="SRU6297" s="125"/>
      <c r="SRV6297" s="125"/>
      <c r="SRW6297" s="125"/>
      <c r="SRX6297" s="126"/>
      <c r="SRY6297" s="124"/>
      <c r="SRZ6297" s="125"/>
      <c r="SSA6297" s="125"/>
      <c r="SSB6297" s="125"/>
      <c r="SSC6297" s="125"/>
      <c r="SSD6297" s="125"/>
      <c r="SSE6297" s="125"/>
      <c r="SSF6297" s="126"/>
      <c r="SSG6297" s="124"/>
      <c r="SSH6297" s="125"/>
      <c r="SSI6297" s="125"/>
      <c r="SSJ6297" s="125"/>
      <c r="SSK6297" s="125"/>
      <c r="SSL6297" s="125"/>
      <c r="SSM6297" s="125"/>
      <c r="SSN6297" s="126"/>
      <c r="SSO6297" s="124"/>
      <c r="SSP6297" s="125"/>
      <c r="SSQ6297" s="125"/>
      <c r="SSR6297" s="125"/>
      <c r="SSS6297" s="125"/>
      <c r="SST6297" s="125"/>
      <c r="SSU6297" s="125"/>
      <c r="SSV6297" s="126"/>
      <c r="SSW6297" s="124"/>
      <c r="SSX6297" s="125"/>
      <c r="SSY6297" s="125"/>
      <c r="SSZ6297" s="125"/>
      <c r="STA6297" s="125"/>
      <c r="STB6297" s="125"/>
      <c r="STC6297" s="125"/>
      <c r="STD6297" s="126"/>
      <c r="STE6297" s="124"/>
      <c r="STF6297" s="125"/>
      <c r="STG6297" s="125"/>
      <c r="STH6297" s="125"/>
      <c r="STI6297" s="125"/>
      <c r="STJ6297" s="125"/>
      <c r="STK6297" s="125"/>
      <c r="STL6297" s="126"/>
      <c r="STM6297" s="124"/>
      <c r="STN6297" s="125"/>
      <c r="STO6297" s="125"/>
      <c r="STP6297" s="125"/>
      <c r="STQ6297" s="125"/>
      <c r="STR6297" s="125"/>
      <c r="STS6297" s="125"/>
      <c r="STT6297" s="126"/>
      <c r="STU6297" s="124"/>
      <c r="STV6297" s="125"/>
      <c r="STW6297" s="125"/>
      <c r="STX6297" s="125"/>
      <c r="STY6297" s="125"/>
      <c r="STZ6297" s="125"/>
      <c r="SUA6297" s="125"/>
      <c r="SUB6297" s="126"/>
      <c r="SUC6297" s="124"/>
      <c r="SUD6297" s="125"/>
      <c r="SUE6297" s="125"/>
      <c r="SUF6297" s="125"/>
      <c r="SUG6297" s="125"/>
      <c r="SUH6297" s="125"/>
      <c r="SUI6297" s="125"/>
      <c r="SUJ6297" s="126"/>
      <c r="SUK6297" s="124"/>
      <c r="SUL6297" s="125"/>
      <c r="SUM6297" s="125"/>
      <c r="SUN6297" s="125"/>
      <c r="SUO6297" s="125"/>
      <c r="SUP6297" s="125"/>
      <c r="SUQ6297" s="125"/>
      <c r="SUR6297" s="126"/>
      <c r="SUS6297" s="124"/>
      <c r="SUT6297" s="125"/>
      <c r="SUU6297" s="125"/>
      <c r="SUV6297" s="125"/>
      <c r="SUW6297" s="125"/>
      <c r="SUX6297" s="125"/>
      <c r="SUY6297" s="125"/>
      <c r="SUZ6297" s="126"/>
      <c r="SVA6297" s="124"/>
      <c r="SVB6297" s="125"/>
      <c r="SVC6297" s="125"/>
      <c r="SVD6297" s="125"/>
      <c r="SVE6297" s="125"/>
      <c r="SVF6297" s="125"/>
      <c r="SVG6297" s="125"/>
      <c r="SVH6297" s="126"/>
      <c r="SVI6297" s="124"/>
      <c r="SVJ6297" s="125"/>
      <c r="SVK6297" s="125"/>
      <c r="SVL6297" s="125"/>
      <c r="SVM6297" s="125"/>
      <c r="SVN6297" s="125"/>
      <c r="SVO6297" s="125"/>
      <c r="SVP6297" s="126"/>
      <c r="SVQ6297" s="124"/>
      <c r="SVR6297" s="125"/>
      <c r="SVS6297" s="125"/>
      <c r="SVT6297" s="125"/>
      <c r="SVU6297" s="125"/>
      <c r="SVV6297" s="125"/>
      <c r="SVW6297" s="125"/>
      <c r="SVX6297" s="126"/>
      <c r="SVY6297" s="124"/>
      <c r="SVZ6297" s="125"/>
      <c r="SWA6297" s="125"/>
      <c r="SWB6297" s="125"/>
      <c r="SWC6297" s="125"/>
      <c r="SWD6297" s="125"/>
      <c r="SWE6297" s="125"/>
      <c r="SWF6297" s="126"/>
      <c r="SWG6297" s="124"/>
      <c r="SWH6297" s="125"/>
      <c r="SWI6297" s="125"/>
      <c r="SWJ6297" s="125"/>
      <c r="SWK6297" s="125"/>
      <c r="SWL6297" s="125"/>
      <c r="SWM6297" s="125"/>
      <c r="SWN6297" s="126"/>
      <c r="SWO6297" s="124"/>
      <c r="SWP6297" s="125"/>
      <c r="SWQ6297" s="125"/>
      <c r="SWR6297" s="125"/>
      <c r="SWS6297" s="125"/>
      <c r="SWT6297" s="125"/>
      <c r="SWU6297" s="125"/>
      <c r="SWV6297" s="126"/>
      <c r="SWW6297" s="124"/>
      <c r="SWX6297" s="125"/>
      <c r="SWY6297" s="125"/>
      <c r="SWZ6297" s="125"/>
      <c r="SXA6297" s="125"/>
      <c r="SXB6297" s="125"/>
      <c r="SXC6297" s="125"/>
      <c r="SXD6297" s="126"/>
      <c r="SXE6297" s="124"/>
      <c r="SXF6297" s="125"/>
      <c r="SXG6297" s="125"/>
      <c r="SXH6297" s="125"/>
      <c r="SXI6297" s="125"/>
      <c r="SXJ6297" s="125"/>
      <c r="SXK6297" s="125"/>
      <c r="SXL6297" s="126"/>
      <c r="SXM6297" s="124"/>
      <c r="SXN6297" s="125"/>
      <c r="SXO6297" s="125"/>
      <c r="SXP6297" s="125"/>
      <c r="SXQ6297" s="125"/>
      <c r="SXR6297" s="125"/>
      <c r="SXS6297" s="125"/>
      <c r="SXT6297" s="126"/>
      <c r="SXU6297" s="124"/>
      <c r="SXV6297" s="125"/>
      <c r="SXW6297" s="125"/>
      <c r="SXX6297" s="125"/>
      <c r="SXY6297" s="125"/>
      <c r="SXZ6297" s="125"/>
      <c r="SYA6297" s="125"/>
      <c r="SYB6297" s="126"/>
      <c r="SYC6297" s="124"/>
      <c r="SYD6297" s="125"/>
      <c r="SYE6297" s="125"/>
      <c r="SYF6297" s="125"/>
      <c r="SYG6297" s="125"/>
      <c r="SYH6297" s="125"/>
      <c r="SYI6297" s="125"/>
      <c r="SYJ6297" s="126"/>
      <c r="SYK6297" s="124"/>
      <c r="SYL6297" s="125"/>
      <c r="SYM6297" s="125"/>
      <c r="SYN6297" s="125"/>
      <c r="SYO6297" s="125"/>
      <c r="SYP6297" s="125"/>
      <c r="SYQ6297" s="125"/>
      <c r="SYR6297" s="126"/>
      <c r="SYS6297" s="124"/>
      <c r="SYT6297" s="125"/>
      <c r="SYU6297" s="125"/>
      <c r="SYV6297" s="125"/>
      <c r="SYW6297" s="125"/>
      <c r="SYX6297" s="125"/>
      <c r="SYY6297" s="125"/>
      <c r="SYZ6297" s="126"/>
      <c r="SZA6297" s="124"/>
      <c r="SZB6297" s="125"/>
      <c r="SZC6297" s="125"/>
      <c r="SZD6297" s="125"/>
      <c r="SZE6297" s="125"/>
      <c r="SZF6297" s="125"/>
      <c r="SZG6297" s="125"/>
      <c r="SZH6297" s="126"/>
      <c r="SZI6297" s="124"/>
      <c r="SZJ6297" s="125"/>
      <c r="SZK6297" s="125"/>
      <c r="SZL6297" s="125"/>
      <c r="SZM6297" s="125"/>
      <c r="SZN6297" s="125"/>
      <c r="SZO6297" s="125"/>
      <c r="SZP6297" s="126"/>
      <c r="SZQ6297" s="124"/>
      <c r="SZR6297" s="125"/>
      <c r="SZS6297" s="125"/>
      <c r="SZT6297" s="125"/>
      <c r="SZU6297" s="125"/>
      <c r="SZV6297" s="125"/>
      <c r="SZW6297" s="125"/>
      <c r="SZX6297" s="126"/>
      <c r="SZY6297" s="124"/>
      <c r="SZZ6297" s="125"/>
      <c r="TAA6297" s="125"/>
      <c r="TAB6297" s="125"/>
      <c r="TAC6297" s="125"/>
      <c r="TAD6297" s="125"/>
      <c r="TAE6297" s="125"/>
      <c r="TAF6297" s="126"/>
      <c r="TAG6297" s="124"/>
      <c r="TAH6297" s="125"/>
      <c r="TAI6297" s="125"/>
      <c r="TAJ6297" s="125"/>
      <c r="TAK6297" s="125"/>
      <c r="TAL6297" s="125"/>
      <c r="TAM6297" s="125"/>
      <c r="TAN6297" s="126"/>
      <c r="TAO6297" s="124"/>
      <c r="TAP6297" s="125"/>
      <c r="TAQ6297" s="125"/>
      <c r="TAR6297" s="125"/>
      <c r="TAS6297" s="125"/>
      <c r="TAT6297" s="125"/>
      <c r="TAU6297" s="125"/>
      <c r="TAV6297" s="126"/>
      <c r="TAW6297" s="124"/>
      <c r="TAX6297" s="125"/>
      <c r="TAY6297" s="125"/>
      <c r="TAZ6297" s="125"/>
      <c r="TBA6297" s="125"/>
      <c r="TBB6297" s="125"/>
      <c r="TBC6297" s="125"/>
      <c r="TBD6297" s="126"/>
      <c r="TBE6297" s="124"/>
      <c r="TBF6297" s="125"/>
      <c r="TBG6297" s="125"/>
      <c r="TBH6297" s="125"/>
      <c r="TBI6297" s="125"/>
      <c r="TBJ6297" s="125"/>
      <c r="TBK6297" s="125"/>
      <c r="TBL6297" s="126"/>
      <c r="TBM6297" s="124"/>
      <c r="TBN6297" s="125"/>
      <c r="TBO6297" s="125"/>
      <c r="TBP6297" s="125"/>
      <c r="TBQ6297" s="125"/>
      <c r="TBR6297" s="125"/>
      <c r="TBS6297" s="125"/>
      <c r="TBT6297" s="126"/>
      <c r="TBU6297" s="124"/>
      <c r="TBV6297" s="125"/>
      <c r="TBW6297" s="125"/>
      <c r="TBX6297" s="125"/>
      <c r="TBY6297" s="125"/>
      <c r="TBZ6297" s="125"/>
      <c r="TCA6297" s="125"/>
      <c r="TCB6297" s="126"/>
      <c r="TCC6297" s="124"/>
      <c r="TCD6297" s="125"/>
      <c r="TCE6297" s="125"/>
      <c r="TCF6297" s="125"/>
      <c r="TCG6297" s="125"/>
      <c r="TCH6297" s="125"/>
      <c r="TCI6297" s="125"/>
      <c r="TCJ6297" s="126"/>
      <c r="TCK6297" s="124"/>
      <c r="TCL6297" s="125"/>
      <c r="TCM6297" s="125"/>
      <c r="TCN6297" s="125"/>
      <c r="TCO6297" s="125"/>
      <c r="TCP6297" s="125"/>
      <c r="TCQ6297" s="125"/>
      <c r="TCR6297" s="126"/>
      <c r="TCS6297" s="124"/>
      <c r="TCT6297" s="125"/>
      <c r="TCU6297" s="125"/>
      <c r="TCV6297" s="125"/>
      <c r="TCW6297" s="125"/>
      <c r="TCX6297" s="125"/>
      <c r="TCY6297" s="125"/>
      <c r="TCZ6297" s="126"/>
      <c r="TDA6297" s="124"/>
      <c r="TDB6297" s="125"/>
      <c r="TDC6297" s="125"/>
      <c r="TDD6297" s="125"/>
      <c r="TDE6297" s="125"/>
      <c r="TDF6297" s="125"/>
      <c r="TDG6297" s="125"/>
      <c r="TDH6297" s="126"/>
      <c r="TDI6297" s="124"/>
      <c r="TDJ6297" s="125"/>
      <c r="TDK6297" s="125"/>
      <c r="TDL6297" s="125"/>
      <c r="TDM6297" s="125"/>
      <c r="TDN6297" s="125"/>
      <c r="TDO6297" s="125"/>
      <c r="TDP6297" s="126"/>
      <c r="TDQ6297" s="124"/>
      <c r="TDR6297" s="125"/>
      <c r="TDS6297" s="125"/>
      <c r="TDT6297" s="125"/>
      <c r="TDU6297" s="125"/>
      <c r="TDV6297" s="125"/>
      <c r="TDW6297" s="125"/>
      <c r="TDX6297" s="126"/>
      <c r="TDY6297" s="124"/>
      <c r="TDZ6297" s="125"/>
      <c r="TEA6297" s="125"/>
      <c r="TEB6297" s="125"/>
      <c r="TEC6297" s="125"/>
      <c r="TED6297" s="125"/>
      <c r="TEE6297" s="125"/>
      <c r="TEF6297" s="126"/>
      <c r="TEG6297" s="124"/>
      <c r="TEH6297" s="125"/>
      <c r="TEI6297" s="125"/>
      <c r="TEJ6297" s="125"/>
      <c r="TEK6297" s="125"/>
      <c r="TEL6297" s="125"/>
      <c r="TEM6297" s="125"/>
      <c r="TEN6297" s="126"/>
      <c r="TEO6297" s="124"/>
      <c r="TEP6297" s="125"/>
      <c r="TEQ6297" s="125"/>
      <c r="TER6297" s="125"/>
      <c r="TES6297" s="125"/>
      <c r="TET6297" s="125"/>
      <c r="TEU6297" s="125"/>
      <c r="TEV6297" s="126"/>
      <c r="TEW6297" s="124"/>
      <c r="TEX6297" s="125"/>
      <c r="TEY6297" s="125"/>
      <c r="TEZ6297" s="125"/>
      <c r="TFA6297" s="125"/>
      <c r="TFB6297" s="125"/>
      <c r="TFC6297" s="125"/>
      <c r="TFD6297" s="126"/>
      <c r="TFE6297" s="124"/>
      <c r="TFF6297" s="125"/>
      <c r="TFG6297" s="125"/>
      <c r="TFH6297" s="125"/>
      <c r="TFI6297" s="125"/>
      <c r="TFJ6297" s="125"/>
      <c r="TFK6297" s="125"/>
      <c r="TFL6297" s="126"/>
      <c r="TFM6297" s="124"/>
      <c r="TFN6297" s="125"/>
      <c r="TFO6297" s="125"/>
      <c r="TFP6297" s="125"/>
      <c r="TFQ6297" s="125"/>
      <c r="TFR6297" s="125"/>
      <c r="TFS6297" s="125"/>
      <c r="TFT6297" s="126"/>
      <c r="TFU6297" s="124"/>
      <c r="TFV6297" s="125"/>
      <c r="TFW6297" s="125"/>
      <c r="TFX6297" s="125"/>
      <c r="TFY6297" s="125"/>
      <c r="TFZ6297" s="125"/>
      <c r="TGA6297" s="125"/>
      <c r="TGB6297" s="126"/>
      <c r="TGC6297" s="124"/>
      <c r="TGD6297" s="125"/>
      <c r="TGE6297" s="125"/>
      <c r="TGF6297" s="125"/>
      <c r="TGG6297" s="125"/>
      <c r="TGH6297" s="125"/>
      <c r="TGI6297" s="125"/>
      <c r="TGJ6297" s="126"/>
      <c r="TGK6297" s="124"/>
      <c r="TGL6297" s="125"/>
      <c r="TGM6297" s="125"/>
      <c r="TGN6297" s="125"/>
      <c r="TGO6297" s="125"/>
      <c r="TGP6297" s="125"/>
      <c r="TGQ6297" s="125"/>
      <c r="TGR6297" s="126"/>
      <c r="TGS6297" s="124"/>
      <c r="TGT6297" s="125"/>
      <c r="TGU6297" s="125"/>
      <c r="TGV6297" s="125"/>
      <c r="TGW6297" s="125"/>
      <c r="TGX6297" s="125"/>
      <c r="TGY6297" s="125"/>
      <c r="TGZ6297" s="126"/>
      <c r="THA6297" s="124"/>
      <c r="THB6297" s="125"/>
      <c r="THC6297" s="125"/>
      <c r="THD6297" s="125"/>
      <c r="THE6297" s="125"/>
      <c r="THF6297" s="125"/>
      <c r="THG6297" s="125"/>
      <c r="THH6297" s="126"/>
      <c r="THI6297" s="124"/>
      <c r="THJ6297" s="125"/>
      <c r="THK6297" s="125"/>
      <c r="THL6297" s="125"/>
      <c r="THM6297" s="125"/>
      <c r="THN6297" s="125"/>
      <c r="THO6297" s="125"/>
      <c r="THP6297" s="126"/>
      <c r="THQ6297" s="124"/>
      <c r="THR6297" s="125"/>
      <c r="THS6297" s="125"/>
      <c r="THT6297" s="125"/>
      <c r="THU6297" s="125"/>
      <c r="THV6297" s="125"/>
      <c r="THW6297" s="125"/>
      <c r="THX6297" s="126"/>
      <c r="THY6297" s="124"/>
      <c r="THZ6297" s="125"/>
      <c r="TIA6297" s="125"/>
      <c r="TIB6297" s="125"/>
      <c r="TIC6297" s="125"/>
      <c r="TID6297" s="125"/>
      <c r="TIE6297" s="125"/>
      <c r="TIF6297" s="126"/>
      <c r="TIG6297" s="124"/>
      <c r="TIH6297" s="125"/>
      <c r="TII6297" s="125"/>
      <c r="TIJ6297" s="125"/>
      <c r="TIK6297" s="125"/>
      <c r="TIL6297" s="125"/>
      <c r="TIM6297" s="125"/>
      <c r="TIN6297" s="126"/>
      <c r="TIO6297" s="124"/>
      <c r="TIP6297" s="125"/>
      <c r="TIQ6297" s="125"/>
      <c r="TIR6297" s="125"/>
      <c r="TIS6297" s="125"/>
      <c r="TIT6297" s="125"/>
      <c r="TIU6297" s="125"/>
      <c r="TIV6297" s="126"/>
      <c r="TIW6297" s="124"/>
      <c r="TIX6297" s="125"/>
      <c r="TIY6297" s="125"/>
      <c r="TIZ6297" s="125"/>
      <c r="TJA6297" s="125"/>
      <c r="TJB6297" s="125"/>
      <c r="TJC6297" s="125"/>
      <c r="TJD6297" s="126"/>
      <c r="TJE6297" s="124"/>
      <c r="TJF6297" s="125"/>
      <c r="TJG6297" s="125"/>
      <c r="TJH6297" s="125"/>
      <c r="TJI6297" s="125"/>
      <c r="TJJ6297" s="125"/>
      <c r="TJK6297" s="125"/>
      <c r="TJL6297" s="126"/>
      <c r="TJM6297" s="124"/>
      <c r="TJN6297" s="125"/>
      <c r="TJO6297" s="125"/>
      <c r="TJP6297" s="125"/>
      <c r="TJQ6297" s="125"/>
      <c r="TJR6297" s="125"/>
      <c r="TJS6297" s="125"/>
      <c r="TJT6297" s="126"/>
      <c r="TJU6297" s="124"/>
      <c r="TJV6297" s="125"/>
      <c r="TJW6297" s="125"/>
      <c r="TJX6297" s="125"/>
      <c r="TJY6297" s="125"/>
      <c r="TJZ6297" s="125"/>
      <c r="TKA6297" s="125"/>
      <c r="TKB6297" s="126"/>
      <c r="TKC6297" s="124"/>
      <c r="TKD6297" s="125"/>
      <c r="TKE6297" s="125"/>
      <c r="TKF6297" s="125"/>
      <c r="TKG6297" s="125"/>
      <c r="TKH6297" s="125"/>
      <c r="TKI6297" s="125"/>
      <c r="TKJ6297" s="126"/>
      <c r="TKK6297" s="124"/>
      <c r="TKL6297" s="125"/>
      <c r="TKM6297" s="125"/>
      <c r="TKN6297" s="125"/>
      <c r="TKO6297" s="125"/>
      <c r="TKP6297" s="125"/>
      <c r="TKQ6297" s="125"/>
      <c r="TKR6297" s="126"/>
      <c r="TKS6297" s="124"/>
      <c r="TKT6297" s="125"/>
      <c r="TKU6297" s="125"/>
      <c r="TKV6297" s="125"/>
      <c r="TKW6297" s="125"/>
      <c r="TKX6297" s="125"/>
      <c r="TKY6297" s="125"/>
      <c r="TKZ6297" s="126"/>
      <c r="TLA6297" s="124"/>
      <c r="TLB6297" s="125"/>
      <c r="TLC6297" s="125"/>
      <c r="TLD6297" s="125"/>
      <c r="TLE6297" s="125"/>
      <c r="TLF6297" s="125"/>
      <c r="TLG6297" s="125"/>
      <c r="TLH6297" s="126"/>
      <c r="TLI6297" s="124"/>
      <c r="TLJ6297" s="125"/>
      <c r="TLK6297" s="125"/>
      <c r="TLL6297" s="125"/>
      <c r="TLM6297" s="125"/>
      <c r="TLN6297" s="125"/>
      <c r="TLO6297" s="125"/>
      <c r="TLP6297" s="126"/>
      <c r="TLQ6297" s="124"/>
      <c r="TLR6297" s="125"/>
      <c r="TLS6297" s="125"/>
      <c r="TLT6297" s="125"/>
      <c r="TLU6297" s="125"/>
      <c r="TLV6297" s="125"/>
      <c r="TLW6297" s="125"/>
      <c r="TLX6297" s="126"/>
      <c r="TLY6297" s="124"/>
      <c r="TLZ6297" s="125"/>
      <c r="TMA6297" s="125"/>
      <c r="TMB6297" s="125"/>
      <c r="TMC6297" s="125"/>
      <c r="TMD6297" s="125"/>
      <c r="TME6297" s="125"/>
      <c r="TMF6297" s="126"/>
      <c r="TMG6297" s="124"/>
      <c r="TMH6297" s="125"/>
      <c r="TMI6297" s="125"/>
      <c r="TMJ6297" s="125"/>
      <c r="TMK6297" s="125"/>
      <c r="TML6297" s="125"/>
      <c r="TMM6297" s="125"/>
      <c r="TMN6297" s="126"/>
      <c r="TMO6297" s="124"/>
      <c r="TMP6297" s="125"/>
      <c r="TMQ6297" s="125"/>
      <c r="TMR6297" s="125"/>
      <c r="TMS6297" s="125"/>
      <c r="TMT6297" s="125"/>
      <c r="TMU6297" s="125"/>
      <c r="TMV6297" s="126"/>
      <c r="TMW6297" s="124"/>
      <c r="TMX6297" s="125"/>
      <c r="TMY6297" s="125"/>
      <c r="TMZ6297" s="125"/>
      <c r="TNA6297" s="125"/>
      <c r="TNB6297" s="125"/>
      <c r="TNC6297" s="125"/>
      <c r="TND6297" s="126"/>
      <c r="TNE6297" s="124"/>
      <c r="TNF6297" s="125"/>
      <c r="TNG6297" s="125"/>
      <c r="TNH6297" s="125"/>
      <c r="TNI6297" s="125"/>
      <c r="TNJ6297" s="125"/>
      <c r="TNK6297" s="125"/>
      <c r="TNL6297" s="126"/>
      <c r="TNM6297" s="124"/>
      <c r="TNN6297" s="125"/>
      <c r="TNO6297" s="125"/>
      <c r="TNP6297" s="125"/>
      <c r="TNQ6297" s="125"/>
      <c r="TNR6297" s="125"/>
      <c r="TNS6297" s="125"/>
      <c r="TNT6297" s="126"/>
      <c r="TNU6297" s="124"/>
      <c r="TNV6297" s="125"/>
      <c r="TNW6297" s="125"/>
      <c r="TNX6297" s="125"/>
      <c r="TNY6297" s="125"/>
      <c r="TNZ6297" s="125"/>
      <c r="TOA6297" s="125"/>
      <c r="TOB6297" s="126"/>
      <c r="TOC6297" s="124"/>
      <c r="TOD6297" s="125"/>
      <c r="TOE6297" s="125"/>
      <c r="TOF6297" s="125"/>
      <c r="TOG6297" s="125"/>
      <c r="TOH6297" s="125"/>
      <c r="TOI6297" s="125"/>
      <c r="TOJ6297" s="126"/>
      <c r="TOK6297" s="124"/>
      <c r="TOL6297" s="125"/>
      <c r="TOM6297" s="125"/>
      <c r="TON6297" s="125"/>
      <c r="TOO6297" s="125"/>
      <c r="TOP6297" s="125"/>
      <c r="TOQ6297" s="125"/>
      <c r="TOR6297" s="126"/>
      <c r="TOS6297" s="124"/>
      <c r="TOT6297" s="125"/>
      <c r="TOU6297" s="125"/>
      <c r="TOV6297" s="125"/>
      <c r="TOW6297" s="125"/>
      <c r="TOX6297" s="125"/>
      <c r="TOY6297" s="125"/>
      <c r="TOZ6297" s="126"/>
      <c r="TPA6297" s="124"/>
      <c r="TPB6297" s="125"/>
      <c r="TPC6297" s="125"/>
      <c r="TPD6297" s="125"/>
      <c r="TPE6297" s="125"/>
      <c r="TPF6297" s="125"/>
      <c r="TPG6297" s="125"/>
      <c r="TPH6297" s="126"/>
      <c r="TPI6297" s="124"/>
      <c r="TPJ6297" s="125"/>
      <c r="TPK6297" s="125"/>
      <c r="TPL6297" s="125"/>
      <c r="TPM6297" s="125"/>
      <c r="TPN6297" s="125"/>
      <c r="TPO6297" s="125"/>
      <c r="TPP6297" s="126"/>
      <c r="TPQ6297" s="124"/>
      <c r="TPR6297" s="125"/>
      <c r="TPS6297" s="125"/>
      <c r="TPT6297" s="125"/>
      <c r="TPU6297" s="125"/>
      <c r="TPV6297" s="125"/>
      <c r="TPW6297" s="125"/>
      <c r="TPX6297" s="126"/>
      <c r="TPY6297" s="124"/>
      <c r="TPZ6297" s="125"/>
      <c r="TQA6297" s="125"/>
      <c r="TQB6297" s="125"/>
      <c r="TQC6297" s="125"/>
      <c r="TQD6297" s="125"/>
      <c r="TQE6297" s="125"/>
      <c r="TQF6297" s="126"/>
      <c r="TQG6297" s="124"/>
      <c r="TQH6297" s="125"/>
      <c r="TQI6297" s="125"/>
      <c r="TQJ6297" s="125"/>
      <c r="TQK6297" s="125"/>
      <c r="TQL6297" s="125"/>
      <c r="TQM6297" s="125"/>
      <c r="TQN6297" s="126"/>
      <c r="TQO6297" s="124"/>
      <c r="TQP6297" s="125"/>
      <c r="TQQ6297" s="125"/>
      <c r="TQR6297" s="125"/>
      <c r="TQS6297" s="125"/>
      <c r="TQT6297" s="125"/>
      <c r="TQU6297" s="125"/>
      <c r="TQV6297" s="126"/>
      <c r="TQW6297" s="124"/>
      <c r="TQX6297" s="125"/>
      <c r="TQY6297" s="125"/>
      <c r="TQZ6297" s="125"/>
      <c r="TRA6297" s="125"/>
      <c r="TRB6297" s="125"/>
      <c r="TRC6297" s="125"/>
      <c r="TRD6297" s="126"/>
      <c r="TRE6297" s="124"/>
      <c r="TRF6297" s="125"/>
      <c r="TRG6297" s="125"/>
      <c r="TRH6297" s="125"/>
      <c r="TRI6297" s="125"/>
      <c r="TRJ6297" s="125"/>
      <c r="TRK6297" s="125"/>
      <c r="TRL6297" s="126"/>
      <c r="TRM6297" s="124"/>
      <c r="TRN6297" s="125"/>
      <c r="TRO6297" s="125"/>
      <c r="TRP6297" s="125"/>
      <c r="TRQ6297" s="125"/>
      <c r="TRR6297" s="125"/>
      <c r="TRS6297" s="125"/>
      <c r="TRT6297" s="126"/>
      <c r="TRU6297" s="124"/>
      <c r="TRV6297" s="125"/>
      <c r="TRW6297" s="125"/>
      <c r="TRX6297" s="125"/>
      <c r="TRY6297" s="125"/>
      <c r="TRZ6297" s="125"/>
      <c r="TSA6297" s="125"/>
      <c r="TSB6297" s="126"/>
      <c r="TSC6297" s="124"/>
      <c r="TSD6297" s="125"/>
      <c r="TSE6297" s="125"/>
      <c r="TSF6297" s="125"/>
      <c r="TSG6297" s="125"/>
      <c r="TSH6297" s="125"/>
      <c r="TSI6297" s="125"/>
      <c r="TSJ6297" s="126"/>
      <c r="TSK6297" s="124"/>
      <c r="TSL6297" s="125"/>
      <c r="TSM6297" s="125"/>
      <c r="TSN6297" s="125"/>
      <c r="TSO6297" s="125"/>
      <c r="TSP6297" s="125"/>
      <c r="TSQ6297" s="125"/>
      <c r="TSR6297" s="126"/>
      <c r="TSS6297" s="124"/>
      <c r="TST6297" s="125"/>
      <c r="TSU6297" s="125"/>
      <c r="TSV6297" s="125"/>
      <c r="TSW6297" s="125"/>
      <c r="TSX6297" s="125"/>
      <c r="TSY6297" s="125"/>
      <c r="TSZ6297" s="126"/>
      <c r="TTA6297" s="124"/>
      <c r="TTB6297" s="125"/>
      <c r="TTC6297" s="125"/>
      <c r="TTD6297" s="125"/>
      <c r="TTE6297" s="125"/>
      <c r="TTF6297" s="125"/>
      <c r="TTG6297" s="125"/>
      <c r="TTH6297" s="126"/>
      <c r="TTI6297" s="124"/>
      <c r="TTJ6297" s="125"/>
      <c r="TTK6297" s="125"/>
      <c r="TTL6297" s="125"/>
      <c r="TTM6297" s="125"/>
      <c r="TTN6297" s="125"/>
      <c r="TTO6297" s="125"/>
      <c r="TTP6297" s="126"/>
      <c r="TTQ6297" s="124"/>
      <c r="TTR6297" s="125"/>
      <c r="TTS6297" s="125"/>
      <c r="TTT6297" s="125"/>
      <c r="TTU6297" s="125"/>
      <c r="TTV6297" s="125"/>
      <c r="TTW6297" s="125"/>
      <c r="TTX6297" s="126"/>
      <c r="TTY6297" s="124"/>
      <c r="TTZ6297" s="125"/>
      <c r="TUA6297" s="125"/>
      <c r="TUB6297" s="125"/>
      <c r="TUC6297" s="125"/>
      <c r="TUD6297" s="125"/>
      <c r="TUE6297" s="125"/>
      <c r="TUF6297" s="126"/>
      <c r="TUG6297" s="124"/>
      <c r="TUH6297" s="125"/>
      <c r="TUI6297" s="125"/>
      <c r="TUJ6297" s="125"/>
      <c r="TUK6297" s="125"/>
      <c r="TUL6297" s="125"/>
      <c r="TUM6297" s="125"/>
      <c r="TUN6297" s="126"/>
      <c r="TUO6297" s="124"/>
      <c r="TUP6297" s="125"/>
      <c r="TUQ6297" s="125"/>
      <c r="TUR6297" s="125"/>
      <c r="TUS6297" s="125"/>
      <c r="TUT6297" s="125"/>
      <c r="TUU6297" s="125"/>
      <c r="TUV6297" s="126"/>
      <c r="TUW6297" s="124"/>
      <c r="TUX6297" s="125"/>
      <c r="TUY6297" s="125"/>
      <c r="TUZ6297" s="125"/>
      <c r="TVA6297" s="125"/>
      <c r="TVB6297" s="125"/>
      <c r="TVC6297" s="125"/>
      <c r="TVD6297" s="126"/>
      <c r="TVE6297" s="124"/>
      <c r="TVF6297" s="125"/>
      <c r="TVG6297" s="125"/>
      <c r="TVH6297" s="125"/>
      <c r="TVI6297" s="125"/>
      <c r="TVJ6297" s="125"/>
      <c r="TVK6297" s="125"/>
      <c r="TVL6297" s="126"/>
      <c r="TVM6297" s="124"/>
      <c r="TVN6297" s="125"/>
      <c r="TVO6297" s="125"/>
      <c r="TVP6297" s="125"/>
      <c r="TVQ6297" s="125"/>
      <c r="TVR6297" s="125"/>
      <c r="TVS6297" s="125"/>
      <c r="TVT6297" s="126"/>
      <c r="TVU6297" s="124"/>
      <c r="TVV6297" s="125"/>
      <c r="TVW6297" s="125"/>
      <c r="TVX6297" s="125"/>
      <c r="TVY6297" s="125"/>
      <c r="TVZ6297" s="125"/>
      <c r="TWA6297" s="125"/>
      <c r="TWB6297" s="126"/>
      <c r="TWC6297" s="124"/>
      <c r="TWD6297" s="125"/>
      <c r="TWE6297" s="125"/>
      <c r="TWF6297" s="125"/>
      <c r="TWG6297" s="125"/>
      <c r="TWH6297" s="125"/>
      <c r="TWI6297" s="125"/>
      <c r="TWJ6297" s="126"/>
      <c r="TWK6297" s="124"/>
      <c r="TWL6297" s="125"/>
      <c r="TWM6297" s="125"/>
      <c r="TWN6297" s="125"/>
      <c r="TWO6297" s="125"/>
      <c r="TWP6297" s="125"/>
      <c r="TWQ6297" s="125"/>
      <c r="TWR6297" s="126"/>
      <c r="TWS6297" s="124"/>
      <c r="TWT6297" s="125"/>
      <c r="TWU6297" s="125"/>
      <c r="TWV6297" s="125"/>
      <c r="TWW6297" s="125"/>
      <c r="TWX6297" s="125"/>
      <c r="TWY6297" s="125"/>
      <c r="TWZ6297" s="126"/>
      <c r="TXA6297" s="124"/>
      <c r="TXB6297" s="125"/>
      <c r="TXC6297" s="125"/>
      <c r="TXD6297" s="125"/>
      <c r="TXE6297" s="125"/>
      <c r="TXF6297" s="125"/>
      <c r="TXG6297" s="125"/>
      <c r="TXH6297" s="126"/>
      <c r="TXI6297" s="124"/>
      <c r="TXJ6297" s="125"/>
      <c r="TXK6297" s="125"/>
      <c r="TXL6297" s="125"/>
      <c r="TXM6297" s="125"/>
      <c r="TXN6297" s="125"/>
      <c r="TXO6297" s="125"/>
      <c r="TXP6297" s="126"/>
      <c r="TXQ6297" s="124"/>
      <c r="TXR6297" s="125"/>
      <c r="TXS6297" s="125"/>
      <c r="TXT6297" s="125"/>
      <c r="TXU6297" s="125"/>
      <c r="TXV6297" s="125"/>
      <c r="TXW6297" s="125"/>
      <c r="TXX6297" s="126"/>
      <c r="TXY6297" s="124"/>
      <c r="TXZ6297" s="125"/>
      <c r="TYA6297" s="125"/>
      <c r="TYB6297" s="125"/>
      <c r="TYC6297" s="125"/>
      <c r="TYD6297" s="125"/>
      <c r="TYE6297" s="125"/>
      <c r="TYF6297" s="126"/>
      <c r="TYG6297" s="124"/>
      <c r="TYH6297" s="125"/>
      <c r="TYI6297" s="125"/>
      <c r="TYJ6297" s="125"/>
      <c r="TYK6297" s="125"/>
      <c r="TYL6297" s="125"/>
      <c r="TYM6297" s="125"/>
      <c r="TYN6297" s="126"/>
      <c r="TYO6297" s="124"/>
      <c r="TYP6297" s="125"/>
      <c r="TYQ6297" s="125"/>
      <c r="TYR6297" s="125"/>
      <c r="TYS6297" s="125"/>
      <c r="TYT6297" s="125"/>
      <c r="TYU6297" s="125"/>
      <c r="TYV6297" s="126"/>
      <c r="TYW6297" s="124"/>
      <c r="TYX6297" s="125"/>
      <c r="TYY6297" s="125"/>
      <c r="TYZ6297" s="125"/>
      <c r="TZA6297" s="125"/>
      <c r="TZB6297" s="125"/>
      <c r="TZC6297" s="125"/>
      <c r="TZD6297" s="126"/>
      <c r="TZE6297" s="124"/>
      <c r="TZF6297" s="125"/>
      <c r="TZG6297" s="125"/>
      <c r="TZH6297" s="125"/>
      <c r="TZI6297" s="125"/>
      <c r="TZJ6297" s="125"/>
      <c r="TZK6297" s="125"/>
      <c r="TZL6297" s="126"/>
      <c r="TZM6297" s="124"/>
      <c r="TZN6297" s="125"/>
      <c r="TZO6297" s="125"/>
      <c r="TZP6297" s="125"/>
      <c r="TZQ6297" s="125"/>
      <c r="TZR6297" s="125"/>
      <c r="TZS6297" s="125"/>
      <c r="TZT6297" s="126"/>
      <c r="TZU6297" s="124"/>
      <c r="TZV6297" s="125"/>
      <c r="TZW6297" s="125"/>
      <c r="TZX6297" s="125"/>
      <c r="TZY6297" s="125"/>
      <c r="TZZ6297" s="125"/>
      <c r="UAA6297" s="125"/>
      <c r="UAB6297" s="126"/>
      <c r="UAC6297" s="124"/>
      <c r="UAD6297" s="125"/>
      <c r="UAE6297" s="125"/>
      <c r="UAF6297" s="125"/>
      <c r="UAG6297" s="125"/>
      <c r="UAH6297" s="125"/>
      <c r="UAI6297" s="125"/>
      <c r="UAJ6297" s="126"/>
      <c r="UAK6297" s="124"/>
      <c r="UAL6297" s="125"/>
      <c r="UAM6297" s="125"/>
      <c r="UAN6297" s="125"/>
      <c r="UAO6297" s="125"/>
      <c r="UAP6297" s="125"/>
      <c r="UAQ6297" s="125"/>
      <c r="UAR6297" s="126"/>
      <c r="UAS6297" s="124"/>
      <c r="UAT6297" s="125"/>
      <c r="UAU6297" s="125"/>
      <c r="UAV6297" s="125"/>
      <c r="UAW6297" s="125"/>
      <c r="UAX6297" s="125"/>
      <c r="UAY6297" s="125"/>
      <c r="UAZ6297" s="126"/>
      <c r="UBA6297" s="124"/>
      <c r="UBB6297" s="125"/>
      <c r="UBC6297" s="125"/>
      <c r="UBD6297" s="125"/>
      <c r="UBE6297" s="125"/>
      <c r="UBF6297" s="125"/>
      <c r="UBG6297" s="125"/>
      <c r="UBH6297" s="126"/>
      <c r="UBI6297" s="124"/>
      <c r="UBJ6297" s="125"/>
      <c r="UBK6297" s="125"/>
      <c r="UBL6297" s="125"/>
      <c r="UBM6297" s="125"/>
      <c r="UBN6297" s="125"/>
      <c r="UBO6297" s="125"/>
      <c r="UBP6297" s="126"/>
      <c r="UBQ6297" s="124"/>
      <c r="UBR6297" s="125"/>
      <c r="UBS6297" s="125"/>
      <c r="UBT6297" s="125"/>
      <c r="UBU6297" s="125"/>
      <c r="UBV6297" s="125"/>
      <c r="UBW6297" s="125"/>
      <c r="UBX6297" s="126"/>
      <c r="UBY6297" s="124"/>
      <c r="UBZ6297" s="125"/>
      <c r="UCA6297" s="125"/>
      <c r="UCB6297" s="125"/>
      <c r="UCC6297" s="125"/>
      <c r="UCD6297" s="125"/>
      <c r="UCE6297" s="125"/>
      <c r="UCF6297" s="126"/>
      <c r="UCG6297" s="124"/>
      <c r="UCH6297" s="125"/>
      <c r="UCI6297" s="125"/>
      <c r="UCJ6297" s="125"/>
      <c r="UCK6297" s="125"/>
      <c r="UCL6297" s="125"/>
      <c r="UCM6297" s="125"/>
      <c r="UCN6297" s="126"/>
      <c r="UCO6297" s="124"/>
      <c r="UCP6297" s="125"/>
      <c r="UCQ6297" s="125"/>
      <c r="UCR6297" s="125"/>
      <c r="UCS6297" s="125"/>
      <c r="UCT6297" s="125"/>
      <c r="UCU6297" s="125"/>
      <c r="UCV6297" s="126"/>
      <c r="UCW6297" s="124"/>
      <c r="UCX6297" s="125"/>
      <c r="UCY6297" s="125"/>
      <c r="UCZ6297" s="125"/>
      <c r="UDA6297" s="125"/>
      <c r="UDB6297" s="125"/>
      <c r="UDC6297" s="125"/>
      <c r="UDD6297" s="126"/>
      <c r="UDE6297" s="124"/>
      <c r="UDF6297" s="125"/>
      <c r="UDG6297" s="125"/>
      <c r="UDH6297" s="125"/>
      <c r="UDI6297" s="125"/>
      <c r="UDJ6297" s="125"/>
      <c r="UDK6297" s="125"/>
      <c r="UDL6297" s="126"/>
      <c r="UDM6297" s="124"/>
      <c r="UDN6297" s="125"/>
      <c r="UDO6297" s="125"/>
      <c r="UDP6297" s="125"/>
      <c r="UDQ6297" s="125"/>
      <c r="UDR6297" s="125"/>
      <c r="UDS6297" s="125"/>
      <c r="UDT6297" s="126"/>
      <c r="UDU6297" s="124"/>
      <c r="UDV6297" s="125"/>
      <c r="UDW6297" s="125"/>
      <c r="UDX6297" s="125"/>
      <c r="UDY6297" s="125"/>
      <c r="UDZ6297" s="125"/>
      <c r="UEA6297" s="125"/>
      <c r="UEB6297" s="126"/>
      <c r="UEC6297" s="124"/>
      <c r="UED6297" s="125"/>
      <c r="UEE6297" s="125"/>
      <c r="UEF6297" s="125"/>
      <c r="UEG6297" s="125"/>
      <c r="UEH6297" s="125"/>
      <c r="UEI6297" s="125"/>
      <c r="UEJ6297" s="126"/>
      <c r="UEK6297" s="124"/>
      <c r="UEL6297" s="125"/>
      <c r="UEM6297" s="125"/>
      <c r="UEN6297" s="125"/>
      <c r="UEO6297" s="125"/>
      <c r="UEP6297" s="125"/>
      <c r="UEQ6297" s="125"/>
      <c r="UER6297" s="126"/>
      <c r="UES6297" s="124"/>
      <c r="UET6297" s="125"/>
      <c r="UEU6297" s="125"/>
      <c r="UEV6297" s="125"/>
      <c r="UEW6297" s="125"/>
      <c r="UEX6297" s="125"/>
      <c r="UEY6297" s="125"/>
      <c r="UEZ6297" s="126"/>
      <c r="UFA6297" s="124"/>
      <c r="UFB6297" s="125"/>
      <c r="UFC6297" s="125"/>
      <c r="UFD6297" s="125"/>
      <c r="UFE6297" s="125"/>
      <c r="UFF6297" s="125"/>
      <c r="UFG6297" s="125"/>
      <c r="UFH6297" s="126"/>
      <c r="UFI6297" s="124"/>
      <c r="UFJ6297" s="125"/>
      <c r="UFK6297" s="125"/>
      <c r="UFL6297" s="125"/>
      <c r="UFM6297" s="125"/>
      <c r="UFN6297" s="125"/>
      <c r="UFO6297" s="125"/>
      <c r="UFP6297" s="126"/>
      <c r="UFQ6297" s="124"/>
      <c r="UFR6297" s="125"/>
      <c r="UFS6297" s="125"/>
      <c r="UFT6297" s="125"/>
      <c r="UFU6297" s="125"/>
      <c r="UFV6297" s="125"/>
      <c r="UFW6297" s="125"/>
      <c r="UFX6297" s="126"/>
      <c r="UFY6297" s="124"/>
      <c r="UFZ6297" s="125"/>
      <c r="UGA6297" s="125"/>
      <c r="UGB6297" s="125"/>
      <c r="UGC6297" s="125"/>
      <c r="UGD6297" s="125"/>
      <c r="UGE6297" s="125"/>
      <c r="UGF6297" s="126"/>
      <c r="UGG6297" s="124"/>
      <c r="UGH6297" s="125"/>
      <c r="UGI6297" s="125"/>
      <c r="UGJ6297" s="125"/>
      <c r="UGK6297" s="125"/>
      <c r="UGL6297" s="125"/>
      <c r="UGM6297" s="125"/>
      <c r="UGN6297" s="126"/>
      <c r="UGO6297" s="124"/>
      <c r="UGP6297" s="125"/>
      <c r="UGQ6297" s="125"/>
      <c r="UGR6297" s="125"/>
      <c r="UGS6297" s="125"/>
      <c r="UGT6297" s="125"/>
      <c r="UGU6297" s="125"/>
      <c r="UGV6297" s="126"/>
      <c r="UGW6297" s="124"/>
      <c r="UGX6297" s="125"/>
      <c r="UGY6297" s="125"/>
      <c r="UGZ6297" s="125"/>
      <c r="UHA6297" s="125"/>
      <c r="UHB6297" s="125"/>
      <c r="UHC6297" s="125"/>
      <c r="UHD6297" s="126"/>
      <c r="UHE6297" s="124"/>
      <c r="UHF6297" s="125"/>
      <c r="UHG6297" s="125"/>
      <c r="UHH6297" s="125"/>
      <c r="UHI6297" s="125"/>
      <c r="UHJ6297" s="125"/>
      <c r="UHK6297" s="125"/>
      <c r="UHL6297" s="126"/>
      <c r="UHM6297" s="124"/>
      <c r="UHN6297" s="125"/>
      <c r="UHO6297" s="125"/>
      <c r="UHP6297" s="125"/>
      <c r="UHQ6297" s="125"/>
      <c r="UHR6297" s="125"/>
      <c r="UHS6297" s="125"/>
      <c r="UHT6297" s="126"/>
      <c r="UHU6297" s="124"/>
      <c r="UHV6297" s="125"/>
      <c r="UHW6297" s="125"/>
      <c r="UHX6297" s="125"/>
      <c r="UHY6297" s="125"/>
      <c r="UHZ6297" s="125"/>
      <c r="UIA6297" s="125"/>
      <c r="UIB6297" s="126"/>
      <c r="UIC6297" s="124"/>
      <c r="UID6297" s="125"/>
      <c r="UIE6297" s="125"/>
      <c r="UIF6297" s="125"/>
      <c r="UIG6297" s="125"/>
      <c r="UIH6297" s="125"/>
      <c r="UII6297" s="125"/>
      <c r="UIJ6297" s="126"/>
      <c r="UIK6297" s="124"/>
      <c r="UIL6297" s="125"/>
      <c r="UIM6297" s="125"/>
      <c r="UIN6297" s="125"/>
      <c r="UIO6297" s="125"/>
      <c r="UIP6297" s="125"/>
      <c r="UIQ6297" s="125"/>
      <c r="UIR6297" s="126"/>
      <c r="UIS6297" s="124"/>
      <c r="UIT6297" s="125"/>
      <c r="UIU6297" s="125"/>
      <c r="UIV6297" s="125"/>
      <c r="UIW6297" s="125"/>
      <c r="UIX6297" s="125"/>
      <c r="UIY6297" s="125"/>
      <c r="UIZ6297" s="126"/>
      <c r="UJA6297" s="124"/>
      <c r="UJB6297" s="125"/>
      <c r="UJC6297" s="125"/>
      <c r="UJD6297" s="125"/>
      <c r="UJE6297" s="125"/>
      <c r="UJF6297" s="125"/>
      <c r="UJG6297" s="125"/>
      <c r="UJH6297" s="126"/>
      <c r="UJI6297" s="124"/>
      <c r="UJJ6297" s="125"/>
      <c r="UJK6297" s="125"/>
      <c r="UJL6297" s="125"/>
      <c r="UJM6297" s="125"/>
      <c r="UJN6297" s="125"/>
      <c r="UJO6297" s="125"/>
      <c r="UJP6297" s="126"/>
      <c r="UJQ6297" s="124"/>
      <c r="UJR6297" s="125"/>
      <c r="UJS6297" s="125"/>
      <c r="UJT6297" s="125"/>
      <c r="UJU6297" s="125"/>
      <c r="UJV6297" s="125"/>
      <c r="UJW6297" s="125"/>
      <c r="UJX6297" s="126"/>
      <c r="UJY6297" s="124"/>
      <c r="UJZ6297" s="125"/>
      <c r="UKA6297" s="125"/>
      <c r="UKB6297" s="125"/>
      <c r="UKC6297" s="125"/>
      <c r="UKD6297" s="125"/>
      <c r="UKE6297" s="125"/>
      <c r="UKF6297" s="126"/>
      <c r="UKG6297" s="124"/>
      <c r="UKH6297" s="125"/>
      <c r="UKI6297" s="125"/>
      <c r="UKJ6297" s="125"/>
      <c r="UKK6297" s="125"/>
      <c r="UKL6297" s="125"/>
      <c r="UKM6297" s="125"/>
      <c r="UKN6297" s="126"/>
      <c r="UKO6297" s="124"/>
      <c r="UKP6297" s="125"/>
      <c r="UKQ6297" s="125"/>
      <c r="UKR6297" s="125"/>
      <c r="UKS6297" s="125"/>
      <c r="UKT6297" s="125"/>
      <c r="UKU6297" s="125"/>
      <c r="UKV6297" s="126"/>
      <c r="UKW6297" s="124"/>
      <c r="UKX6297" s="125"/>
      <c r="UKY6297" s="125"/>
      <c r="UKZ6297" s="125"/>
      <c r="ULA6297" s="125"/>
      <c r="ULB6297" s="125"/>
      <c r="ULC6297" s="125"/>
      <c r="ULD6297" s="126"/>
      <c r="ULE6297" s="124"/>
      <c r="ULF6297" s="125"/>
      <c r="ULG6297" s="125"/>
      <c r="ULH6297" s="125"/>
      <c r="ULI6297" s="125"/>
      <c r="ULJ6297" s="125"/>
      <c r="ULK6297" s="125"/>
      <c r="ULL6297" s="126"/>
      <c r="ULM6297" s="124"/>
      <c r="ULN6297" s="125"/>
      <c r="ULO6297" s="125"/>
      <c r="ULP6297" s="125"/>
      <c r="ULQ6297" s="125"/>
      <c r="ULR6297" s="125"/>
      <c r="ULS6297" s="125"/>
      <c r="ULT6297" s="126"/>
      <c r="ULU6297" s="124"/>
      <c r="ULV6297" s="125"/>
      <c r="ULW6297" s="125"/>
      <c r="ULX6297" s="125"/>
      <c r="ULY6297" s="125"/>
      <c r="ULZ6297" s="125"/>
      <c r="UMA6297" s="125"/>
      <c r="UMB6297" s="126"/>
      <c r="UMC6297" s="124"/>
      <c r="UMD6297" s="125"/>
      <c r="UME6297" s="125"/>
      <c r="UMF6297" s="125"/>
      <c r="UMG6297" s="125"/>
      <c r="UMH6297" s="125"/>
      <c r="UMI6297" s="125"/>
      <c r="UMJ6297" s="126"/>
      <c r="UMK6297" s="124"/>
      <c r="UML6297" s="125"/>
      <c r="UMM6297" s="125"/>
      <c r="UMN6297" s="125"/>
      <c r="UMO6297" s="125"/>
      <c r="UMP6297" s="125"/>
      <c r="UMQ6297" s="125"/>
      <c r="UMR6297" s="126"/>
      <c r="UMS6297" s="124"/>
      <c r="UMT6297" s="125"/>
      <c r="UMU6297" s="125"/>
      <c r="UMV6297" s="125"/>
      <c r="UMW6297" s="125"/>
      <c r="UMX6297" s="125"/>
      <c r="UMY6297" s="125"/>
      <c r="UMZ6297" s="126"/>
      <c r="UNA6297" s="124"/>
      <c r="UNB6297" s="125"/>
      <c r="UNC6297" s="125"/>
      <c r="UND6297" s="125"/>
      <c r="UNE6297" s="125"/>
      <c r="UNF6297" s="125"/>
      <c r="UNG6297" s="125"/>
      <c r="UNH6297" s="126"/>
      <c r="UNI6297" s="124"/>
      <c r="UNJ6297" s="125"/>
      <c r="UNK6297" s="125"/>
      <c r="UNL6297" s="125"/>
      <c r="UNM6297" s="125"/>
      <c r="UNN6297" s="125"/>
      <c r="UNO6297" s="125"/>
      <c r="UNP6297" s="126"/>
      <c r="UNQ6297" s="124"/>
      <c r="UNR6297" s="125"/>
      <c r="UNS6297" s="125"/>
      <c r="UNT6297" s="125"/>
      <c r="UNU6297" s="125"/>
      <c r="UNV6297" s="125"/>
      <c r="UNW6297" s="125"/>
      <c r="UNX6297" s="126"/>
      <c r="UNY6297" s="124"/>
      <c r="UNZ6297" s="125"/>
      <c r="UOA6297" s="125"/>
      <c r="UOB6297" s="125"/>
      <c r="UOC6297" s="125"/>
      <c r="UOD6297" s="125"/>
      <c r="UOE6297" s="125"/>
      <c r="UOF6297" s="126"/>
      <c r="UOG6297" s="124"/>
      <c r="UOH6297" s="125"/>
      <c r="UOI6297" s="125"/>
      <c r="UOJ6297" s="125"/>
      <c r="UOK6297" s="125"/>
      <c r="UOL6297" s="125"/>
      <c r="UOM6297" s="125"/>
      <c r="UON6297" s="126"/>
      <c r="UOO6297" s="124"/>
      <c r="UOP6297" s="125"/>
      <c r="UOQ6297" s="125"/>
      <c r="UOR6297" s="125"/>
      <c r="UOS6297" s="125"/>
      <c r="UOT6297" s="125"/>
      <c r="UOU6297" s="125"/>
      <c r="UOV6297" s="126"/>
      <c r="UOW6297" s="124"/>
      <c r="UOX6297" s="125"/>
      <c r="UOY6297" s="125"/>
      <c r="UOZ6297" s="125"/>
      <c r="UPA6297" s="125"/>
      <c r="UPB6297" s="125"/>
      <c r="UPC6297" s="125"/>
      <c r="UPD6297" s="126"/>
      <c r="UPE6297" s="124"/>
      <c r="UPF6297" s="125"/>
      <c r="UPG6297" s="125"/>
      <c r="UPH6297" s="125"/>
      <c r="UPI6297" s="125"/>
      <c r="UPJ6297" s="125"/>
      <c r="UPK6297" s="125"/>
      <c r="UPL6297" s="126"/>
      <c r="UPM6297" s="124"/>
      <c r="UPN6297" s="125"/>
      <c r="UPO6297" s="125"/>
      <c r="UPP6297" s="125"/>
      <c r="UPQ6297" s="125"/>
      <c r="UPR6297" s="125"/>
      <c r="UPS6297" s="125"/>
      <c r="UPT6297" s="126"/>
      <c r="UPU6297" s="124"/>
      <c r="UPV6297" s="125"/>
      <c r="UPW6297" s="125"/>
      <c r="UPX6297" s="125"/>
      <c r="UPY6297" s="125"/>
      <c r="UPZ6297" s="125"/>
      <c r="UQA6297" s="125"/>
      <c r="UQB6297" s="126"/>
      <c r="UQC6297" s="124"/>
      <c r="UQD6297" s="125"/>
      <c r="UQE6297" s="125"/>
      <c r="UQF6297" s="125"/>
      <c r="UQG6297" s="125"/>
      <c r="UQH6297" s="125"/>
      <c r="UQI6297" s="125"/>
      <c r="UQJ6297" s="126"/>
      <c r="UQK6297" s="124"/>
      <c r="UQL6297" s="125"/>
      <c r="UQM6297" s="125"/>
      <c r="UQN6297" s="125"/>
      <c r="UQO6297" s="125"/>
      <c r="UQP6297" s="125"/>
      <c r="UQQ6297" s="125"/>
      <c r="UQR6297" s="126"/>
      <c r="UQS6297" s="124"/>
      <c r="UQT6297" s="125"/>
      <c r="UQU6297" s="125"/>
      <c r="UQV6297" s="125"/>
      <c r="UQW6297" s="125"/>
      <c r="UQX6297" s="125"/>
      <c r="UQY6297" s="125"/>
      <c r="UQZ6297" s="126"/>
      <c r="URA6297" s="124"/>
      <c r="URB6297" s="125"/>
      <c r="URC6297" s="125"/>
      <c r="URD6297" s="125"/>
      <c r="URE6297" s="125"/>
      <c r="URF6297" s="125"/>
      <c r="URG6297" s="125"/>
      <c r="URH6297" s="126"/>
      <c r="URI6297" s="124"/>
      <c r="URJ6297" s="125"/>
      <c r="URK6297" s="125"/>
      <c r="URL6297" s="125"/>
      <c r="URM6297" s="125"/>
      <c r="URN6297" s="125"/>
      <c r="URO6297" s="125"/>
      <c r="URP6297" s="126"/>
      <c r="URQ6297" s="124"/>
      <c r="URR6297" s="125"/>
      <c r="URS6297" s="125"/>
      <c r="URT6297" s="125"/>
      <c r="URU6297" s="125"/>
      <c r="URV6297" s="125"/>
      <c r="URW6297" s="125"/>
      <c r="URX6297" s="126"/>
      <c r="URY6297" s="124"/>
      <c r="URZ6297" s="125"/>
      <c r="USA6297" s="125"/>
      <c r="USB6297" s="125"/>
      <c r="USC6297" s="125"/>
      <c r="USD6297" s="125"/>
      <c r="USE6297" s="125"/>
      <c r="USF6297" s="126"/>
      <c r="USG6297" s="124"/>
      <c r="USH6297" s="125"/>
      <c r="USI6297" s="125"/>
      <c r="USJ6297" s="125"/>
      <c r="USK6297" s="125"/>
      <c r="USL6297" s="125"/>
      <c r="USM6297" s="125"/>
      <c r="USN6297" s="126"/>
      <c r="USO6297" s="124"/>
      <c r="USP6297" s="125"/>
      <c r="USQ6297" s="125"/>
      <c r="USR6297" s="125"/>
      <c r="USS6297" s="125"/>
      <c r="UST6297" s="125"/>
      <c r="USU6297" s="125"/>
      <c r="USV6297" s="126"/>
      <c r="USW6297" s="124"/>
      <c r="USX6297" s="125"/>
      <c r="USY6297" s="125"/>
      <c r="USZ6297" s="125"/>
      <c r="UTA6297" s="125"/>
      <c r="UTB6297" s="125"/>
      <c r="UTC6297" s="125"/>
      <c r="UTD6297" s="126"/>
      <c r="UTE6297" s="124"/>
      <c r="UTF6297" s="125"/>
      <c r="UTG6297" s="125"/>
      <c r="UTH6297" s="125"/>
      <c r="UTI6297" s="125"/>
      <c r="UTJ6297" s="125"/>
      <c r="UTK6297" s="125"/>
      <c r="UTL6297" s="126"/>
      <c r="UTM6297" s="124"/>
      <c r="UTN6297" s="125"/>
      <c r="UTO6297" s="125"/>
      <c r="UTP6297" s="125"/>
      <c r="UTQ6297" s="125"/>
      <c r="UTR6297" s="125"/>
      <c r="UTS6297" s="125"/>
      <c r="UTT6297" s="126"/>
      <c r="UTU6297" s="124"/>
      <c r="UTV6297" s="125"/>
      <c r="UTW6297" s="125"/>
      <c r="UTX6297" s="125"/>
      <c r="UTY6297" s="125"/>
      <c r="UTZ6297" s="125"/>
      <c r="UUA6297" s="125"/>
      <c r="UUB6297" s="126"/>
      <c r="UUC6297" s="124"/>
      <c r="UUD6297" s="125"/>
      <c r="UUE6297" s="125"/>
      <c r="UUF6297" s="125"/>
      <c r="UUG6297" s="125"/>
      <c r="UUH6297" s="125"/>
      <c r="UUI6297" s="125"/>
      <c r="UUJ6297" s="126"/>
      <c r="UUK6297" s="124"/>
      <c r="UUL6297" s="125"/>
      <c r="UUM6297" s="125"/>
      <c r="UUN6297" s="125"/>
      <c r="UUO6297" s="125"/>
      <c r="UUP6297" s="125"/>
      <c r="UUQ6297" s="125"/>
      <c r="UUR6297" s="126"/>
      <c r="UUS6297" s="124"/>
      <c r="UUT6297" s="125"/>
      <c r="UUU6297" s="125"/>
      <c r="UUV6297" s="125"/>
      <c r="UUW6297" s="125"/>
      <c r="UUX6297" s="125"/>
      <c r="UUY6297" s="125"/>
      <c r="UUZ6297" s="126"/>
      <c r="UVA6297" s="124"/>
      <c r="UVB6297" s="125"/>
      <c r="UVC6297" s="125"/>
      <c r="UVD6297" s="125"/>
      <c r="UVE6297" s="125"/>
      <c r="UVF6297" s="125"/>
      <c r="UVG6297" s="125"/>
      <c r="UVH6297" s="126"/>
      <c r="UVI6297" s="124"/>
      <c r="UVJ6297" s="125"/>
      <c r="UVK6297" s="125"/>
      <c r="UVL6297" s="125"/>
      <c r="UVM6297" s="125"/>
      <c r="UVN6297" s="125"/>
      <c r="UVO6297" s="125"/>
      <c r="UVP6297" s="126"/>
      <c r="UVQ6297" s="124"/>
      <c r="UVR6297" s="125"/>
      <c r="UVS6297" s="125"/>
      <c r="UVT6297" s="125"/>
      <c r="UVU6297" s="125"/>
      <c r="UVV6297" s="125"/>
      <c r="UVW6297" s="125"/>
      <c r="UVX6297" s="126"/>
      <c r="UVY6297" s="124"/>
      <c r="UVZ6297" s="125"/>
      <c r="UWA6297" s="125"/>
      <c r="UWB6297" s="125"/>
      <c r="UWC6297" s="125"/>
      <c r="UWD6297" s="125"/>
      <c r="UWE6297" s="125"/>
      <c r="UWF6297" s="126"/>
      <c r="UWG6297" s="124"/>
      <c r="UWH6297" s="125"/>
      <c r="UWI6297" s="125"/>
      <c r="UWJ6297" s="125"/>
      <c r="UWK6297" s="125"/>
      <c r="UWL6297" s="125"/>
      <c r="UWM6297" s="125"/>
      <c r="UWN6297" s="126"/>
      <c r="UWO6297" s="124"/>
      <c r="UWP6297" s="125"/>
      <c r="UWQ6297" s="125"/>
      <c r="UWR6297" s="125"/>
      <c r="UWS6297" s="125"/>
      <c r="UWT6297" s="125"/>
      <c r="UWU6297" s="125"/>
      <c r="UWV6297" s="126"/>
      <c r="UWW6297" s="124"/>
      <c r="UWX6297" s="125"/>
      <c r="UWY6297" s="125"/>
      <c r="UWZ6297" s="125"/>
      <c r="UXA6297" s="125"/>
      <c r="UXB6297" s="125"/>
      <c r="UXC6297" s="125"/>
      <c r="UXD6297" s="126"/>
      <c r="UXE6297" s="124"/>
      <c r="UXF6297" s="125"/>
      <c r="UXG6297" s="125"/>
      <c r="UXH6297" s="125"/>
      <c r="UXI6297" s="125"/>
      <c r="UXJ6297" s="125"/>
      <c r="UXK6297" s="125"/>
      <c r="UXL6297" s="126"/>
      <c r="UXM6297" s="124"/>
      <c r="UXN6297" s="125"/>
      <c r="UXO6297" s="125"/>
      <c r="UXP6297" s="125"/>
      <c r="UXQ6297" s="125"/>
      <c r="UXR6297" s="125"/>
      <c r="UXS6297" s="125"/>
      <c r="UXT6297" s="126"/>
      <c r="UXU6297" s="124"/>
      <c r="UXV6297" s="125"/>
      <c r="UXW6297" s="125"/>
      <c r="UXX6297" s="125"/>
      <c r="UXY6297" s="125"/>
      <c r="UXZ6297" s="125"/>
      <c r="UYA6297" s="125"/>
      <c r="UYB6297" s="126"/>
      <c r="UYC6297" s="124"/>
      <c r="UYD6297" s="125"/>
      <c r="UYE6297" s="125"/>
      <c r="UYF6297" s="125"/>
      <c r="UYG6297" s="125"/>
      <c r="UYH6297" s="125"/>
      <c r="UYI6297" s="125"/>
      <c r="UYJ6297" s="126"/>
      <c r="UYK6297" s="124"/>
      <c r="UYL6297" s="125"/>
      <c r="UYM6297" s="125"/>
      <c r="UYN6297" s="125"/>
      <c r="UYO6297" s="125"/>
      <c r="UYP6297" s="125"/>
      <c r="UYQ6297" s="125"/>
      <c r="UYR6297" s="126"/>
      <c r="UYS6297" s="124"/>
      <c r="UYT6297" s="125"/>
      <c r="UYU6297" s="125"/>
      <c r="UYV6297" s="125"/>
      <c r="UYW6297" s="125"/>
      <c r="UYX6297" s="125"/>
      <c r="UYY6297" s="125"/>
      <c r="UYZ6297" s="126"/>
      <c r="UZA6297" s="124"/>
      <c r="UZB6297" s="125"/>
      <c r="UZC6297" s="125"/>
      <c r="UZD6297" s="125"/>
      <c r="UZE6297" s="125"/>
      <c r="UZF6297" s="125"/>
      <c r="UZG6297" s="125"/>
      <c r="UZH6297" s="126"/>
      <c r="UZI6297" s="124"/>
      <c r="UZJ6297" s="125"/>
      <c r="UZK6297" s="125"/>
      <c r="UZL6297" s="125"/>
      <c r="UZM6297" s="125"/>
      <c r="UZN6297" s="125"/>
      <c r="UZO6297" s="125"/>
      <c r="UZP6297" s="126"/>
      <c r="UZQ6297" s="124"/>
      <c r="UZR6297" s="125"/>
      <c r="UZS6297" s="125"/>
      <c r="UZT6297" s="125"/>
      <c r="UZU6297" s="125"/>
      <c r="UZV6297" s="125"/>
      <c r="UZW6297" s="125"/>
      <c r="UZX6297" s="126"/>
      <c r="UZY6297" s="124"/>
      <c r="UZZ6297" s="125"/>
      <c r="VAA6297" s="125"/>
      <c r="VAB6297" s="125"/>
      <c r="VAC6297" s="125"/>
      <c r="VAD6297" s="125"/>
      <c r="VAE6297" s="125"/>
      <c r="VAF6297" s="126"/>
      <c r="VAG6297" s="124"/>
      <c r="VAH6297" s="125"/>
      <c r="VAI6297" s="125"/>
      <c r="VAJ6297" s="125"/>
      <c r="VAK6297" s="125"/>
      <c r="VAL6297" s="125"/>
      <c r="VAM6297" s="125"/>
      <c r="VAN6297" s="126"/>
      <c r="VAO6297" s="124"/>
      <c r="VAP6297" s="125"/>
      <c r="VAQ6297" s="125"/>
      <c r="VAR6297" s="125"/>
      <c r="VAS6297" s="125"/>
      <c r="VAT6297" s="125"/>
      <c r="VAU6297" s="125"/>
      <c r="VAV6297" s="126"/>
      <c r="VAW6297" s="124"/>
      <c r="VAX6297" s="125"/>
      <c r="VAY6297" s="125"/>
      <c r="VAZ6297" s="125"/>
      <c r="VBA6297" s="125"/>
      <c r="VBB6297" s="125"/>
      <c r="VBC6297" s="125"/>
      <c r="VBD6297" s="126"/>
      <c r="VBE6297" s="124"/>
      <c r="VBF6297" s="125"/>
      <c r="VBG6297" s="125"/>
      <c r="VBH6297" s="125"/>
      <c r="VBI6297" s="125"/>
      <c r="VBJ6297" s="125"/>
      <c r="VBK6297" s="125"/>
      <c r="VBL6297" s="126"/>
      <c r="VBM6297" s="124"/>
      <c r="VBN6297" s="125"/>
      <c r="VBO6297" s="125"/>
      <c r="VBP6297" s="125"/>
      <c r="VBQ6297" s="125"/>
      <c r="VBR6297" s="125"/>
      <c r="VBS6297" s="125"/>
      <c r="VBT6297" s="126"/>
      <c r="VBU6297" s="124"/>
      <c r="VBV6297" s="125"/>
      <c r="VBW6297" s="125"/>
      <c r="VBX6297" s="125"/>
      <c r="VBY6297" s="125"/>
      <c r="VBZ6297" s="125"/>
      <c r="VCA6297" s="125"/>
      <c r="VCB6297" s="126"/>
      <c r="VCC6297" s="124"/>
      <c r="VCD6297" s="125"/>
      <c r="VCE6297" s="125"/>
      <c r="VCF6297" s="125"/>
      <c r="VCG6297" s="125"/>
      <c r="VCH6297" s="125"/>
      <c r="VCI6297" s="125"/>
      <c r="VCJ6297" s="126"/>
      <c r="VCK6297" s="124"/>
      <c r="VCL6297" s="125"/>
      <c r="VCM6297" s="125"/>
      <c r="VCN6297" s="125"/>
      <c r="VCO6297" s="125"/>
      <c r="VCP6297" s="125"/>
      <c r="VCQ6297" s="125"/>
      <c r="VCR6297" s="126"/>
      <c r="VCS6297" s="124"/>
      <c r="VCT6297" s="125"/>
      <c r="VCU6297" s="125"/>
      <c r="VCV6297" s="125"/>
      <c r="VCW6297" s="125"/>
      <c r="VCX6297" s="125"/>
      <c r="VCY6297" s="125"/>
      <c r="VCZ6297" s="126"/>
      <c r="VDA6297" s="124"/>
      <c r="VDB6297" s="125"/>
      <c r="VDC6297" s="125"/>
      <c r="VDD6297" s="125"/>
      <c r="VDE6297" s="125"/>
      <c r="VDF6297" s="125"/>
      <c r="VDG6297" s="125"/>
      <c r="VDH6297" s="126"/>
      <c r="VDI6297" s="124"/>
      <c r="VDJ6297" s="125"/>
      <c r="VDK6297" s="125"/>
      <c r="VDL6297" s="125"/>
      <c r="VDM6297" s="125"/>
      <c r="VDN6297" s="125"/>
      <c r="VDO6297" s="125"/>
      <c r="VDP6297" s="126"/>
      <c r="VDQ6297" s="124"/>
      <c r="VDR6297" s="125"/>
      <c r="VDS6297" s="125"/>
      <c r="VDT6297" s="125"/>
      <c r="VDU6297" s="125"/>
      <c r="VDV6297" s="125"/>
      <c r="VDW6297" s="125"/>
      <c r="VDX6297" s="126"/>
      <c r="VDY6297" s="124"/>
      <c r="VDZ6297" s="125"/>
      <c r="VEA6297" s="125"/>
      <c r="VEB6297" s="125"/>
      <c r="VEC6297" s="125"/>
      <c r="VED6297" s="125"/>
      <c r="VEE6297" s="125"/>
      <c r="VEF6297" s="126"/>
      <c r="VEG6297" s="124"/>
      <c r="VEH6297" s="125"/>
      <c r="VEI6297" s="125"/>
      <c r="VEJ6297" s="125"/>
      <c r="VEK6297" s="125"/>
      <c r="VEL6297" s="125"/>
      <c r="VEM6297" s="125"/>
      <c r="VEN6297" s="126"/>
      <c r="VEO6297" s="124"/>
      <c r="VEP6297" s="125"/>
      <c r="VEQ6297" s="125"/>
      <c r="VER6297" s="125"/>
      <c r="VES6297" s="125"/>
      <c r="VET6297" s="125"/>
      <c r="VEU6297" s="125"/>
      <c r="VEV6297" s="126"/>
      <c r="VEW6297" s="124"/>
      <c r="VEX6297" s="125"/>
      <c r="VEY6297" s="125"/>
      <c r="VEZ6297" s="125"/>
      <c r="VFA6297" s="125"/>
      <c r="VFB6297" s="125"/>
      <c r="VFC6297" s="125"/>
      <c r="VFD6297" s="126"/>
      <c r="VFE6297" s="124"/>
      <c r="VFF6297" s="125"/>
      <c r="VFG6297" s="125"/>
      <c r="VFH6297" s="125"/>
      <c r="VFI6297" s="125"/>
      <c r="VFJ6297" s="125"/>
      <c r="VFK6297" s="125"/>
      <c r="VFL6297" s="126"/>
      <c r="VFM6297" s="124"/>
      <c r="VFN6297" s="125"/>
      <c r="VFO6297" s="125"/>
      <c r="VFP6297" s="125"/>
      <c r="VFQ6297" s="125"/>
      <c r="VFR6297" s="125"/>
      <c r="VFS6297" s="125"/>
      <c r="VFT6297" s="126"/>
      <c r="VFU6297" s="124"/>
      <c r="VFV6297" s="125"/>
      <c r="VFW6297" s="125"/>
      <c r="VFX6297" s="125"/>
      <c r="VFY6297" s="125"/>
      <c r="VFZ6297" s="125"/>
      <c r="VGA6297" s="125"/>
      <c r="VGB6297" s="126"/>
      <c r="VGC6297" s="124"/>
      <c r="VGD6297" s="125"/>
      <c r="VGE6297" s="125"/>
      <c r="VGF6297" s="125"/>
      <c r="VGG6297" s="125"/>
      <c r="VGH6297" s="125"/>
      <c r="VGI6297" s="125"/>
      <c r="VGJ6297" s="126"/>
      <c r="VGK6297" s="124"/>
      <c r="VGL6297" s="125"/>
      <c r="VGM6297" s="125"/>
      <c r="VGN6297" s="125"/>
      <c r="VGO6297" s="125"/>
      <c r="VGP6297" s="125"/>
      <c r="VGQ6297" s="125"/>
      <c r="VGR6297" s="126"/>
      <c r="VGS6297" s="124"/>
      <c r="VGT6297" s="125"/>
      <c r="VGU6297" s="125"/>
      <c r="VGV6297" s="125"/>
      <c r="VGW6297" s="125"/>
      <c r="VGX6297" s="125"/>
      <c r="VGY6297" s="125"/>
      <c r="VGZ6297" s="126"/>
      <c r="VHA6297" s="124"/>
      <c r="VHB6297" s="125"/>
      <c r="VHC6297" s="125"/>
      <c r="VHD6297" s="125"/>
      <c r="VHE6297" s="125"/>
      <c r="VHF6297" s="125"/>
      <c r="VHG6297" s="125"/>
      <c r="VHH6297" s="126"/>
      <c r="VHI6297" s="124"/>
      <c r="VHJ6297" s="125"/>
      <c r="VHK6297" s="125"/>
      <c r="VHL6297" s="125"/>
      <c r="VHM6297" s="125"/>
      <c r="VHN6297" s="125"/>
      <c r="VHO6297" s="125"/>
      <c r="VHP6297" s="126"/>
      <c r="VHQ6297" s="124"/>
      <c r="VHR6297" s="125"/>
      <c r="VHS6297" s="125"/>
      <c r="VHT6297" s="125"/>
      <c r="VHU6297" s="125"/>
      <c r="VHV6297" s="125"/>
      <c r="VHW6297" s="125"/>
      <c r="VHX6297" s="126"/>
      <c r="VHY6297" s="124"/>
      <c r="VHZ6297" s="125"/>
      <c r="VIA6297" s="125"/>
      <c r="VIB6297" s="125"/>
      <c r="VIC6297" s="125"/>
      <c r="VID6297" s="125"/>
      <c r="VIE6297" s="125"/>
      <c r="VIF6297" s="126"/>
      <c r="VIG6297" s="124"/>
      <c r="VIH6297" s="125"/>
      <c r="VII6297" s="125"/>
      <c r="VIJ6297" s="125"/>
      <c r="VIK6297" s="125"/>
      <c r="VIL6297" s="125"/>
      <c r="VIM6297" s="125"/>
      <c r="VIN6297" s="126"/>
      <c r="VIO6297" s="124"/>
      <c r="VIP6297" s="125"/>
      <c r="VIQ6297" s="125"/>
      <c r="VIR6297" s="125"/>
      <c r="VIS6297" s="125"/>
      <c r="VIT6297" s="125"/>
      <c r="VIU6297" s="125"/>
      <c r="VIV6297" s="126"/>
      <c r="VIW6297" s="124"/>
      <c r="VIX6297" s="125"/>
      <c r="VIY6297" s="125"/>
      <c r="VIZ6297" s="125"/>
      <c r="VJA6297" s="125"/>
      <c r="VJB6297" s="125"/>
      <c r="VJC6297" s="125"/>
      <c r="VJD6297" s="126"/>
      <c r="VJE6297" s="124"/>
      <c r="VJF6297" s="125"/>
      <c r="VJG6297" s="125"/>
      <c r="VJH6297" s="125"/>
      <c r="VJI6297" s="125"/>
      <c r="VJJ6297" s="125"/>
      <c r="VJK6297" s="125"/>
      <c r="VJL6297" s="126"/>
      <c r="VJM6297" s="124"/>
      <c r="VJN6297" s="125"/>
      <c r="VJO6297" s="125"/>
      <c r="VJP6297" s="125"/>
      <c r="VJQ6297" s="125"/>
      <c r="VJR6297" s="125"/>
      <c r="VJS6297" s="125"/>
      <c r="VJT6297" s="126"/>
      <c r="VJU6297" s="124"/>
      <c r="VJV6297" s="125"/>
      <c r="VJW6297" s="125"/>
      <c r="VJX6297" s="125"/>
      <c r="VJY6297" s="125"/>
      <c r="VJZ6297" s="125"/>
      <c r="VKA6297" s="125"/>
      <c r="VKB6297" s="126"/>
      <c r="VKC6297" s="124"/>
      <c r="VKD6297" s="125"/>
      <c r="VKE6297" s="125"/>
      <c r="VKF6297" s="125"/>
      <c r="VKG6297" s="125"/>
      <c r="VKH6297" s="125"/>
      <c r="VKI6297" s="125"/>
      <c r="VKJ6297" s="126"/>
      <c r="VKK6297" s="124"/>
      <c r="VKL6297" s="125"/>
      <c r="VKM6297" s="125"/>
      <c r="VKN6297" s="125"/>
      <c r="VKO6297" s="125"/>
      <c r="VKP6297" s="125"/>
      <c r="VKQ6297" s="125"/>
      <c r="VKR6297" s="126"/>
      <c r="VKS6297" s="124"/>
      <c r="VKT6297" s="125"/>
      <c r="VKU6297" s="125"/>
      <c r="VKV6297" s="125"/>
      <c r="VKW6297" s="125"/>
      <c r="VKX6297" s="125"/>
      <c r="VKY6297" s="125"/>
      <c r="VKZ6297" s="126"/>
      <c r="VLA6297" s="124"/>
      <c r="VLB6297" s="125"/>
      <c r="VLC6297" s="125"/>
      <c r="VLD6297" s="125"/>
      <c r="VLE6297" s="125"/>
      <c r="VLF6297" s="125"/>
      <c r="VLG6297" s="125"/>
      <c r="VLH6297" s="126"/>
      <c r="VLI6297" s="124"/>
      <c r="VLJ6297" s="125"/>
      <c r="VLK6297" s="125"/>
      <c r="VLL6297" s="125"/>
      <c r="VLM6297" s="125"/>
      <c r="VLN6297" s="125"/>
      <c r="VLO6297" s="125"/>
      <c r="VLP6297" s="126"/>
      <c r="VLQ6297" s="124"/>
      <c r="VLR6297" s="125"/>
      <c r="VLS6297" s="125"/>
      <c r="VLT6297" s="125"/>
      <c r="VLU6297" s="125"/>
      <c r="VLV6297" s="125"/>
      <c r="VLW6297" s="125"/>
      <c r="VLX6297" s="126"/>
      <c r="VLY6297" s="124"/>
      <c r="VLZ6297" s="125"/>
      <c r="VMA6297" s="125"/>
      <c r="VMB6297" s="125"/>
      <c r="VMC6297" s="125"/>
      <c r="VMD6297" s="125"/>
      <c r="VME6297" s="125"/>
      <c r="VMF6297" s="126"/>
      <c r="VMG6297" s="124"/>
      <c r="VMH6297" s="125"/>
      <c r="VMI6297" s="125"/>
      <c r="VMJ6297" s="125"/>
      <c r="VMK6297" s="125"/>
      <c r="VML6297" s="125"/>
      <c r="VMM6297" s="125"/>
      <c r="VMN6297" s="126"/>
      <c r="VMO6297" s="124"/>
      <c r="VMP6297" s="125"/>
      <c r="VMQ6297" s="125"/>
      <c r="VMR6297" s="125"/>
      <c r="VMS6297" s="125"/>
      <c r="VMT6297" s="125"/>
      <c r="VMU6297" s="125"/>
      <c r="VMV6297" s="126"/>
      <c r="VMW6297" s="124"/>
      <c r="VMX6297" s="125"/>
      <c r="VMY6297" s="125"/>
      <c r="VMZ6297" s="125"/>
      <c r="VNA6297" s="125"/>
      <c r="VNB6297" s="125"/>
      <c r="VNC6297" s="125"/>
      <c r="VND6297" s="126"/>
      <c r="VNE6297" s="124"/>
      <c r="VNF6297" s="125"/>
      <c r="VNG6297" s="125"/>
      <c r="VNH6297" s="125"/>
      <c r="VNI6297" s="125"/>
      <c r="VNJ6297" s="125"/>
      <c r="VNK6297" s="125"/>
      <c r="VNL6297" s="126"/>
      <c r="VNM6297" s="124"/>
      <c r="VNN6297" s="125"/>
      <c r="VNO6297" s="125"/>
      <c r="VNP6297" s="125"/>
      <c r="VNQ6297" s="125"/>
      <c r="VNR6297" s="125"/>
      <c r="VNS6297" s="125"/>
      <c r="VNT6297" s="126"/>
      <c r="VNU6297" s="124"/>
      <c r="VNV6297" s="125"/>
      <c r="VNW6297" s="125"/>
      <c r="VNX6297" s="125"/>
      <c r="VNY6297" s="125"/>
      <c r="VNZ6297" s="125"/>
      <c r="VOA6297" s="125"/>
      <c r="VOB6297" s="126"/>
      <c r="VOC6297" s="124"/>
      <c r="VOD6297" s="125"/>
      <c r="VOE6297" s="125"/>
      <c r="VOF6297" s="125"/>
      <c r="VOG6297" s="125"/>
      <c r="VOH6297" s="125"/>
      <c r="VOI6297" s="125"/>
      <c r="VOJ6297" s="126"/>
      <c r="VOK6297" s="124"/>
      <c r="VOL6297" s="125"/>
      <c r="VOM6297" s="125"/>
      <c r="VON6297" s="125"/>
      <c r="VOO6297" s="125"/>
      <c r="VOP6297" s="125"/>
      <c r="VOQ6297" s="125"/>
      <c r="VOR6297" s="126"/>
      <c r="VOS6297" s="124"/>
      <c r="VOT6297" s="125"/>
      <c r="VOU6297" s="125"/>
      <c r="VOV6297" s="125"/>
      <c r="VOW6297" s="125"/>
      <c r="VOX6297" s="125"/>
      <c r="VOY6297" s="125"/>
      <c r="VOZ6297" s="126"/>
      <c r="VPA6297" s="124"/>
      <c r="VPB6297" s="125"/>
      <c r="VPC6297" s="125"/>
      <c r="VPD6297" s="125"/>
      <c r="VPE6297" s="125"/>
      <c r="VPF6297" s="125"/>
      <c r="VPG6297" s="125"/>
      <c r="VPH6297" s="126"/>
      <c r="VPI6297" s="124"/>
      <c r="VPJ6297" s="125"/>
      <c r="VPK6297" s="125"/>
      <c r="VPL6297" s="125"/>
      <c r="VPM6297" s="125"/>
      <c r="VPN6297" s="125"/>
      <c r="VPO6297" s="125"/>
      <c r="VPP6297" s="126"/>
      <c r="VPQ6297" s="124"/>
      <c r="VPR6297" s="125"/>
      <c r="VPS6297" s="125"/>
      <c r="VPT6297" s="125"/>
      <c r="VPU6297" s="125"/>
      <c r="VPV6297" s="125"/>
      <c r="VPW6297" s="125"/>
      <c r="VPX6297" s="126"/>
      <c r="VPY6297" s="124"/>
      <c r="VPZ6297" s="125"/>
      <c r="VQA6297" s="125"/>
      <c r="VQB6297" s="125"/>
      <c r="VQC6297" s="125"/>
      <c r="VQD6297" s="125"/>
      <c r="VQE6297" s="125"/>
      <c r="VQF6297" s="126"/>
      <c r="VQG6297" s="124"/>
      <c r="VQH6297" s="125"/>
      <c r="VQI6297" s="125"/>
      <c r="VQJ6297" s="125"/>
      <c r="VQK6297" s="125"/>
      <c r="VQL6297" s="125"/>
      <c r="VQM6297" s="125"/>
      <c r="VQN6297" s="126"/>
      <c r="VQO6297" s="124"/>
      <c r="VQP6297" s="125"/>
      <c r="VQQ6297" s="125"/>
      <c r="VQR6297" s="125"/>
      <c r="VQS6297" s="125"/>
      <c r="VQT6297" s="125"/>
      <c r="VQU6297" s="125"/>
      <c r="VQV6297" s="126"/>
      <c r="VQW6297" s="124"/>
      <c r="VQX6297" s="125"/>
      <c r="VQY6297" s="125"/>
      <c r="VQZ6297" s="125"/>
      <c r="VRA6297" s="125"/>
      <c r="VRB6297" s="125"/>
      <c r="VRC6297" s="125"/>
      <c r="VRD6297" s="126"/>
      <c r="VRE6297" s="124"/>
      <c r="VRF6297" s="125"/>
      <c r="VRG6297" s="125"/>
      <c r="VRH6297" s="125"/>
      <c r="VRI6297" s="125"/>
      <c r="VRJ6297" s="125"/>
      <c r="VRK6297" s="125"/>
      <c r="VRL6297" s="126"/>
      <c r="VRM6297" s="124"/>
      <c r="VRN6297" s="125"/>
      <c r="VRO6297" s="125"/>
      <c r="VRP6297" s="125"/>
      <c r="VRQ6297" s="125"/>
      <c r="VRR6297" s="125"/>
      <c r="VRS6297" s="125"/>
      <c r="VRT6297" s="126"/>
      <c r="VRU6297" s="124"/>
      <c r="VRV6297" s="125"/>
      <c r="VRW6297" s="125"/>
      <c r="VRX6297" s="125"/>
      <c r="VRY6297" s="125"/>
      <c r="VRZ6297" s="125"/>
      <c r="VSA6297" s="125"/>
      <c r="VSB6297" s="126"/>
      <c r="VSC6297" s="124"/>
      <c r="VSD6297" s="125"/>
      <c r="VSE6297" s="125"/>
      <c r="VSF6297" s="125"/>
      <c r="VSG6297" s="125"/>
      <c r="VSH6297" s="125"/>
      <c r="VSI6297" s="125"/>
      <c r="VSJ6297" s="126"/>
      <c r="VSK6297" s="124"/>
      <c r="VSL6297" s="125"/>
      <c r="VSM6297" s="125"/>
      <c r="VSN6297" s="125"/>
      <c r="VSO6297" s="125"/>
      <c r="VSP6297" s="125"/>
      <c r="VSQ6297" s="125"/>
      <c r="VSR6297" s="126"/>
      <c r="VSS6297" s="124"/>
      <c r="VST6297" s="125"/>
      <c r="VSU6297" s="125"/>
      <c r="VSV6297" s="125"/>
      <c r="VSW6297" s="125"/>
      <c r="VSX6297" s="125"/>
      <c r="VSY6297" s="125"/>
      <c r="VSZ6297" s="126"/>
      <c r="VTA6297" s="124"/>
      <c r="VTB6297" s="125"/>
      <c r="VTC6297" s="125"/>
      <c r="VTD6297" s="125"/>
      <c r="VTE6297" s="125"/>
      <c r="VTF6297" s="125"/>
      <c r="VTG6297" s="125"/>
      <c r="VTH6297" s="126"/>
      <c r="VTI6297" s="124"/>
      <c r="VTJ6297" s="125"/>
      <c r="VTK6297" s="125"/>
      <c r="VTL6297" s="125"/>
      <c r="VTM6297" s="125"/>
      <c r="VTN6297" s="125"/>
      <c r="VTO6297" s="125"/>
      <c r="VTP6297" s="126"/>
      <c r="VTQ6297" s="124"/>
      <c r="VTR6297" s="125"/>
      <c r="VTS6297" s="125"/>
      <c r="VTT6297" s="125"/>
      <c r="VTU6297" s="125"/>
      <c r="VTV6297" s="125"/>
      <c r="VTW6297" s="125"/>
      <c r="VTX6297" s="126"/>
      <c r="VTY6297" s="124"/>
      <c r="VTZ6297" s="125"/>
      <c r="VUA6297" s="125"/>
      <c r="VUB6297" s="125"/>
      <c r="VUC6297" s="125"/>
      <c r="VUD6297" s="125"/>
      <c r="VUE6297" s="125"/>
      <c r="VUF6297" s="126"/>
      <c r="VUG6297" s="124"/>
      <c r="VUH6297" s="125"/>
      <c r="VUI6297" s="125"/>
      <c r="VUJ6297" s="125"/>
      <c r="VUK6297" s="125"/>
      <c r="VUL6297" s="125"/>
      <c r="VUM6297" s="125"/>
      <c r="VUN6297" s="126"/>
      <c r="VUO6297" s="124"/>
      <c r="VUP6297" s="125"/>
      <c r="VUQ6297" s="125"/>
      <c r="VUR6297" s="125"/>
      <c r="VUS6297" s="125"/>
      <c r="VUT6297" s="125"/>
      <c r="VUU6297" s="125"/>
      <c r="VUV6297" s="126"/>
      <c r="VUW6297" s="124"/>
      <c r="VUX6297" s="125"/>
      <c r="VUY6297" s="125"/>
      <c r="VUZ6297" s="125"/>
      <c r="VVA6297" s="125"/>
      <c r="VVB6297" s="125"/>
      <c r="VVC6297" s="125"/>
      <c r="VVD6297" s="126"/>
      <c r="VVE6297" s="124"/>
      <c r="VVF6297" s="125"/>
      <c r="VVG6297" s="125"/>
      <c r="VVH6297" s="125"/>
      <c r="VVI6297" s="125"/>
      <c r="VVJ6297" s="125"/>
      <c r="VVK6297" s="125"/>
      <c r="VVL6297" s="126"/>
      <c r="VVM6297" s="124"/>
      <c r="VVN6297" s="125"/>
      <c r="VVO6297" s="125"/>
      <c r="VVP6297" s="125"/>
      <c r="VVQ6297" s="125"/>
      <c r="VVR6297" s="125"/>
      <c r="VVS6297" s="125"/>
      <c r="VVT6297" s="126"/>
      <c r="VVU6297" s="124"/>
      <c r="VVV6297" s="125"/>
      <c r="VVW6297" s="125"/>
      <c r="VVX6297" s="125"/>
      <c r="VVY6297" s="125"/>
      <c r="VVZ6297" s="125"/>
      <c r="VWA6297" s="125"/>
      <c r="VWB6297" s="126"/>
      <c r="VWC6297" s="124"/>
      <c r="VWD6297" s="125"/>
      <c r="VWE6297" s="125"/>
      <c r="VWF6297" s="125"/>
      <c r="VWG6297" s="125"/>
      <c r="VWH6297" s="125"/>
      <c r="VWI6297" s="125"/>
      <c r="VWJ6297" s="126"/>
      <c r="VWK6297" s="124"/>
      <c r="VWL6297" s="125"/>
      <c r="VWM6297" s="125"/>
      <c r="VWN6297" s="125"/>
      <c r="VWO6297" s="125"/>
      <c r="VWP6297" s="125"/>
      <c r="VWQ6297" s="125"/>
      <c r="VWR6297" s="126"/>
      <c r="VWS6297" s="124"/>
      <c r="VWT6297" s="125"/>
      <c r="VWU6297" s="125"/>
      <c r="VWV6297" s="125"/>
      <c r="VWW6297" s="125"/>
      <c r="VWX6297" s="125"/>
      <c r="VWY6297" s="125"/>
      <c r="VWZ6297" s="126"/>
      <c r="VXA6297" s="124"/>
      <c r="VXB6297" s="125"/>
      <c r="VXC6297" s="125"/>
      <c r="VXD6297" s="125"/>
      <c r="VXE6297" s="125"/>
      <c r="VXF6297" s="125"/>
      <c r="VXG6297" s="125"/>
      <c r="VXH6297" s="126"/>
      <c r="VXI6297" s="124"/>
      <c r="VXJ6297" s="125"/>
      <c r="VXK6297" s="125"/>
      <c r="VXL6297" s="125"/>
      <c r="VXM6297" s="125"/>
      <c r="VXN6297" s="125"/>
      <c r="VXO6297" s="125"/>
      <c r="VXP6297" s="126"/>
      <c r="VXQ6297" s="124"/>
      <c r="VXR6297" s="125"/>
      <c r="VXS6297" s="125"/>
      <c r="VXT6297" s="125"/>
      <c r="VXU6297" s="125"/>
      <c r="VXV6297" s="125"/>
      <c r="VXW6297" s="125"/>
      <c r="VXX6297" s="126"/>
      <c r="VXY6297" s="124"/>
      <c r="VXZ6297" s="125"/>
      <c r="VYA6297" s="125"/>
      <c r="VYB6297" s="125"/>
      <c r="VYC6297" s="125"/>
      <c r="VYD6297" s="125"/>
      <c r="VYE6297" s="125"/>
      <c r="VYF6297" s="126"/>
      <c r="VYG6297" s="124"/>
      <c r="VYH6297" s="125"/>
      <c r="VYI6297" s="125"/>
      <c r="VYJ6297" s="125"/>
      <c r="VYK6297" s="125"/>
      <c r="VYL6297" s="125"/>
      <c r="VYM6297" s="125"/>
      <c r="VYN6297" s="126"/>
      <c r="VYO6297" s="124"/>
      <c r="VYP6297" s="125"/>
      <c r="VYQ6297" s="125"/>
      <c r="VYR6297" s="125"/>
      <c r="VYS6297" s="125"/>
      <c r="VYT6297" s="125"/>
      <c r="VYU6297" s="125"/>
      <c r="VYV6297" s="126"/>
      <c r="VYW6297" s="124"/>
      <c r="VYX6297" s="125"/>
      <c r="VYY6297" s="125"/>
      <c r="VYZ6297" s="125"/>
      <c r="VZA6297" s="125"/>
      <c r="VZB6297" s="125"/>
      <c r="VZC6297" s="125"/>
      <c r="VZD6297" s="126"/>
      <c r="VZE6297" s="124"/>
      <c r="VZF6297" s="125"/>
      <c r="VZG6297" s="125"/>
      <c r="VZH6297" s="125"/>
      <c r="VZI6297" s="125"/>
      <c r="VZJ6297" s="125"/>
      <c r="VZK6297" s="125"/>
      <c r="VZL6297" s="126"/>
      <c r="VZM6297" s="124"/>
      <c r="VZN6297" s="125"/>
      <c r="VZO6297" s="125"/>
      <c r="VZP6297" s="125"/>
      <c r="VZQ6297" s="125"/>
      <c r="VZR6297" s="125"/>
      <c r="VZS6297" s="125"/>
      <c r="VZT6297" s="126"/>
      <c r="VZU6297" s="124"/>
      <c r="VZV6297" s="125"/>
      <c r="VZW6297" s="125"/>
      <c r="VZX6297" s="125"/>
      <c r="VZY6297" s="125"/>
      <c r="VZZ6297" s="125"/>
      <c r="WAA6297" s="125"/>
      <c r="WAB6297" s="126"/>
      <c r="WAC6297" s="124"/>
      <c r="WAD6297" s="125"/>
      <c r="WAE6297" s="125"/>
      <c r="WAF6297" s="125"/>
      <c r="WAG6297" s="125"/>
      <c r="WAH6297" s="125"/>
      <c r="WAI6297" s="125"/>
      <c r="WAJ6297" s="126"/>
      <c r="WAK6297" s="124"/>
      <c r="WAL6297" s="125"/>
      <c r="WAM6297" s="125"/>
      <c r="WAN6297" s="125"/>
      <c r="WAO6297" s="125"/>
      <c r="WAP6297" s="125"/>
      <c r="WAQ6297" s="125"/>
      <c r="WAR6297" s="126"/>
      <c r="WAS6297" s="124"/>
      <c r="WAT6297" s="125"/>
      <c r="WAU6297" s="125"/>
      <c r="WAV6297" s="125"/>
      <c r="WAW6297" s="125"/>
      <c r="WAX6297" s="125"/>
      <c r="WAY6297" s="125"/>
      <c r="WAZ6297" s="126"/>
      <c r="WBA6297" s="124"/>
      <c r="WBB6297" s="125"/>
      <c r="WBC6297" s="125"/>
      <c r="WBD6297" s="125"/>
      <c r="WBE6297" s="125"/>
      <c r="WBF6297" s="125"/>
      <c r="WBG6297" s="125"/>
      <c r="WBH6297" s="126"/>
      <c r="WBI6297" s="124"/>
      <c r="WBJ6297" s="125"/>
      <c r="WBK6297" s="125"/>
      <c r="WBL6297" s="125"/>
      <c r="WBM6297" s="125"/>
      <c r="WBN6297" s="125"/>
      <c r="WBO6297" s="125"/>
      <c r="WBP6297" s="126"/>
      <c r="WBQ6297" s="124"/>
      <c r="WBR6297" s="125"/>
      <c r="WBS6297" s="125"/>
      <c r="WBT6297" s="125"/>
      <c r="WBU6297" s="125"/>
      <c r="WBV6297" s="125"/>
      <c r="WBW6297" s="125"/>
      <c r="WBX6297" s="126"/>
      <c r="WBY6297" s="124"/>
      <c r="WBZ6297" s="125"/>
      <c r="WCA6297" s="125"/>
      <c r="WCB6297" s="125"/>
      <c r="WCC6297" s="125"/>
      <c r="WCD6297" s="125"/>
      <c r="WCE6297" s="125"/>
      <c r="WCF6297" s="126"/>
      <c r="WCG6297" s="124"/>
      <c r="WCH6297" s="125"/>
      <c r="WCI6297" s="125"/>
      <c r="WCJ6297" s="125"/>
      <c r="WCK6297" s="125"/>
      <c r="WCL6297" s="125"/>
      <c r="WCM6297" s="125"/>
      <c r="WCN6297" s="126"/>
      <c r="WCO6297" s="124"/>
      <c r="WCP6297" s="125"/>
      <c r="WCQ6297" s="125"/>
      <c r="WCR6297" s="125"/>
      <c r="WCS6297" s="125"/>
      <c r="WCT6297" s="125"/>
      <c r="WCU6297" s="125"/>
      <c r="WCV6297" s="126"/>
      <c r="WCW6297" s="124"/>
      <c r="WCX6297" s="125"/>
      <c r="WCY6297" s="125"/>
      <c r="WCZ6297" s="125"/>
      <c r="WDA6297" s="125"/>
      <c r="WDB6297" s="125"/>
      <c r="WDC6297" s="125"/>
      <c r="WDD6297" s="126"/>
      <c r="WDE6297" s="124"/>
      <c r="WDF6297" s="125"/>
      <c r="WDG6297" s="125"/>
      <c r="WDH6297" s="125"/>
      <c r="WDI6297" s="125"/>
      <c r="WDJ6297" s="125"/>
      <c r="WDK6297" s="125"/>
      <c r="WDL6297" s="126"/>
      <c r="WDM6297" s="124"/>
      <c r="WDN6297" s="125"/>
      <c r="WDO6297" s="125"/>
      <c r="WDP6297" s="125"/>
      <c r="WDQ6297" s="125"/>
      <c r="WDR6297" s="125"/>
      <c r="WDS6297" s="125"/>
      <c r="WDT6297" s="126"/>
      <c r="WDU6297" s="124"/>
      <c r="WDV6297" s="125"/>
      <c r="WDW6297" s="125"/>
      <c r="WDX6297" s="125"/>
      <c r="WDY6297" s="125"/>
      <c r="WDZ6297" s="125"/>
      <c r="WEA6297" s="125"/>
      <c r="WEB6297" s="126"/>
      <c r="WEC6297" s="124"/>
      <c r="WED6297" s="125"/>
      <c r="WEE6297" s="125"/>
      <c r="WEF6297" s="125"/>
      <c r="WEG6297" s="125"/>
      <c r="WEH6297" s="125"/>
      <c r="WEI6297" s="125"/>
      <c r="WEJ6297" s="126"/>
      <c r="WEK6297" s="124"/>
      <c r="WEL6297" s="125"/>
      <c r="WEM6297" s="125"/>
      <c r="WEN6297" s="125"/>
      <c r="WEO6297" s="125"/>
      <c r="WEP6297" s="125"/>
      <c r="WEQ6297" s="125"/>
      <c r="WER6297" s="126"/>
      <c r="WES6297" s="124"/>
      <c r="WET6297" s="125"/>
      <c r="WEU6297" s="125"/>
      <c r="WEV6297" s="125"/>
      <c r="WEW6297" s="125"/>
      <c r="WEX6297" s="125"/>
      <c r="WEY6297" s="125"/>
      <c r="WEZ6297" s="126"/>
      <c r="WFA6297" s="124"/>
      <c r="WFB6297" s="125"/>
      <c r="WFC6297" s="125"/>
      <c r="WFD6297" s="125"/>
      <c r="WFE6297" s="125"/>
      <c r="WFF6297" s="125"/>
      <c r="WFG6297" s="125"/>
      <c r="WFH6297" s="126"/>
      <c r="WFI6297" s="124"/>
      <c r="WFJ6297" s="125"/>
      <c r="WFK6297" s="125"/>
      <c r="WFL6297" s="125"/>
      <c r="WFM6297" s="125"/>
      <c r="WFN6297" s="125"/>
      <c r="WFO6297" s="125"/>
      <c r="WFP6297" s="126"/>
      <c r="WFQ6297" s="124"/>
      <c r="WFR6297" s="125"/>
      <c r="WFS6297" s="125"/>
      <c r="WFT6297" s="125"/>
      <c r="WFU6297" s="125"/>
      <c r="WFV6297" s="125"/>
      <c r="WFW6297" s="125"/>
      <c r="WFX6297" s="126"/>
      <c r="WFY6297" s="124"/>
      <c r="WFZ6297" s="125"/>
      <c r="WGA6297" s="125"/>
      <c r="WGB6297" s="125"/>
      <c r="WGC6297" s="125"/>
      <c r="WGD6297" s="125"/>
      <c r="WGE6297" s="125"/>
      <c r="WGF6297" s="126"/>
      <c r="WGG6297" s="124"/>
      <c r="WGH6297" s="125"/>
      <c r="WGI6297" s="125"/>
      <c r="WGJ6297" s="125"/>
      <c r="WGK6297" s="125"/>
      <c r="WGL6297" s="125"/>
      <c r="WGM6297" s="125"/>
      <c r="WGN6297" s="126"/>
      <c r="WGO6297" s="124"/>
      <c r="WGP6297" s="125"/>
      <c r="WGQ6297" s="125"/>
      <c r="WGR6297" s="125"/>
      <c r="WGS6297" s="125"/>
      <c r="WGT6297" s="125"/>
      <c r="WGU6297" s="125"/>
      <c r="WGV6297" s="126"/>
      <c r="WGW6297" s="124"/>
      <c r="WGX6297" s="125"/>
      <c r="WGY6297" s="125"/>
      <c r="WGZ6297" s="125"/>
      <c r="WHA6297" s="125"/>
      <c r="WHB6297" s="125"/>
      <c r="WHC6297" s="125"/>
      <c r="WHD6297" s="126"/>
      <c r="WHE6297" s="124"/>
      <c r="WHF6297" s="125"/>
      <c r="WHG6297" s="125"/>
      <c r="WHH6297" s="125"/>
      <c r="WHI6297" s="125"/>
      <c r="WHJ6297" s="125"/>
      <c r="WHK6297" s="125"/>
      <c r="WHL6297" s="126"/>
      <c r="WHM6297" s="124"/>
      <c r="WHN6297" s="125"/>
      <c r="WHO6297" s="125"/>
      <c r="WHP6297" s="125"/>
      <c r="WHQ6297" s="125"/>
      <c r="WHR6297" s="125"/>
      <c r="WHS6297" s="125"/>
      <c r="WHT6297" s="126"/>
      <c r="WHU6297" s="124"/>
      <c r="WHV6297" s="125"/>
      <c r="WHW6297" s="125"/>
      <c r="WHX6297" s="125"/>
      <c r="WHY6297" s="125"/>
      <c r="WHZ6297" s="125"/>
      <c r="WIA6297" s="125"/>
      <c r="WIB6297" s="126"/>
      <c r="WIC6297" s="124"/>
      <c r="WID6297" s="125"/>
      <c r="WIE6297" s="125"/>
      <c r="WIF6297" s="125"/>
      <c r="WIG6297" s="125"/>
      <c r="WIH6297" s="125"/>
      <c r="WII6297" s="125"/>
      <c r="WIJ6297" s="126"/>
      <c r="WIK6297" s="124"/>
      <c r="WIL6297" s="125"/>
      <c r="WIM6297" s="125"/>
      <c r="WIN6297" s="125"/>
      <c r="WIO6297" s="125"/>
      <c r="WIP6297" s="125"/>
      <c r="WIQ6297" s="125"/>
      <c r="WIR6297" s="126"/>
      <c r="WIS6297" s="124"/>
      <c r="WIT6297" s="125"/>
      <c r="WIU6297" s="125"/>
      <c r="WIV6297" s="125"/>
      <c r="WIW6297" s="125"/>
      <c r="WIX6297" s="125"/>
      <c r="WIY6297" s="125"/>
      <c r="WIZ6297" s="126"/>
      <c r="WJA6297" s="124"/>
      <c r="WJB6297" s="125"/>
      <c r="WJC6297" s="125"/>
      <c r="WJD6297" s="125"/>
      <c r="WJE6297" s="125"/>
      <c r="WJF6297" s="125"/>
      <c r="WJG6297" s="125"/>
      <c r="WJH6297" s="126"/>
      <c r="WJI6297" s="124"/>
      <c r="WJJ6297" s="125"/>
      <c r="WJK6297" s="125"/>
      <c r="WJL6297" s="125"/>
      <c r="WJM6297" s="125"/>
      <c r="WJN6297" s="125"/>
      <c r="WJO6297" s="125"/>
      <c r="WJP6297" s="126"/>
      <c r="WJQ6297" s="124"/>
      <c r="WJR6297" s="125"/>
      <c r="WJS6297" s="125"/>
      <c r="WJT6297" s="125"/>
      <c r="WJU6297" s="125"/>
      <c r="WJV6297" s="125"/>
      <c r="WJW6297" s="125"/>
      <c r="WJX6297" s="126"/>
      <c r="WJY6297" s="124"/>
      <c r="WJZ6297" s="125"/>
      <c r="WKA6297" s="125"/>
      <c r="WKB6297" s="125"/>
      <c r="WKC6297" s="125"/>
      <c r="WKD6297" s="125"/>
      <c r="WKE6297" s="125"/>
      <c r="WKF6297" s="126"/>
      <c r="WKG6297" s="124"/>
      <c r="WKH6297" s="125"/>
      <c r="WKI6297" s="125"/>
      <c r="WKJ6297" s="125"/>
      <c r="WKK6297" s="125"/>
      <c r="WKL6297" s="125"/>
      <c r="WKM6297" s="125"/>
      <c r="WKN6297" s="126"/>
      <c r="WKO6297" s="124"/>
      <c r="WKP6297" s="125"/>
      <c r="WKQ6297" s="125"/>
      <c r="WKR6297" s="125"/>
      <c r="WKS6297" s="125"/>
      <c r="WKT6297" s="125"/>
      <c r="WKU6297" s="125"/>
      <c r="WKV6297" s="126"/>
      <c r="WKW6297" s="124"/>
      <c r="WKX6297" s="125"/>
      <c r="WKY6297" s="125"/>
      <c r="WKZ6297" s="125"/>
      <c r="WLA6297" s="125"/>
      <c r="WLB6297" s="125"/>
      <c r="WLC6297" s="125"/>
      <c r="WLD6297" s="126"/>
      <c r="WLE6297" s="124"/>
      <c r="WLF6297" s="125"/>
      <c r="WLG6297" s="125"/>
      <c r="WLH6297" s="125"/>
      <c r="WLI6297" s="125"/>
      <c r="WLJ6297" s="125"/>
      <c r="WLK6297" s="125"/>
      <c r="WLL6297" s="126"/>
      <c r="WLM6297" s="124"/>
      <c r="WLN6297" s="125"/>
      <c r="WLO6297" s="125"/>
      <c r="WLP6297" s="125"/>
      <c r="WLQ6297" s="125"/>
      <c r="WLR6297" s="125"/>
      <c r="WLS6297" s="125"/>
      <c r="WLT6297" s="126"/>
      <c r="WLU6297" s="124"/>
      <c r="WLV6297" s="125"/>
      <c r="WLW6297" s="125"/>
      <c r="WLX6297" s="125"/>
      <c r="WLY6297" s="125"/>
      <c r="WLZ6297" s="125"/>
      <c r="WMA6297" s="125"/>
      <c r="WMB6297" s="126"/>
      <c r="WMC6297" s="124"/>
      <c r="WMD6297" s="125"/>
      <c r="WME6297" s="125"/>
      <c r="WMF6297" s="125"/>
      <c r="WMG6297" s="125"/>
      <c r="WMH6297" s="125"/>
      <c r="WMI6297" s="125"/>
      <c r="WMJ6297" s="126"/>
      <c r="WMK6297" s="124"/>
      <c r="WML6297" s="125"/>
      <c r="WMM6297" s="125"/>
      <c r="WMN6297" s="125"/>
      <c r="WMO6297" s="125"/>
      <c r="WMP6297" s="125"/>
      <c r="WMQ6297" s="125"/>
      <c r="WMR6297" s="126"/>
      <c r="WMS6297" s="124"/>
      <c r="WMT6297" s="125"/>
      <c r="WMU6297" s="125"/>
      <c r="WMV6297" s="125"/>
      <c r="WMW6297" s="125"/>
      <c r="WMX6297" s="125"/>
      <c r="WMY6297" s="125"/>
      <c r="WMZ6297" s="126"/>
      <c r="WNA6297" s="124"/>
      <c r="WNB6297" s="125"/>
      <c r="WNC6297" s="125"/>
      <c r="WND6297" s="125"/>
      <c r="WNE6297" s="125"/>
      <c r="WNF6297" s="125"/>
      <c r="WNG6297" s="125"/>
      <c r="WNH6297" s="126"/>
      <c r="WNI6297" s="124"/>
      <c r="WNJ6297" s="125"/>
      <c r="WNK6297" s="125"/>
      <c r="WNL6297" s="125"/>
      <c r="WNM6297" s="125"/>
      <c r="WNN6297" s="125"/>
      <c r="WNO6297" s="125"/>
      <c r="WNP6297" s="126"/>
      <c r="WNQ6297" s="124"/>
      <c r="WNR6297" s="125"/>
      <c r="WNS6297" s="125"/>
      <c r="WNT6297" s="125"/>
      <c r="WNU6297" s="125"/>
      <c r="WNV6297" s="125"/>
      <c r="WNW6297" s="125"/>
      <c r="WNX6297" s="126"/>
      <c r="WNY6297" s="124"/>
      <c r="WNZ6297" s="125"/>
      <c r="WOA6297" s="125"/>
      <c r="WOB6297" s="125"/>
      <c r="WOC6297" s="125"/>
      <c r="WOD6297" s="125"/>
      <c r="WOE6297" s="125"/>
      <c r="WOF6297" s="126"/>
      <c r="WOG6297" s="124"/>
      <c r="WOH6297" s="125"/>
      <c r="WOI6297" s="125"/>
      <c r="WOJ6297" s="125"/>
      <c r="WOK6297" s="125"/>
      <c r="WOL6297" s="125"/>
      <c r="WOM6297" s="125"/>
      <c r="WON6297" s="126"/>
      <c r="WOO6297" s="124"/>
      <c r="WOP6297" s="125"/>
      <c r="WOQ6297" s="125"/>
      <c r="WOR6297" s="125"/>
      <c r="WOS6297" s="125"/>
      <c r="WOT6297" s="125"/>
      <c r="WOU6297" s="125"/>
      <c r="WOV6297" s="126"/>
      <c r="WOW6297" s="124"/>
      <c r="WOX6297" s="125"/>
      <c r="WOY6297" s="125"/>
      <c r="WOZ6297" s="125"/>
      <c r="WPA6297" s="125"/>
      <c r="WPB6297" s="125"/>
      <c r="WPC6297" s="125"/>
      <c r="WPD6297" s="126"/>
      <c r="WPE6297" s="124"/>
      <c r="WPF6297" s="125"/>
      <c r="WPG6297" s="125"/>
      <c r="WPH6297" s="125"/>
      <c r="WPI6297" s="125"/>
      <c r="WPJ6297" s="125"/>
      <c r="WPK6297" s="125"/>
      <c r="WPL6297" s="126"/>
      <c r="WPM6297" s="124"/>
      <c r="WPN6297" s="125"/>
      <c r="WPO6297" s="125"/>
      <c r="WPP6297" s="125"/>
      <c r="WPQ6297" s="125"/>
      <c r="WPR6297" s="125"/>
      <c r="WPS6297" s="125"/>
      <c r="WPT6297" s="126"/>
      <c r="WPU6297" s="124"/>
      <c r="WPV6297" s="125"/>
      <c r="WPW6297" s="125"/>
      <c r="WPX6297" s="125"/>
      <c r="WPY6297" s="125"/>
      <c r="WPZ6297" s="125"/>
      <c r="WQA6297" s="125"/>
      <c r="WQB6297" s="126"/>
      <c r="WQC6297" s="124"/>
      <c r="WQD6297" s="125"/>
      <c r="WQE6297" s="125"/>
      <c r="WQF6297" s="125"/>
      <c r="WQG6297" s="125"/>
      <c r="WQH6297" s="125"/>
      <c r="WQI6297" s="125"/>
      <c r="WQJ6297" s="126"/>
      <c r="WQK6297" s="124"/>
      <c r="WQL6297" s="125"/>
      <c r="WQM6297" s="125"/>
      <c r="WQN6297" s="125"/>
      <c r="WQO6297" s="125"/>
      <c r="WQP6297" s="125"/>
      <c r="WQQ6297" s="125"/>
      <c r="WQR6297" s="126"/>
      <c r="WQS6297" s="124"/>
      <c r="WQT6297" s="125"/>
      <c r="WQU6297" s="125"/>
      <c r="WQV6297" s="125"/>
      <c r="WQW6297" s="125"/>
      <c r="WQX6297" s="125"/>
      <c r="WQY6297" s="125"/>
      <c r="WQZ6297" s="126"/>
      <c r="WRA6297" s="124"/>
      <c r="WRB6297" s="125"/>
      <c r="WRC6297" s="125"/>
      <c r="WRD6297" s="125"/>
      <c r="WRE6297" s="125"/>
      <c r="WRF6297" s="125"/>
      <c r="WRG6297" s="125"/>
      <c r="WRH6297" s="126"/>
      <c r="WRI6297" s="124"/>
      <c r="WRJ6297" s="125"/>
      <c r="WRK6297" s="125"/>
      <c r="WRL6297" s="125"/>
      <c r="WRM6297" s="125"/>
      <c r="WRN6297" s="125"/>
      <c r="WRO6297" s="125"/>
      <c r="WRP6297" s="126"/>
      <c r="WRQ6297" s="124"/>
      <c r="WRR6297" s="125"/>
      <c r="WRS6297" s="125"/>
      <c r="WRT6297" s="125"/>
      <c r="WRU6297" s="125"/>
      <c r="WRV6297" s="125"/>
      <c r="WRW6297" s="125"/>
      <c r="WRX6297" s="126"/>
      <c r="WRY6297" s="124"/>
      <c r="WRZ6297" s="125"/>
      <c r="WSA6297" s="125"/>
      <c r="WSB6297" s="125"/>
      <c r="WSC6297" s="125"/>
      <c r="WSD6297" s="125"/>
      <c r="WSE6297" s="125"/>
      <c r="WSF6297" s="126"/>
      <c r="WSG6297" s="124"/>
      <c r="WSH6297" s="125"/>
      <c r="WSI6297" s="125"/>
      <c r="WSJ6297" s="125"/>
      <c r="WSK6297" s="125"/>
      <c r="WSL6297" s="125"/>
      <c r="WSM6297" s="125"/>
      <c r="WSN6297" s="126"/>
      <c r="WSO6297" s="124"/>
      <c r="WSP6297" s="125"/>
      <c r="WSQ6297" s="125"/>
      <c r="WSR6297" s="125"/>
      <c r="WSS6297" s="125"/>
      <c r="WST6297" s="125"/>
      <c r="WSU6297" s="125"/>
      <c r="WSV6297" s="126"/>
      <c r="WSW6297" s="124"/>
      <c r="WSX6297" s="125"/>
      <c r="WSY6297" s="125"/>
      <c r="WSZ6297" s="125"/>
      <c r="WTA6297" s="125"/>
      <c r="WTB6297" s="125"/>
      <c r="WTC6297" s="125"/>
      <c r="WTD6297" s="126"/>
      <c r="WTE6297" s="124"/>
      <c r="WTF6297" s="125"/>
      <c r="WTG6297" s="125"/>
      <c r="WTH6297" s="125"/>
      <c r="WTI6297" s="125"/>
      <c r="WTJ6297" s="125"/>
      <c r="WTK6297" s="125"/>
      <c r="WTL6297" s="126"/>
      <c r="WTM6297" s="124"/>
      <c r="WTN6297" s="125"/>
      <c r="WTO6297" s="125"/>
      <c r="WTP6297" s="125"/>
      <c r="WTQ6297" s="125"/>
      <c r="WTR6297" s="125"/>
      <c r="WTS6297" s="125"/>
      <c r="WTT6297" s="126"/>
      <c r="WTU6297" s="124"/>
      <c r="WTV6297" s="125"/>
      <c r="WTW6297" s="125"/>
      <c r="WTX6297" s="125"/>
      <c r="WTY6297" s="125"/>
      <c r="WTZ6297" s="125"/>
      <c r="WUA6297" s="125"/>
      <c r="WUB6297" s="126"/>
      <c r="WUC6297" s="124"/>
      <c r="WUD6297" s="125"/>
      <c r="WUE6297" s="125"/>
      <c r="WUF6297" s="125"/>
      <c r="WUG6297" s="125"/>
      <c r="WUH6297" s="125"/>
      <c r="WUI6297" s="125"/>
      <c r="WUJ6297" s="126"/>
      <c r="WUK6297" s="124"/>
      <c r="WUL6297" s="125"/>
      <c r="WUM6297" s="125"/>
      <c r="WUN6297" s="125"/>
      <c r="WUO6297" s="125"/>
      <c r="WUP6297" s="125"/>
      <c r="WUQ6297" s="125"/>
      <c r="WUR6297" s="126"/>
      <c r="WUS6297" s="124"/>
      <c r="WUT6297" s="125"/>
      <c r="WUU6297" s="125"/>
      <c r="WUV6297" s="125"/>
      <c r="WUW6297" s="125"/>
      <c r="WUX6297" s="125"/>
      <c r="WUY6297" s="125"/>
      <c r="WUZ6297" s="126"/>
      <c r="WVA6297" s="124"/>
      <c r="WVB6297" s="125"/>
      <c r="WVC6297" s="125"/>
      <c r="WVD6297" s="125"/>
      <c r="WVE6297" s="125"/>
      <c r="WVF6297" s="125"/>
      <c r="WVG6297" s="125"/>
      <c r="WVH6297" s="126"/>
      <c r="WVI6297" s="124"/>
      <c r="WVJ6297" s="125"/>
      <c r="WVK6297" s="125"/>
      <c r="WVL6297" s="125"/>
      <c r="WVM6297" s="125"/>
      <c r="WVN6297" s="125"/>
      <c r="WVO6297" s="125"/>
      <c r="WVP6297" s="126"/>
      <c r="WVQ6297" s="124"/>
      <c r="WVR6297" s="125"/>
      <c r="WVS6297" s="125"/>
      <c r="WVT6297" s="125"/>
      <c r="WVU6297" s="125"/>
      <c r="WVV6297" s="125"/>
      <c r="WVW6297" s="125"/>
      <c r="WVX6297" s="126"/>
      <c r="WVY6297" s="124"/>
      <c r="WVZ6297" s="125"/>
      <c r="WWA6297" s="125"/>
      <c r="WWB6297" s="125"/>
      <c r="WWC6297" s="125"/>
      <c r="WWD6297" s="125"/>
      <c r="WWE6297" s="125"/>
      <c r="WWF6297" s="126"/>
      <c r="WWG6297" s="124"/>
      <c r="WWH6297" s="125"/>
      <c r="WWI6297" s="125"/>
      <c r="WWJ6297" s="125"/>
      <c r="WWK6297" s="125"/>
      <c r="WWL6297" s="125"/>
      <c r="WWM6297" s="125"/>
      <c r="WWN6297" s="126"/>
      <c r="WWO6297" s="124"/>
      <c r="WWP6297" s="125"/>
      <c r="WWQ6297" s="125"/>
      <c r="WWR6297" s="125"/>
      <c r="WWS6297" s="125"/>
      <c r="WWT6297" s="125"/>
      <c r="WWU6297" s="125"/>
      <c r="WWV6297" s="126"/>
      <c r="WWW6297" s="124"/>
      <c r="WWX6297" s="125"/>
      <c r="WWY6297" s="125"/>
      <c r="WWZ6297" s="125"/>
      <c r="WXA6297" s="125"/>
      <c r="WXB6297" s="125"/>
      <c r="WXC6297" s="125"/>
      <c r="WXD6297" s="126"/>
      <c r="WXE6297" s="124"/>
      <c r="WXF6297" s="125"/>
      <c r="WXG6297" s="125"/>
      <c r="WXH6297" s="125"/>
      <c r="WXI6297" s="125"/>
      <c r="WXJ6297" s="125"/>
      <c r="WXK6297" s="125"/>
      <c r="WXL6297" s="126"/>
      <c r="WXM6297" s="124"/>
      <c r="WXN6297" s="125"/>
      <c r="WXO6297" s="125"/>
      <c r="WXP6297" s="125"/>
      <c r="WXQ6297" s="125"/>
      <c r="WXR6297" s="125"/>
      <c r="WXS6297" s="125"/>
      <c r="WXT6297" s="126"/>
      <c r="WXU6297" s="124"/>
      <c r="WXV6297" s="125"/>
      <c r="WXW6297" s="125"/>
      <c r="WXX6297" s="125"/>
      <c r="WXY6297" s="125"/>
      <c r="WXZ6297" s="125"/>
      <c r="WYA6297" s="125"/>
      <c r="WYB6297" s="126"/>
      <c r="WYC6297" s="124"/>
      <c r="WYD6297" s="125"/>
      <c r="WYE6297" s="125"/>
      <c r="WYF6297" s="125"/>
      <c r="WYG6297" s="125"/>
      <c r="WYH6297" s="125"/>
      <c r="WYI6297" s="125"/>
      <c r="WYJ6297" s="126"/>
      <c r="WYK6297" s="124"/>
      <c r="WYL6297" s="125"/>
      <c r="WYM6297" s="125"/>
      <c r="WYN6297" s="125"/>
      <c r="WYO6297" s="125"/>
      <c r="WYP6297" s="125"/>
      <c r="WYQ6297" s="125"/>
      <c r="WYR6297" s="126"/>
      <c r="WYS6297" s="124"/>
      <c r="WYT6297" s="125"/>
      <c r="WYU6297" s="125"/>
      <c r="WYV6297" s="125"/>
      <c r="WYW6297" s="125"/>
      <c r="WYX6297" s="125"/>
      <c r="WYY6297" s="125"/>
      <c r="WYZ6297" s="126"/>
      <c r="WZA6297" s="124"/>
      <c r="WZB6297" s="125"/>
      <c r="WZC6297" s="125"/>
      <c r="WZD6297" s="125"/>
      <c r="WZE6297" s="125"/>
      <c r="WZF6297" s="125"/>
      <c r="WZG6297" s="125"/>
      <c r="WZH6297" s="126"/>
      <c r="WZI6297" s="124"/>
      <c r="WZJ6297" s="125"/>
      <c r="WZK6297" s="125"/>
      <c r="WZL6297" s="125"/>
      <c r="WZM6297" s="125"/>
      <c r="WZN6297" s="125"/>
      <c r="WZO6297" s="125"/>
      <c r="WZP6297" s="126"/>
      <c r="WZQ6297" s="124"/>
      <c r="WZR6297" s="125"/>
      <c r="WZS6297" s="125"/>
      <c r="WZT6297" s="125"/>
      <c r="WZU6297" s="125"/>
      <c r="WZV6297" s="125"/>
      <c r="WZW6297" s="125"/>
      <c r="WZX6297" s="126"/>
      <c r="WZY6297" s="124"/>
      <c r="WZZ6297" s="125"/>
      <c r="XAA6297" s="125"/>
      <c r="XAB6297" s="125"/>
      <c r="XAC6297" s="125"/>
      <c r="XAD6297" s="125"/>
      <c r="XAE6297" s="125"/>
      <c r="XAF6297" s="126"/>
      <c r="XAG6297" s="124"/>
      <c r="XAH6297" s="125"/>
      <c r="XAI6297" s="125"/>
      <c r="XAJ6297" s="125"/>
      <c r="XAK6297" s="125"/>
      <c r="XAL6297" s="125"/>
      <c r="XAM6297" s="125"/>
      <c r="XAN6297" s="126"/>
      <c r="XAO6297" s="124"/>
      <c r="XAP6297" s="125"/>
      <c r="XAQ6297" s="125"/>
      <c r="XAR6297" s="125"/>
      <c r="XAS6297" s="125"/>
      <c r="XAT6297" s="125"/>
      <c r="XAU6297" s="125"/>
      <c r="XAV6297" s="126"/>
      <c r="XAW6297" s="124"/>
      <c r="XAX6297" s="125"/>
      <c r="XAY6297" s="125"/>
      <c r="XAZ6297" s="125"/>
      <c r="XBA6297" s="125"/>
      <c r="XBB6297" s="125"/>
      <c r="XBC6297" s="125"/>
      <c r="XBD6297" s="126"/>
      <c r="XBE6297" s="124"/>
      <c r="XBF6297" s="125"/>
      <c r="XBG6297" s="125"/>
      <c r="XBH6297" s="125"/>
      <c r="XBI6297" s="125"/>
      <c r="XBJ6297" s="125"/>
      <c r="XBK6297" s="125"/>
      <c r="XBL6297" s="126"/>
      <c r="XBM6297" s="124"/>
      <c r="XBN6297" s="125"/>
      <c r="XBO6297" s="125"/>
      <c r="XBP6297" s="125"/>
      <c r="XBQ6297" s="125"/>
      <c r="XBR6297" s="125"/>
      <c r="XBS6297" s="125"/>
      <c r="XBT6297" s="126"/>
      <c r="XBU6297" s="124"/>
      <c r="XBV6297" s="125"/>
      <c r="XBW6297" s="125"/>
      <c r="XBX6297" s="125"/>
      <c r="XBY6297" s="125"/>
      <c r="XBZ6297" s="125"/>
      <c r="XCA6297" s="125"/>
      <c r="XCB6297" s="126"/>
      <c r="XCC6297" s="124"/>
      <c r="XCD6297" s="125"/>
      <c r="XCE6297" s="125"/>
      <c r="XCF6297" s="125"/>
      <c r="XCG6297" s="125"/>
      <c r="XCH6297" s="125"/>
      <c r="XCI6297" s="125"/>
      <c r="XCJ6297" s="126"/>
      <c r="XCK6297" s="124"/>
      <c r="XCL6297" s="125"/>
      <c r="XCM6297" s="125"/>
      <c r="XCN6297" s="125"/>
      <c r="XCO6297" s="125"/>
      <c r="XCP6297" s="125"/>
      <c r="XCQ6297" s="125"/>
      <c r="XCR6297" s="126"/>
      <c r="XCS6297" s="124"/>
      <c r="XCT6297" s="125"/>
      <c r="XCU6297" s="125"/>
      <c r="XCV6297" s="125"/>
      <c r="XCW6297" s="125"/>
      <c r="XCX6297" s="125"/>
      <c r="XCY6297" s="125"/>
      <c r="XCZ6297" s="126"/>
      <c r="XDA6297" s="124"/>
      <c r="XDB6297" s="125"/>
      <c r="XDC6297" s="125"/>
      <c r="XDD6297" s="125"/>
      <c r="XDE6297" s="125"/>
      <c r="XDF6297" s="125"/>
      <c r="XDG6297" s="125"/>
      <c r="XDH6297" s="126"/>
      <c r="XDI6297" s="124"/>
      <c r="XDJ6297" s="125"/>
      <c r="XDK6297" s="125"/>
      <c r="XDL6297" s="125"/>
      <c r="XDM6297" s="125"/>
      <c r="XDN6297" s="125"/>
      <c r="XDO6297" s="125"/>
      <c r="XDP6297" s="126"/>
      <c r="XDQ6297" s="124"/>
      <c r="XDR6297" s="125"/>
      <c r="XDS6297" s="125"/>
      <c r="XDT6297" s="125"/>
      <c r="XDU6297" s="125"/>
      <c r="XDV6297" s="125"/>
      <c r="XDW6297" s="125"/>
      <c r="XDX6297" s="126"/>
      <c r="XDY6297" s="124"/>
      <c r="XDZ6297" s="125"/>
      <c r="XEA6297" s="125"/>
      <c r="XEB6297" s="125"/>
      <c r="XEC6297" s="125"/>
      <c r="XED6297" s="125"/>
      <c r="XEE6297" s="125"/>
      <c r="XEF6297" s="126"/>
      <c r="XEG6297" s="124"/>
      <c r="XEH6297" s="125"/>
      <c r="XEI6297" s="125"/>
      <c r="XEJ6297" s="125"/>
      <c r="XEK6297" s="125"/>
      <c r="XEL6297" s="125"/>
      <c r="XEM6297" s="125"/>
      <c r="XEN6297" s="126"/>
      <c r="XEO6297" s="124"/>
      <c r="XEP6297" s="125"/>
      <c r="XEQ6297" s="125"/>
      <c r="XER6297" s="125"/>
      <c r="XES6297" s="125"/>
      <c r="XET6297" s="125"/>
      <c r="XEU6297" s="125"/>
      <c r="XEV6297" s="126"/>
      <c r="XEW6297" s="124"/>
      <c r="XEX6297" s="124"/>
      <c r="XEY6297" s="124"/>
      <c r="XEZ6297" s="124"/>
      <c r="XFA6297" s="124"/>
      <c r="XFB6297" s="124"/>
      <c r="XFC6297" s="124"/>
      <c r="XFD6297" s="124"/>
    </row>
    <row r="6298" spans="1:16384" customFormat="1" ht="25.5" customHeight="1" x14ac:dyDescent="0.25">
      <c r="A6298" s="32">
        <v>5113</v>
      </c>
      <c r="B6298" s="32" t="s">
        <v>6958</v>
      </c>
      <c r="C6298" s="32" t="s">
        <v>19</v>
      </c>
      <c r="D6298" s="32" t="s">
        <v>378</v>
      </c>
      <c r="E6298" s="32" t="s">
        <v>13</v>
      </c>
      <c r="F6298" s="32">
        <v>11227500</v>
      </c>
      <c r="G6298" s="32">
        <v>11227500</v>
      </c>
      <c r="H6298" s="32">
        <v>1</v>
      </c>
      <c r="I6298" s="22"/>
    </row>
    <row r="6299" spans="1:16384" s="103" customFormat="1" ht="12.9" x14ac:dyDescent="0.25">
      <c r="A6299" s="124" t="s">
        <v>11</v>
      </c>
      <c r="B6299" s="125"/>
      <c r="C6299" s="125"/>
      <c r="D6299" s="125"/>
      <c r="E6299" s="125"/>
      <c r="F6299" s="125"/>
      <c r="G6299" s="125"/>
      <c r="H6299" s="126"/>
      <c r="I6299" s="120"/>
    </row>
    <row r="6300" spans="1:16384" customFormat="1" ht="25.5" customHeight="1" x14ac:dyDescent="0.25">
      <c r="A6300" s="32">
        <v>5113</v>
      </c>
      <c r="B6300" s="32" t="s">
        <v>6959</v>
      </c>
      <c r="C6300" s="32" t="s">
        <v>451</v>
      </c>
      <c r="D6300" s="32" t="s">
        <v>1209</v>
      </c>
      <c r="E6300" s="32" t="s">
        <v>13</v>
      </c>
      <c r="F6300" s="32">
        <v>0</v>
      </c>
      <c r="G6300" s="32">
        <v>0</v>
      </c>
      <c r="H6300" s="32">
        <v>1</v>
      </c>
      <c r="I6300" s="22"/>
    </row>
    <row r="6301" spans="1:16384" customFormat="1" ht="25.5" customHeight="1" x14ac:dyDescent="0.25">
      <c r="A6301" s="32">
        <v>5113</v>
      </c>
      <c r="B6301" s="32" t="s">
        <v>6960</v>
      </c>
      <c r="C6301" s="32" t="s">
        <v>1090</v>
      </c>
      <c r="D6301" s="32" t="s">
        <v>12</v>
      </c>
      <c r="E6301" s="32" t="s">
        <v>13</v>
      </c>
      <c r="F6301" s="32">
        <v>0</v>
      </c>
      <c r="G6301" s="32">
        <v>0</v>
      </c>
      <c r="H6301" s="32">
        <v>1</v>
      </c>
      <c r="I6301" s="22"/>
    </row>
    <row r="6302" spans="1:16384" customFormat="1" ht="14.95" customHeight="1" x14ac:dyDescent="0.25">
      <c r="A6302" s="150" t="s">
        <v>7452</v>
      </c>
      <c r="B6302" s="151"/>
      <c r="C6302" s="151"/>
      <c r="D6302" s="151"/>
      <c r="E6302" s="151"/>
      <c r="F6302" s="151"/>
      <c r="G6302" s="151"/>
      <c r="H6302" s="152"/>
      <c r="I6302" s="22"/>
    </row>
    <row r="6303" spans="1:16384" customFormat="1" ht="14.95" customHeight="1" x14ac:dyDescent="0.25">
      <c r="A6303" s="135" t="s">
        <v>135</v>
      </c>
      <c r="B6303" s="136"/>
      <c r="C6303" s="136"/>
      <c r="D6303" s="136"/>
      <c r="E6303" s="136"/>
      <c r="F6303" s="136"/>
      <c r="G6303" s="136"/>
      <c r="H6303" s="137"/>
      <c r="I6303" s="22"/>
    </row>
    <row r="6304" spans="1:16384" customFormat="1" x14ac:dyDescent="0.25">
      <c r="A6304" s="124" t="s">
        <v>7</v>
      </c>
      <c r="B6304" s="125"/>
      <c r="C6304" s="125"/>
      <c r="D6304" s="125"/>
      <c r="E6304" s="125"/>
      <c r="F6304" s="125"/>
      <c r="G6304" s="125"/>
      <c r="H6304" s="126"/>
      <c r="I6304" s="22"/>
    </row>
    <row r="6305" spans="1:9" x14ac:dyDescent="0.25">
      <c r="A6305" s="32">
        <v>4264</v>
      </c>
      <c r="B6305" s="32" t="s">
        <v>4502</v>
      </c>
      <c r="C6305" s="32" t="s">
        <v>228</v>
      </c>
      <c r="D6305" s="32" t="s">
        <v>8</v>
      </c>
      <c r="E6305" s="32" t="s">
        <v>10</v>
      </c>
      <c r="F6305" s="32">
        <v>480</v>
      </c>
      <c r="G6305" s="32">
        <f>+F6305*H6305</f>
        <v>2280000</v>
      </c>
      <c r="H6305" s="32">
        <v>4750</v>
      </c>
      <c r="I6305" s="22"/>
    </row>
    <row r="6306" spans="1:9" x14ac:dyDescent="0.25">
      <c r="A6306" s="32">
        <v>4261</v>
      </c>
      <c r="B6306" s="32" t="s">
        <v>3679</v>
      </c>
      <c r="C6306" s="32" t="s">
        <v>3680</v>
      </c>
      <c r="D6306" s="32" t="s">
        <v>8</v>
      </c>
      <c r="E6306" s="32" t="s">
        <v>9</v>
      </c>
      <c r="F6306" s="32">
        <v>5000</v>
      </c>
      <c r="G6306" s="32">
        <f>+F6306*H6306</f>
        <v>10000</v>
      </c>
      <c r="H6306" s="32">
        <v>2</v>
      </c>
      <c r="I6306" s="22"/>
    </row>
    <row r="6307" spans="1:9" x14ac:dyDescent="0.25">
      <c r="A6307" s="32">
        <v>4261</v>
      </c>
      <c r="B6307" s="32" t="s">
        <v>3681</v>
      </c>
      <c r="C6307" s="32" t="s">
        <v>1691</v>
      </c>
      <c r="D6307" s="32" t="s">
        <v>8</v>
      </c>
      <c r="E6307" s="32" t="s">
        <v>850</v>
      </c>
      <c r="F6307" s="32">
        <v>500</v>
      </c>
      <c r="G6307" s="32">
        <f t="shared" ref="G6307:G6333" si="112">+F6307*H6307</f>
        <v>10000</v>
      </c>
      <c r="H6307" s="32">
        <v>20</v>
      </c>
      <c r="I6307" s="22"/>
    </row>
    <row r="6308" spans="1:9" ht="24.45" x14ac:dyDescent="0.25">
      <c r="A6308" s="32">
        <v>4261</v>
      </c>
      <c r="B6308" s="32" t="s">
        <v>3682</v>
      </c>
      <c r="C6308" s="32" t="s">
        <v>34</v>
      </c>
      <c r="D6308" s="32" t="s">
        <v>8</v>
      </c>
      <c r="E6308" s="32" t="s">
        <v>9</v>
      </c>
      <c r="F6308" s="32">
        <v>400</v>
      </c>
      <c r="G6308" s="32">
        <f t="shared" si="112"/>
        <v>14000</v>
      </c>
      <c r="H6308" s="32">
        <v>35</v>
      </c>
      <c r="I6308" s="22"/>
    </row>
    <row r="6309" spans="1:9" ht="24.45" x14ac:dyDescent="0.25">
      <c r="A6309" s="32">
        <v>4261</v>
      </c>
      <c r="B6309" s="32" t="s">
        <v>3683</v>
      </c>
      <c r="C6309" s="32" t="s">
        <v>34</v>
      </c>
      <c r="D6309" s="32" t="s">
        <v>8</v>
      </c>
      <c r="E6309" s="32" t="s">
        <v>9</v>
      </c>
      <c r="F6309" s="32">
        <v>1100</v>
      </c>
      <c r="G6309" s="32">
        <f t="shared" si="112"/>
        <v>27500</v>
      </c>
      <c r="H6309" s="32">
        <v>25</v>
      </c>
      <c r="I6309" s="22"/>
    </row>
    <row r="6310" spans="1:9" x14ac:dyDescent="0.25">
      <c r="A6310" s="32">
        <v>4261</v>
      </c>
      <c r="B6310" s="32" t="s">
        <v>3684</v>
      </c>
      <c r="C6310" s="32" t="s">
        <v>1487</v>
      </c>
      <c r="D6310" s="32" t="s">
        <v>8</v>
      </c>
      <c r="E6310" s="32" t="s">
        <v>10</v>
      </c>
      <c r="F6310" s="32">
        <v>120</v>
      </c>
      <c r="G6310" s="32">
        <f t="shared" si="112"/>
        <v>1800</v>
      </c>
      <c r="H6310" s="32">
        <v>15</v>
      </c>
      <c r="I6310" s="22"/>
    </row>
    <row r="6311" spans="1:9" x14ac:dyDescent="0.25">
      <c r="A6311" s="32">
        <v>4261</v>
      </c>
      <c r="B6311" s="32" t="s">
        <v>3685</v>
      </c>
      <c r="C6311" s="32" t="s">
        <v>804</v>
      </c>
      <c r="D6311" s="32" t="s">
        <v>8</v>
      </c>
      <c r="E6311" s="32" t="s">
        <v>9</v>
      </c>
      <c r="F6311" s="32">
        <v>8000</v>
      </c>
      <c r="G6311" s="32">
        <f t="shared" si="112"/>
        <v>120000</v>
      </c>
      <c r="H6311" s="32">
        <v>15</v>
      </c>
      <c r="I6311" s="22"/>
    </row>
    <row r="6312" spans="1:9" x14ac:dyDescent="0.25">
      <c r="A6312" s="32">
        <v>4261</v>
      </c>
      <c r="B6312" s="32" t="s">
        <v>3686</v>
      </c>
      <c r="C6312" s="32" t="s">
        <v>1497</v>
      </c>
      <c r="D6312" s="32" t="s">
        <v>8</v>
      </c>
      <c r="E6312" s="32" t="s">
        <v>9</v>
      </c>
      <c r="F6312" s="32">
        <v>1800</v>
      </c>
      <c r="G6312" s="32">
        <f t="shared" si="112"/>
        <v>9000</v>
      </c>
      <c r="H6312" s="32">
        <v>5</v>
      </c>
      <c r="I6312" s="22"/>
    </row>
    <row r="6313" spans="1:9" x14ac:dyDescent="0.25">
      <c r="A6313" s="32">
        <v>4261</v>
      </c>
      <c r="B6313" s="32" t="s">
        <v>3687</v>
      </c>
      <c r="C6313" s="32" t="s">
        <v>1499</v>
      </c>
      <c r="D6313" s="32" t="s">
        <v>8</v>
      </c>
      <c r="E6313" s="32" t="s">
        <v>9</v>
      </c>
      <c r="F6313" s="32">
        <v>3500</v>
      </c>
      <c r="G6313" s="32">
        <f t="shared" si="112"/>
        <v>17500</v>
      </c>
      <c r="H6313" s="32">
        <v>5</v>
      </c>
      <c r="I6313" s="22"/>
    </row>
    <row r="6314" spans="1:9" x14ac:dyDescent="0.25">
      <c r="A6314" s="32">
        <v>4261</v>
      </c>
      <c r="B6314" s="32" t="s">
        <v>3688</v>
      </c>
      <c r="C6314" s="32" t="s">
        <v>1503</v>
      </c>
      <c r="D6314" s="32" t="s">
        <v>8</v>
      </c>
      <c r="E6314" s="32" t="s">
        <v>9</v>
      </c>
      <c r="F6314" s="32">
        <v>120</v>
      </c>
      <c r="G6314" s="32">
        <f t="shared" si="112"/>
        <v>36000</v>
      </c>
      <c r="H6314" s="32">
        <v>300</v>
      </c>
      <c r="I6314" s="22"/>
    </row>
    <row r="6315" spans="1:9" x14ac:dyDescent="0.25">
      <c r="A6315" s="32">
        <v>4261</v>
      </c>
      <c r="B6315" s="32" t="s">
        <v>3689</v>
      </c>
      <c r="C6315" s="32" t="s">
        <v>1507</v>
      </c>
      <c r="D6315" s="32" t="s">
        <v>8</v>
      </c>
      <c r="E6315" s="32" t="s">
        <v>9</v>
      </c>
      <c r="F6315" s="32">
        <v>300</v>
      </c>
      <c r="G6315" s="32">
        <f t="shared" si="112"/>
        <v>1200</v>
      </c>
      <c r="H6315" s="32">
        <v>4</v>
      </c>
      <c r="I6315" s="22"/>
    </row>
    <row r="6316" spans="1:9" x14ac:dyDescent="0.25">
      <c r="A6316" s="32">
        <v>4261</v>
      </c>
      <c r="B6316" s="32" t="s">
        <v>3690</v>
      </c>
      <c r="C6316" s="32" t="s">
        <v>1508</v>
      </c>
      <c r="D6316" s="32" t="s">
        <v>8</v>
      </c>
      <c r="E6316" s="32" t="s">
        <v>9</v>
      </c>
      <c r="F6316" s="32">
        <v>500</v>
      </c>
      <c r="G6316" s="32">
        <f t="shared" si="112"/>
        <v>1000</v>
      </c>
      <c r="H6316" s="32">
        <v>2</v>
      </c>
      <c r="I6316" s="22"/>
    </row>
    <row r="6317" spans="1:9" x14ac:dyDescent="0.25">
      <c r="A6317" s="32">
        <v>4261</v>
      </c>
      <c r="B6317" s="32" t="s">
        <v>3691</v>
      </c>
      <c r="C6317" s="32" t="s">
        <v>1508</v>
      </c>
      <c r="D6317" s="32" t="s">
        <v>8</v>
      </c>
      <c r="E6317" s="32" t="s">
        <v>9</v>
      </c>
      <c r="F6317" s="32">
        <v>700</v>
      </c>
      <c r="G6317" s="32">
        <f t="shared" si="112"/>
        <v>1400</v>
      </c>
      <c r="H6317" s="32">
        <v>2</v>
      </c>
      <c r="I6317" s="22"/>
    </row>
    <row r="6318" spans="1:9" x14ac:dyDescent="0.25">
      <c r="A6318" s="32">
        <v>4261</v>
      </c>
      <c r="B6318" s="32" t="s">
        <v>3692</v>
      </c>
      <c r="C6318" s="32" t="s">
        <v>1508</v>
      </c>
      <c r="D6318" s="32" t="s">
        <v>8</v>
      </c>
      <c r="E6318" s="32" t="s">
        <v>9</v>
      </c>
      <c r="F6318" s="32">
        <v>800</v>
      </c>
      <c r="G6318" s="32">
        <f t="shared" si="112"/>
        <v>800</v>
      </c>
      <c r="H6318" s="32">
        <v>1</v>
      </c>
      <c r="I6318" s="22"/>
    </row>
    <row r="6319" spans="1:9" x14ac:dyDescent="0.25">
      <c r="A6319" s="32">
        <v>4261</v>
      </c>
      <c r="B6319" s="32" t="s">
        <v>3693</v>
      </c>
      <c r="C6319" s="32" t="s">
        <v>1511</v>
      </c>
      <c r="D6319" s="32" t="s">
        <v>8</v>
      </c>
      <c r="E6319" s="32" t="s">
        <v>9</v>
      </c>
      <c r="F6319" s="32">
        <v>120</v>
      </c>
      <c r="G6319" s="32">
        <f t="shared" si="112"/>
        <v>96000</v>
      </c>
      <c r="H6319" s="32">
        <v>800</v>
      </c>
      <c r="I6319" s="22"/>
    </row>
    <row r="6320" spans="1:9" x14ac:dyDescent="0.25">
      <c r="A6320" s="32">
        <v>4261</v>
      </c>
      <c r="B6320" s="32" t="s">
        <v>3694</v>
      </c>
      <c r="C6320" s="32" t="s">
        <v>3695</v>
      </c>
      <c r="D6320" s="32" t="s">
        <v>8</v>
      </c>
      <c r="E6320" s="32" t="s">
        <v>851</v>
      </c>
      <c r="F6320" s="32">
        <v>5000</v>
      </c>
      <c r="G6320" s="32">
        <f t="shared" si="112"/>
        <v>10000</v>
      </c>
      <c r="H6320" s="32">
        <v>2</v>
      </c>
      <c r="I6320" s="22"/>
    </row>
    <row r="6321" spans="1:9" x14ac:dyDescent="0.25">
      <c r="A6321" s="32">
        <v>4261</v>
      </c>
      <c r="B6321" s="32" t="s">
        <v>3696</v>
      </c>
      <c r="C6321" s="32" t="s">
        <v>1512</v>
      </c>
      <c r="D6321" s="32" t="s">
        <v>8</v>
      </c>
      <c r="E6321" s="32" t="s">
        <v>9</v>
      </c>
      <c r="F6321" s="32">
        <v>1000</v>
      </c>
      <c r="G6321" s="32">
        <f t="shared" si="112"/>
        <v>6000</v>
      </c>
      <c r="H6321" s="32">
        <v>6</v>
      </c>
      <c r="I6321" s="22"/>
    </row>
    <row r="6322" spans="1:9" x14ac:dyDescent="0.25">
      <c r="A6322" s="32">
        <v>4261</v>
      </c>
      <c r="B6322" s="32" t="s">
        <v>3697</v>
      </c>
      <c r="C6322" s="32" t="s">
        <v>3698</v>
      </c>
      <c r="D6322" s="32" t="s">
        <v>8</v>
      </c>
      <c r="E6322" s="32" t="s">
        <v>9</v>
      </c>
      <c r="F6322" s="32">
        <v>700</v>
      </c>
      <c r="G6322" s="32">
        <f t="shared" si="112"/>
        <v>4200</v>
      </c>
      <c r="H6322" s="32">
        <v>6</v>
      </c>
      <c r="I6322" s="22"/>
    </row>
    <row r="6323" spans="1:9" x14ac:dyDescent="0.25">
      <c r="A6323" s="32">
        <v>4261</v>
      </c>
      <c r="B6323" s="32" t="s">
        <v>3699</v>
      </c>
      <c r="C6323" s="32" t="s">
        <v>1519</v>
      </c>
      <c r="D6323" s="32" t="s">
        <v>8</v>
      </c>
      <c r="E6323" s="32" t="s">
        <v>10</v>
      </c>
      <c r="F6323" s="32">
        <v>400</v>
      </c>
      <c r="G6323" s="32">
        <f t="shared" si="112"/>
        <v>28000</v>
      </c>
      <c r="H6323" s="32">
        <v>70</v>
      </c>
      <c r="I6323" s="22"/>
    </row>
    <row r="6324" spans="1:9" x14ac:dyDescent="0.25">
      <c r="A6324" s="32">
        <v>4261</v>
      </c>
      <c r="B6324" s="32" t="s">
        <v>3700</v>
      </c>
      <c r="C6324" s="32" t="s">
        <v>3701</v>
      </c>
      <c r="D6324" s="32" t="s">
        <v>8</v>
      </c>
      <c r="E6324" s="32" t="s">
        <v>10</v>
      </c>
      <c r="F6324" s="32">
        <v>1000</v>
      </c>
      <c r="G6324" s="32">
        <f t="shared" si="112"/>
        <v>10000</v>
      </c>
      <c r="H6324" s="32">
        <v>10</v>
      </c>
      <c r="I6324" s="22"/>
    </row>
    <row r="6325" spans="1:9" x14ac:dyDescent="0.25">
      <c r="A6325" s="32">
        <v>4261</v>
      </c>
      <c r="B6325" s="32" t="s">
        <v>3702</v>
      </c>
      <c r="C6325" s="32" t="s">
        <v>1520</v>
      </c>
      <c r="D6325" s="32" t="s">
        <v>8</v>
      </c>
      <c r="E6325" s="32" t="s">
        <v>10</v>
      </c>
      <c r="F6325" s="32">
        <v>950</v>
      </c>
      <c r="G6325" s="32">
        <f t="shared" si="112"/>
        <v>14250</v>
      </c>
      <c r="H6325" s="32">
        <v>15</v>
      </c>
      <c r="I6325" s="22"/>
    </row>
    <row r="6326" spans="1:9" x14ac:dyDescent="0.25">
      <c r="A6326" s="32">
        <v>4261</v>
      </c>
      <c r="B6326" s="32" t="s">
        <v>3703</v>
      </c>
      <c r="C6326" s="32" t="s">
        <v>1522</v>
      </c>
      <c r="D6326" s="32" t="s">
        <v>8</v>
      </c>
      <c r="E6326" s="32" t="s">
        <v>9</v>
      </c>
      <c r="F6326" s="32">
        <v>220</v>
      </c>
      <c r="G6326" s="32">
        <f t="shared" si="112"/>
        <v>8800</v>
      </c>
      <c r="H6326" s="32">
        <v>40</v>
      </c>
      <c r="I6326" s="22"/>
    </row>
    <row r="6327" spans="1:9" x14ac:dyDescent="0.25">
      <c r="A6327" s="32">
        <v>4261</v>
      </c>
      <c r="B6327" s="32" t="s">
        <v>3704</v>
      </c>
      <c r="C6327" s="32" t="s">
        <v>837</v>
      </c>
      <c r="D6327" s="32" t="s">
        <v>8</v>
      </c>
      <c r="E6327" s="32" t="s">
        <v>9</v>
      </c>
      <c r="F6327" s="32">
        <v>400</v>
      </c>
      <c r="G6327" s="32">
        <f t="shared" si="112"/>
        <v>12000</v>
      </c>
      <c r="H6327" s="32">
        <v>30</v>
      </c>
      <c r="I6327" s="22"/>
    </row>
    <row r="6328" spans="1:9" ht="24.45" x14ac:dyDescent="0.25">
      <c r="A6328" s="32">
        <v>4261</v>
      </c>
      <c r="B6328" s="32" t="s">
        <v>3705</v>
      </c>
      <c r="C6328" s="32" t="s">
        <v>1523</v>
      </c>
      <c r="D6328" s="32" t="s">
        <v>8</v>
      </c>
      <c r="E6328" s="32" t="s">
        <v>9</v>
      </c>
      <c r="F6328" s="32">
        <v>800</v>
      </c>
      <c r="G6328" s="32">
        <f t="shared" si="112"/>
        <v>1600</v>
      </c>
      <c r="H6328" s="32">
        <v>2</v>
      </c>
      <c r="I6328" s="22"/>
    </row>
    <row r="6329" spans="1:9" x14ac:dyDescent="0.25">
      <c r="A6329" s="32">
        <v>4261</v>
      </c>
      <c r="B6329" s="32" t="s">
        <v>3706</v>
      </c>
      <c r="C6329" s="32" t="s">
        <v>2637</v>
      </c>
      <c r="D6329" s="32" t="s">
        <v>8</v>
      </c>
      <c r="E6329" s="32" t="s">
        <v>9</v>
      </c>
      <c r="F6329" s="32">
        <v>780</v>
      </c>
      <c r="G6329" s="32">
        <f t="shared" si="112"/>
        <v>39000</v>
      </c>
      <c r="H6329" s="32">
        <v>50</v>
      </c>
      <c r="I6329" s="22"/>
    </row>
    <row r="6330" spans="1:9" ht="24.45" x14ac:dyDescent="0.25">
      <c r="A6330" s="32">
        <v>4261</v>
      </c>
      <c r="B6330" s="32" t="s">
        <v>3707</v>
      </c>
      <c r="C6330" s="32" t="s">
        <v>3708</v>
      </c>
      <c r="D6330" s="32" t="s">
        <v>8</v>
      </c>
      <c r="E6330" s="32" t="s">
        <v>9</v>
      </c>
      <c r="F6330" s="32">
        <v>300</v>
      </c>
      <c r="G6330" s="32">
        <f t="shared" si="112"/>
        <v>1200</v>
      </c>
      <c r="H6330" s="32">
        <v>4</v>
      </c>
      <c r="I6330" s="22"/>
    </row>
    <row r="6331" spans="1:9" x14ac:dyDescent="0.25">
      <c r="A6331" s="32">
        <v>4261</v>
      </c>
      <c r="B6331" s="32" t="s">
        <v>3709</v>
      </c>
      <c r="C6331" s="32" t="s">
        <v>2350</v>
      </c>
      <c r="D6331" s="32" t="s">
        <v>8</v>
      </c>
      <c r="E6331" s="32" t="s">
        <v>9</v>
      </c>
      <c r="F6331" s="32">
        <v>2500</v>
      </c>
      <c r="G6331" s="32">
        <f t="shared" si="112"/>
        <v>10000</v>
      </c>
      <c r="H6331" s="32">
        <v>4</v>
      </c>
      <c r="I6331" s="22"/>
    </row>
    <row r="6332" spans="1:9" x14ac:dyDescent="0.25">
      <c r="A6332" s="32">
        <v>4261</v>
      </c>
      <c r="B6332" s="32" t="s">
        <v>3710</v>
      </c>
      <c r="C6332" s="32" t="s">
        <v>1528</v>
      </c>
      <c r="D6332" s="32" t="s">
        <v>8</v>
      </c>
      <c r="E6332" s="32" t="s">
        <v>9</v>
      </c>
      <c r="F6332" s="32">
        <v>15000</v>
      </c>
      <c r="G6332" s="32">
        <f t="shared" si="112"/>
        <v>45000</v>
      </c>
      <c r="H6332" s="32">
        <v>3</v>
      </c>
      <c r="I6332" s="22"/>
    </row>
    <row r="6333" spans="1:9" ht="24.45" x14ac:dyDescent="0.25">
      <c r="A6333" s="32">
        <v>4261</v>
      </c>
      <c r="B6333" s="32" t="s">
        <v>3711</v>
      </c>
      <c r="C6333" s="32" t="s">
        <v>2682</v>
      </c>
      <c r="D6333" s="32" t="s">
        <v>8</v>
      </c>
      <c r="E6333" s="32" t="s">
        <v>9</v>
      </c>
      <c r="F6333" s="32">
        <v>2500</v>
      </c>
      <c r="G6333" s="32">
        <f t="shared" si="112"/>
        <v>12500</v>
      </c>
      <c r="H6333" s="32">
        <v>5</v>
      </c>
      <c r="I6333" s="22"/>
    </row>
    <row r="6334" spans="1:9" x14ac:dyDescent="0.25">
      <c r="A6334" s="32">
        <v>4261</v>
      </c>
      <c r="B6334" s="32" t="s">
        <v>3657</v>
      </c>
      <c r="C6334" s="32" t="s">
        <v>618</v>
      </c>
      <c r="D6334" s="32" t="s">
        <v>8</v>
      </c>
      <c r="E6334" s="32" t="s">
        <v>9</v>
      </c>
      <c r="F6334" s="32">
        <v>250</v>
      </c>
      <c r="G6334" s="32">
        <f>+F6334*H6334</f>
        <v>1000</v>
      </c>
      <c r="H6334" s="32">
        <v>4</v>
      </c>
      <c r="I6334" s="22"/>
    </row>
    <row r="6335" spans="1:9" x14ac:dyDescent="0.25">
      <c r="A6335" s="32">
        <v>4261</v>
      </c>
      <c r="B6335" s="32" t="s">
        <v>3658</v>
      </c>
      <c r="C6335" s="32" t="s">
        <v>542</v>
      </c>
      <c r="D6335" s="32" t="s">
        <v>8</v>
      </c>
      <c r="E6335" s="32" t="s">
        <v>539</v>
      </c>
      <c r="F6335" s="32">
        <v>85</v>
      </c>
      <c r="G6335" s="32">
        <f t="shared" ref="G6335:G6355" si="113">+F6335*H6335</f>
        <v>6800</v>
      </c>
      <c r="H6335" s="32">
        <v>80</v>
      </c>
      <c r="I6335" s="22"/>
    </row>
    <row r="6336" spans="1:9" x14ac:dyDescent="0.25">
      <c r="A6336" s="32">
        <v>4261</v>
      </c>
      <c r="B6336" s="32" t="s">
        <v>3659</v>
      </c>
      <c r="C6336" s="32" t="s">
        <v>606</v>
      </c>
      <c r="D6336" s="32" t="s">
        <v>8</v>
      </c>
      <c r="E6336" s="32" t="s">
        <v>9</v>
      </c>
      <c r="F6336" s="32">
        <v>3500</v>
      </c>
      <c r="G6336" s="32">
        <f t="shared" si="113"/>
        <v>7000</v>
      </c>
      <c r="H6336" s="32">
        <v>2</v>
      </c>
      <c r="I6336" s="22"/>
    </row>
    <row r="6337" spans="1:9" x14ac:dyDescent="0.25">
      <c r="A6337" s="32">
        <v>4261</v>
      </c>
      <c r="B6337" s="32" t="s">
        <v>3660</v>
      </c>
      <c r="C6337" s="32" t="s">
        <v>630</v>
      </c>
      <c r="D6337" s="32" t="s">
        <v>8</v>
      </c>
      <c r="E6337" s="32" t="s">
        <v>9</v>
      </c>
      <c r="F6337" s="32">
        <v>200</v>
      </c>
      <c r="G6337" s="32">
        <f t="shared" si="113"/>
        <v>50000</v>
      </c>
      <c r="H6337" s="32">
        <v>250</v>
      </c>
      <c r="I6337" s="22"/>
    </row>
    <row r="6338" spans="1:9" ht="24.45" x14ac:dyDescent="0.25">
      <c r="A6338" s="32">
        <v>4261</v>
      </c>
      <c r="B6338" s="32" t="s">
        <v>3661</v>
      </c>
      <c r="C6338" s="32" t="s">
        <v>591</v>
      </c>
      <c r="D6338" s="32" t="s">
        <v>8</v>
      </c>
      <c r="E6338" s="32" t="s">
        <v>9</v>
      </c>
      <c r="F6338" s="32">
        <v>200</v>
      </c>
      <c r="G6338" s="32">
        <f t="shared" si="113"/>
        <v>12000</v>
      </c>
      <c r="H6338" s="32">
        <v>60</v>
      </c>
      <c r="I6338" s="22"/>
    </row>
    <row r="6339" spans="1:9" ht="24.45" x14ac:dyDescent="0.25">
      <c r="A6339" s="32">
        <v>4261</v>
      </c>
      <c r="B6339" s="32" t="s">
        <v>3662</v>
      </c>
      <c r="C6339" s="32" t="s">
        <v>544</v>
      </c>
      <c r="D6339" s="32" t="s">
        <v>8</v>
      </c>
      <c r="E6339" s="32" t="s">
        <v>539</v>
      </c>
      <c r="F6339" s="32">
        <v>170</v>
      </c>
      <c r="G6339" s="32">
        <f t="shared" si="113"/>
        <v>17000</v>
      </c>
      <c r="H6339" s="32">
        <v>100</v>
      </c>
      <c r="I6339" s="22"/>
    </row>
    <row r="6340" spans="1:9" x14ac:dyDescent="0.25">
      <c r="A6340" s="32">
        <v>4261</v>
      </c>
      <c r="B6340" s="32" t="s">
        <v>3663</v>
      </c>
      <c r="C6340" s="32" t="s">
        <v>604</v>
      </c>
      <c r="D6340" s="32" t="s">
        <v>8</v>
      </c>
      <c r="E6340" s="32" t="s">
        <v>9</v>
      </c>
      <c r="F6340" s="32">
        <v>400</v>
      </c>
      <c r="G6340" s="32">
        <f t="shared" si="113"/>
        <v>4000</v>
      </c>
      <c r="H6340" s="32">
        <v>10</v>
      </c>
      <c r="I6340" s="22"/>
    </row>
    <row r="6341" spans="1:9" x14ac:dyDescent="0.25">
      <c r="A6341" s="32">
        <v>4261</v>
      </c>
      <c r="B6341" s="32" t="s">
        <v>3664</v>
      </c>
      <c r="C6341" s="32" t="s">
        <v>562</v>
      </c>
      <c r="D6341" s="32" t="s">
        <v>8</v>
      </c>
      <c r="E6341" s="32" t="s">
        <v>9</v>
      </c>
      <c r="F6341" s="32">
        <v>600</v>
      </c>
      <c r="G6341" s="32">
        <f t="shared" si="113"/>
        <v>18000</v>
      </c>
      <c r="H6341" s="32">
        <v>30</v>
      </c>
      <c r="I6341" s="22"/>
    </row>
    <row r="6342" spans="1:9" x14ac:dyDescent="0.25">
      <c r="A6342" s="32">
        <v>4261</v>
      </c>
      <c r="B6342" s="32" t="s">
        <v>3665</v>
      </c>
      <c r="C6342" s="32" t="s">
        <v>633</v>
      </c>
      <c r="D6342" s="32" t="s">
        <v>8</v>
      </c>
      <c r="E6342" s="32" t="s">
        <v>9</v>
      </c>
      <c r="F6342" s="32">
        <v>100</v>
      </c>
      <c r="G6342" s="32">
        <f t="shared" si="113"/>
        <v>4000</v>
      </c>
      <c r="H6342" s="32">
        <v>40</v>
      </c>
      <c r="I6342" s="22"/>
    </row>
    <row r="6343" spans="1:9" ht="24.45" x14ac:dyDescent="0.25">
      <c r="A6343" s="32">
        <v>4261</v>
      </c>
      <c r="B6343" s="32" t="s">
        <v>3666</v>
      </c>
      <c r="C6343" s="32" t="s">
        <v>586</v>
      </c>
      <c r="D6343" s="32" t="s">
        <v>8</v>
      </c>
      <c r="E6343" s="32" t="s">
        <v>9</v>
      </c>
      <c r="F6343" s="32">
        <v>10</v>
      </c>
      <c r="G6343" s="32">
        <f t="shared" si="113"/>
        <v>800</v>
      </c>
      <c r="H6343" s="32">
        <v>80</v>
      </c>
      <c r="I6343" s="22"/>
    </row>
    <row r="6344" spans="1:9" x14ac:dyDescent="0.25">
      <c r="A6344" s="32">
        <v>4261</v>
      </c>
      <c r="B6344" s="32" t="s">
        <v>3667</v>
      </c>
      <c r="C6344" s="32" t="s">
        <v>548</v>
      </c>
      <c r="D6344" s="32" t="s">
        <v>8</v>
      </c>
      <c r="E6344" s="32" t="s">
        <v>9</v>
      </c>
      <c r="F6344" s="32">
        <v>50</v>
      </c>
      <c r="G6344" s="32">
        <f t="shared" si="113"/>
        <v>3000</v>
      </c>
      <c r="H6344" s="32">
        <v>60</v>
      </c>
      <c r="I6344" s="22"/>
    </row>
    <row r="6345" spans="1:9" x14ac:dyDescent="0.25">
      <c r="A6345" s="32">
        <v>4261</v>
      </c>
      <c r="B6345" s="32" t="s">
        <v>3668</v>
      </c>
      <c r="C6345" s="32" t="s">
        <v>566</v>
      </c>
      <c r="D6345" s="32" t="s">
        <v>8</v>
      </c>
      <c r="E6345" s="32" t="s">
        <v>9</v>
      </c>
      <c r="F6345" s="32">
        <v>30</v>
      </c>
      <c r="G6345" s="32">
        <f t="shared" si="113"/>
        <v>26400</v>
      </c>
      <c r="H6345" s="32">
        <v>880</v>
      </c>
      <c r="I6345" s="22"/>
    </row>
    <row r="6346" spans="1:9" x14ac:dyDescent="0.25">
      <c r="A6346" s="32">
        <v>4261</v>
      </c>
      <c r="B6346" s="32" t="s">
        <v>3669</v>
      </c>
      <c r="C6346" s="32" t="s">
        <v>552</v>
      </c>
      <c r="D6346" s="32" t="s">
        <v>8</v>
      </c>
      <c r="E6346" s="32" t="s">
        <v>9</v>
      </c>
      <c r="F6346" s="32">
        <v>200</v>
      </c>
      <c r="G6346" s="32">
        <f t="shared" si="113"/>
        <v>5000</v>
      </c>
      <c r="H6346" s="32">
        <v>25</v>
      </c>
      <c r="I6346" s="22"/>
    </row>
    <row r="6347" spans="1:9" x14ac:dyDescent="0.25">
      <c r="A6347" s="32">
        <v>4261</v>
      </c>
      <c r="B6347" s="32" t="s">
        <v>3670</v>
      </c>
      <c r="C6347" s="32" t="s">
        <v>589</v>
      </c>
      <c r="D6347" s="32" t="s">
        <v>8</v>
      </c>
      <c r="E6347" s="32" t="s">
        <v>9</v>
      </c>
      <c r="F6347" s="32">
        <v>8000</v>
      </c>
      <c r="G6347" s="32">
        <f t="shared" si="113"/>
        <v>16000</v>
      </c>
      <c r="H6347" s="32">
        <v>2</v>
      </c>
      <c r="I6347" s="22"/>
    </row>
    <row r="6348" spans="1:9" x14ac:dyDescent="0.25">
      <c r="A6348" s="32">
        <v>4261</v>
      </c>
      <c r="B6348" s="32" t="s">
        <v>3671</v>
      </c>
      <c r="C6348" s="32" t="s">
        <v>610</v>
      </c>
      <c r="D6348" s="32" t="s">
        <v>8</v>
      </c>
      <c r="E6348" s="32" t="s">
        <v>540</v>
      </c>
      <c r="F6348" s="32">
        <v>800</v>
      </c>
      <c r="G6348" s="32">
        <f t="shared" si="113"/>
        <v>640000</v>
      </c>
      <c r="H6348" s="32">
        <v>800</v>
      </c>
      <c r="I6348" s="22"/>
    </row>
    <row r="6349" spans="1:9" ht="24.45" x14ac:dyDescent="0.25">
      <c r="A6349" s="32">
        <v>4261</v>
      </c>
      <c r="B6349" s="32" t="s">
        <v>3672</v>
      </c>
      <c r="C6349" s="32" t="s">
        <v>591</v>
      </c>
      <c r="D6349" s="32" t="s">
        <v>8</v>
      </c>
      <c r="E6349" s="32" t="s">
        <v>9</v>
      </c>
      <c r="F6349" s="32">
        <v>220</v>
      </c>
      <c r="G6349" s="32">
        <f t="shared" si="113"/>
        <v>11000</v>
      </c>
      <c r="H6349" s="32">
        <v>50</v>
      </c>
      <c r="I6349" s="22"/>
    </row>
    <row r="6350" spans="1:9" x14ac:dyDescent="0.25">
      <c r="A6350" s="32">
        <v>4261</v>
      </c>
      <c r="B6350" s="32" t="s">
        <v>3673</v>
      </c>
      <c r="C6350" s="32" t="s">
        <v>602</v>
      </c>
      <c r="D6350" s="32" t="s">
        <v>8</v>
      </c>
      <c r="E6350" s="32" t="s">
        <v>9</v>
      </c>
      <c r="F6350" s="32">
        <v>150</v>
      </c>
      <c r="G6350" s="32">
        <f t="shared" si="113"/>
        <v>1200</v>
      </c>
      <c r="H6350" s="32">
        <v>8</v>
      </c>
      <c r="I6350" s="22"/>
    </row>
    <row r="6351" spans="1:9" x14ac:dyDescent="0.25">
      <c r="A6351" s="32">
        <v>4261</v>
      </c>
      <c r="B6351" s="32" t="s">
        <v>3674</v>
      </c>
      <c r="C6351" s="32" t="s">
        <v>572</v>
      </c>
      <c r="D6351" s="32" t="s">
        <v>8</v>
      </c>
      <c r="E6351" s="32" t="s">
        <v>9</v>
      </c>
      <c r="F6351" s="32">
        <v>3000</v>
      </c>
      <c r="G6351" s="32">
        <f t="shared" si="113"/>
        <v>6000</v>
      </c>
      <c r="H6351" s="32">
        <v>2</v>
      </c>
      <c r="I6351" s="22"/>
    </row>
    <row r="6352" spans="1:9" x14ac:dyDescent="0.25">
      <c r="A6352" s="32">
        <v>4261</v>
      </c>
      <c r="B6352" s="32" t="s">
        <v>3675</v>
      </c>
      <c r="C6352" s="32" t="s">
        <v>564</v>
      </c>
      <c r="D6352" s="32" t="s">
        <v>8</v>
      </c>
      <c r="E6352" s="32" t="s">
        <v>9</v>
      </c>
      <c r="F6352" s="32">
        <v>400</v>
      </c>
      <c r="G6352" s="32">
        <f t="shared" si="113"/>
        <v>4000</v>
      </c>
      <c r="H6352" s="32">
        <v>10</v>
      </c>
      <c r="I6352" s="22"/>
    </row>
    <row r="6353" spans="1:9" x14ac:dyDescent="0.25">
      <c r="A6353" s="32">
        <v>4261</v>
      </c>
      <c r="B6353" s="32" t="s">
        <v>3676</v>
      </c>
      <c r="C6353" s="32" t="s">
        <v>558</v>
      </c>
      <c r="D6353" s="32" t="s">
        <v>8</v>
      </c>
      <c r="E6353" s="32" t="s">
        <v>9</v>
      </c>
      <c r="F6353" s="32">
        <v>2800</v>
      </c>
      <c r="G6353" s="32">
        <f t="shared" si="113"/>
        <v>22400</v>
      </c>
      <c r="H6353" s="32">
        <v>8</v>
      </c>
      <c r="I6353" s="22"/>
    </row>
    <row r="6354" spans="1:9" ht="24.45" x14ac:dyDescent="0.25">
      <c r="A6354" s="32">
        <v>4261</v>
      </c>
      <c r="B6354" s="32" t="s">
        <v>3677</v>
      </c>
      <c r="C6354" s="32" t="s">
        <v>591</v>
      </c>
      <c r="D6354" s="32" t="s">
        <v>8</v>
      </c>
      <c r="E6354" s="32" t="s">
        <v>9</v>
      </c>
      <c r="F6354" s="32">
        <v>220</v>
      </c>
      <c r="G6354" s="32">
        <f t="shared" si="113"/>
        <v>22000</v>
      </c>
      <c r="H6354" s="32">
        <v>100</v>
      </c>
      <c r="I6354" s="22"/>
    </row>
    <row r="6355" spans="1:9" x14ac:dyDescent="0.25">
      <c r="A6355" s="32">
        <v>4261</v>
      </c>
      <c r="B6355" s="32" t="s">
        <v>3678</v>
      </c>
      <c r="C6355" s="32" t="s">
        <v>578</v>
      </c>
      <c r="D6355" s="32" t="s">
        <v>8</v>
      </c>
      <c r="E6355" s="32" t="s">
        <v>9</v>
      </c>
      <c r="F6355" s="32">
        <v>40</v>
      </c>
      <c r="G6355" s="32">
        <f t="shared" si="113"/>
        <v>2400</v>
      </c>
      <c r="H6355" s="32">
        <v>60</v>
      </c>
      <c r="I6355" s="22"/>
    </row>
    <row r="6356" spans="1:9" x14ac:dyDescent="0.25">
      <c r="A6356" s="32">
        <v>4267</v>
      </c>
      <c r="B6356" s="32" t="s">
        <v>3656</v>
      </c>
      <c r="C6356" s="32" t="s">
        <v>538</v>
      </c>
      <c r="D6356" s="32" t="s">
        <v>8</v>
      </c>
      <c r="E6356" s="32" t="s">
        <v>10</v>
      </c>
      <c r="F6356" s="32">
        <v>60</v>
      </c>
      <c r="G6356" s="32">
        <f>+F6356*H6356</f>
        <v>99960</v>
      </c>
      <c r="H6356" s="32">
        <v>1666</v>
      </c>
      <c r="I6356" s="22"/>
    </row>
    <row r="6357" spans="1:9" x14ac:dyDescent="0.25">
      <c r="A6357" s="32">
        <v>5122</v>
      </c>
      <c r="B6357" s="32" t="s">
        <v>751</v>
      </c>
      <c r="C6357" s="32" t="s">
        <v>228</v>
      </c>
      <c r="D6357" s="32" t="s">
        <v>8</v>
      </c>
      <c r="E6357" s="32" t="s">
        <v>10</v>
      </c>
      <c r="F6357" s="32">
        <v>490</v>
      </c>
      <c r="G6357" s="32">
        <f>H6357*F6357</f>
        <v>2327500</v>
      </c>
      <c r="H6357" s="32">
        <v>4750</v>
      </c>
      <c r="I6357" s="22"/>
    </row>
    <row r="6358" spans="1:9" x14ac:dyDescent="0.25">
      <c r="A6358" s="32">
        <v>5122</v>
      </c>
      <c r="B6358" s="32" t="s">
        <v>1068</v>
      </c>
      <c r="C6358" s="32" t="s">
        <v>1069</v>
      </c>
      <c r="D6358" s="32" t="s">
        <v>8</v>
      </c>
      <c r="E6358" s="32" t="s">
        <v>13</v>
      </c>
      <c r="F6358" s="32">
        <v>490050</v>
      </c>
      <c r="G6358" s="32">
        <f>+F6358*H6358</f>
        <v>980100</v>
      </c>
      <c r="H6358" s="32">
        <v>2</v>
      </c>
      <c r="I6358" s="22"/>
    </row>
    <row r="6359" spans="1:9" x14ac:dyDescent="0.25">
      <c r="A6359" s="32">
        <v>5122</v>
      </c>
      <c r="B6359" s="32" t="s">
        <v>5591</v>
      </c>
      <c r="C6359" s="32" t="s">
        <v>2110</v>
      </c>
      <c r="D6359" s="32" t="s">
        <v>8</v>
      </c>
      <c r="E6359" s="32" t="s">
        <v>9</v>
      </c>
      <c r="F6359" s="32">
        <v>300000</v>
      </c>
      <c r="G6359" s="32">
        <f>H6359*F6359</f>
        <v>600000</v>
      </c>
      <c r="H6359" s="32">
        <v>2</v>
      </c>
      <c r="I6359" s="22"/>
    </row>
    <row r="6360" spans="1:9" x14ac:dyDescent="0.25">
      <c r="A6360" s="32">
        <v>5122</v>
      </c>
      <c r="B6360" s="32" t="s">
        <v>5592</v>
      </c>
      <c r="C6360" s="32" t="s">
        <v>5593</v>
      </c>
      <c r="D6360" s="32" t="s">
        <v>8</v>
      </c>
      <c r="E6360" s="32" t="s">
        <v>9</v>
      </c>
      <c r="F6360" s="32">
        <v>30000</v>
      </c>
      <c r="G6360" s="32">
        <f t="shared" ref="G6360:G6366" si="114">H6360*F6360</f>
        <v>90000</v>
      </c>
      <c r="H6360" s="32">
        <v>3</v>
      </c>
      <c r="I6360" s="22"/>
    </row>
    <row r="6361" spans="1:9" x14ac:dyDescent="0.25">
      <c r="A6361" s="32">
        <v>5122</v>
      </c>
      <c r="B6361" s="32" t="s">
        <v>5594</v>
      </c>
      <c r="C6361" s="32" t="s">
        <v>3432</v>
      </c>
      <c r="D6361" s="32" t="s">
        <v>8</v>
      </c>
      <c r="E6361" s="32" t="s">
        <v>9</v>
      </c>
      <c r="F6361" s="32">
        <v>70000</v>
      </c>
      <c r="G6361" s="32">
        <f t="shared" si="114"/>
        <v>140000</v>
      </c>
      <c r="H6361" s="32">
        <v>2</v>
      </c>
      <c r="I6361" s="22"/>
    </row>
    <row r="6362" spans="1:9" x14ac:dyDescent="0.25">
      <c r="A6362" s="32">
        <v>5122</v>
      </c>
      <c r="B6362" s="32" t="s">
        <v>5595</v>
      </c>
      <c r="C6362" s="32" t="s">
        <v>3432</v>
      </c>
      <c r="D6362" s="32" t="s">
        <v>8</v>
      </c>
      <c r="E6362" s="32" t="s">
        <v>9</v>
      </c>
      <c r="F6362" s="32">
        <v>744000</v>
      </c>
      <c r="G6362" s="32">
        <f t="shared" si="114"/>
        <v>744000</v>
      </c>
      <c r="H6362" s="32">
        <v>1</v>
      </c>
      <c r="I6362" s="22"/>
    </row>
    <row r="6363" spans="1:9" x14ac:dyDescent="0.25">
      <c r="A6363" s="32">
        <v>5122</v>
      </c>
      <c r="B6363" s="32" t="s">
        <v>5596</v>
      </c>
      <c r="C6363" s="32" t="s">
        <v>2844</v>
      </c>
      <c r="D6363" s="32" t="s">
        <v>8</v>
      </c>
      <c r="E6363" s="32" t="s">
        <v>9</v>
      </c>
      <c r="F6363" s="32">
        <v>250000</v>
      </c>
      <c r="G6363" s="32">
        <f t="shared" si="114"/>
        <v>250000</v>
      </c>
      <c r="H6363" s="32">
        <v>1</v>
      </c>
      <c r="I6363" s="22"/>
    </row>
    <row r="6364" spans="1:9" x14ac:dyDescent="0.25">
      <c r="A6364" s="32">
        <v>5122</v>
      </c>
      <c r="B6364" s="32" t="s">
        <v>5597</v>
      </c>
      <c r="C6364" s="32" t="s">
        <v>2207</v>
      </c>
      <c r="D6364" s="32" t="s">
        <v>8</v>
      </c>
      <c r="E6364" s="32" t="s">
        <v>9</v>
      </c>
      <c r="F6364" s="32">
        <v>75000</v>
      </c>
      <c r="G6364" s="32">
        <f t="shared" si="114"/>
        <v>75000</v>
      </c>
      <c r="H6364" s="32">
        <v>1</v>
      </c>
      <c r="I6364" s="22"/>
    </row>
    <row r="6365" spans="1:9" x14ac:dyDescent="0.25">
      <c r="A6365" s="32">
        <v>5122</v>
      </c>
      <c r="B6365" s="32" t="s">
        <v>5598</v>
      </c>
      <c r="C6365" s="32" t="s">
        <v>416</v>
      </c>
      <c r="D6365" s="32" t="s">
        <v>8</v>
      </c>
      <c r="E6365" s="32" t="s">
        <v>9</v>
      </c>
      <c r="F6365" s="32">
        <v>250000</v>
      </c>
      <c r="G6365" s="32">
        <f t="shared" si="114"/>
        <v>500000</v>
      </c>
      <c r="H6365" s="32">
        <v>2</v>
      </c>
      <c r="I6365" s="22"/>
    </row>
    <row r="6366" spans="1:9" x14ac:dyDescent="0.25">
      <c r="A6366" s="32">
        <v>5122</v>
      </c>
      <c r="B6366" s="32" t="s">
        <v>5599</v>
      </c>
      <c r="C6366" s="32" t="s">
        <v>3800</v>
      </c>
      <c r="D6366" s="32" t="s">
        <v>8</v>
      </c>
      <c r="E6366" s="32" t="s">
        <v>9</v>
      </c>
      <c r="F6366" s="32">
        <v>120000</v>
      </c>
      <c r="G6366" s="32">
        <f t="shared" si="114"/>
        <v>120000</v>
      </c>
      <c r="H6366" s="32">
        <v>1</v>
      </c>
      <c r="I6366" s="22"/>
    </row>
    <row r="6367" spans="1:9" x14ac:dyDescent="0.25">
      <c r="A6367" s="32">
        <v>4264</v>
      </c>
      <c r="B6367" s="32" t="s">
        <v>6223</v>
      </c>
      <c r="C6367" s="32" t="s">
        <v>3746</v>
      </c>
      <c r="D6367" s="32" t="s">
        <v>8</v>
      </c>
      <c r="E6367" s="32" t="s">
        <v>9</v>
      </c>
      <c r="F6367" s="32">
        <v>37500</v>
      </c>
      <c r="G6367" s="32">
        <f>H6367*F6367</f>
        <v>150000</v>
      </c>
      <c r="H6367" s="32">
        <v>4</v>
      </c>
      <c r="I6367" s="22"/>
    </row>
    <row r="6368" spans="1:9" x14ac:dyDescent="0.25">
      <c r="A6368" s="32">
        <v>5122</v>
      </c>
      <c r="B6368" s="32" t="s">
        <v>7161</v>
      </c>
      <c r="C6368" s="32" t="s">
        <v>2110</v>
      </c>
      <c r="D6368" s="32" t="s">
        <v>8</v>
      </c>
      <c r="E6368" s="32" t="s">
        <v>9</v>
      </c>
      <c r="F6368" s="32">
        <v>255000</v>
      </c>
      <c r="G6368" s="32">
        <f t="shared" ref="G6368:G6375" si="115">H6368*F6368</f>
        <v>765000</v>
      </c>
      <c r="H6368" s="32">
        <v>3</v>
      </c>
      <c r="I6368" s="22"/>
    </row>
    <row r="6369" spans="1:9" x14ac:dyDescent="0.25">
      <c r="A6369" s="32">
        <v>5122</v>
      </c>
      <c r="B6369" s="32" t="s">
        <v>7162</v>
      </c>
      <c r="C6369" s="32" t="s">
        <v>5593</v>
      </c>
      <c r="D6369" s="32" t="s">
        <v>8</v>
      </c>
      <c r="E6369" s="32" t="s">
        <v>9</v>
      </c>
      <c r="F6369" s="32">
        <v>33000</v>
      </c>
      <c r="G6369" s="32">
        <f t="shared" si="115"/>
        <v>99000</v>
      </c>
      <c r="H6369" s="32">
        <v>3</v>
      </c>
      <c r="I6369" s="22"/>
    </row>
    <row r="6370" spans="1:9" x14ac:dyDescent="0.25">
      <c r="A6370" s="32">
        <v>5122</v>
      </c>
      <c r="B6370" s="32" t="s">
        <v>7163</v>
      </c>
      <c r="C6370" s="32" t="s">
        <v>3432</v>
      </c>
      <c r="D6370" s="32" t="s">
        <v>8</v>
      </c>
      <c r="E6370" s="32" t="s">
        <v>9</v>
      </c>
      <c r="F6370" s="32">
        <v>800000</v>
      </c>
      <c r="G6370" s="32">
        <f t="shared" si="115"/>
        <v>800000</v>
      </c>
      <c r="H6370" s="32">
        <v>1</v>
      </c>
      <c r="I6370" s="22"/>
    </row>
    <row r="6371" spans="1:9" x14ac:dyDescent="0.25">
      <c r="A6371" s="32">
        <v>5122</v>
      </c>
      <c r="B6371" s="32" t="s">
        <v>7164</v>
      </c>
      <c r="C6371" s="32" t="s">
        <v>7152</v>
      </c>
      <c r="D6371" s="32" t="s">
        <v>8</v>
      </c>
      <c r="E6371" s="32" t="s">
        <v>9</v>
      </c>
      <c r="F6371" s="32">
        <v>46000</v>
      </c>
      <c r="G6371" s="32">
        <f t="shared" si="115"/>
        <v>92000</v>
      </c>
      <c r="H6371" s="32">
        <v>2</v>
      </c>
      <c r="I6371" s="22"/>
    </row>
    <row r="6372" spans="1:9" x14ac:dyDescent="0.25">
      <c r="A6372" s="32">
        <v>5122</v>
      </c>
      <c r="B6372" s="32" t="s">
        <v>7165</v>
      </c>
      <c r="C6372" s="32" t="s">
        <v>7152</v>
      </c>
      <c r="D6372" s="32" t="s">
        <v>8</v>
      </c>
      <c r="E6372" s="32" t="s">
        <v>9</v>
      </c>
      <c r="F6372" s="32">
        <v>41500</v>
      </c>
      <c r="G6372" s="32">
        <f t="shared" si="115"/>
        <v>83000</v>
      </c>
      <c r="H6372" s="32">
        <v>2</v>
      </c>
      <c r="I6372" s="22"/>
    </row>
    <row r="6373" spans="1:9" x14ac:dyDescent="0.25">
      <c r="A6373" s="32">
        <v>5122</v>
      </c>
      <c r="B6373" s="32" t="s">
        <v>7166</v>
      </c>
      <c r="C6373" s="32" t="s">
        <v>1346</v>
      </c>
      <c r="D6373" s="32" t="s">
        <v>8</v>
      </c>
      <c r="E6373" s="32" t="s">
        <v>9</v>
      </c>
      <c r="F6373" s="32">
        <v>120000</v>
      </c>
      <c r="G6373" s="32">
        <f t="shared" si="115"/>
        <v>120000</v>
      </c>
      <c r="H6373" s="32">
        <v>1</v>
      </c>
      <c r="I6373" s="22"/>
    </row>
    <row r="6374" spans="1:9" x14ac:dyDescent="0.25">
      <c r="A6374" s="32">
        <v>5122</v>
      </c>
      <c r="B6374" s="32" t="s">
        <v>7167</v>
      </c>
      <c r="C6374" s="32" t="s">
        <v>416</v>
      </c>
      <c r="D6374" s="32" t="s">
        <v>8</v>
      </c>
      <c r="E6374" s="32" t="s">
        <v>9</v>
      </c>
      <c r="F6374" s="32">
        <v>220000</v>
      </c>
      <c r="G6374" s="32">
        <f t="shared" si="115"/>
        <v>440000</v>
      </c>
      <c r="H6374" s="32">
        <v>2</v>
      </c>
      <c r="I6374" s="22"/>
    </row>
    <row r="6375" spans="1:9" x14ac:dyDescent="0.25">
      <c r="A6375" s="32">
        <v>5122</v>
      </c>
      <c r="B6375" s="32" t="s">
        <v>7168</v>
      </c>
      <c r="C6375" s="32" t="s">
        <v>3800</v>
      </c>
      <c r="D6375" s="32" t="s">
        <v>8</v>
      </c>
      <c r="E6375" s="32" t="s">
        <v>9</v>
      </c>
      <c r="F6375" s="32">
        <v>120000</v>
      </c>
      <c r="G6375" s="32">
        <f t="shared" si="115"/>
        <v>120000</v>
      </c>
      <c r="H6375" s="32">
        <v>1</v>
      </c>
      <c r="I6375" s="22"/>
    </row>
    <row r="6376" spans="1:9" ht="14.95" customHeight="1" x14ac:dyDescent="0.25">
      <c r="A6376" s="124" t="s">
        <v>11</v>
      </c>
      <c r="B6376" s="125"/>
      <c r="C6376" s="125"/>
      <c r="D6376" s="125"/>
      <c r="E6376" s="125"/>
      <c r="F6376" s="125"/>
      <c r="G6376" s="125"/>
      <c r="H6376" s="126"/>
      <c r="I6376" s="22"/>
    </row>
    <row r="6377" spans="1:9" x14ac:dyDescent="0.25">
      <c r="A6377" s="32">
        <v>4241</v>
      </c>
      <c r="B6377" s="32" t="s">
        <v>4256</v>
      </c>
      <c r="C6377" s="32" t="s">
        <v>1668</v>
      </c>
      <c r="D6377" s="32" t="s">
        <v>378</v>
      </c>
      <c r="E6377" s="32" t="s">
        <v>13</v>
      </c>
      <c r="F6377" s="32">
        <v>72000</v>
      </c>
      <c r="G6377" s="32">
        <v>72000</v>
      </c>
      <c r="H6377" s="32">
        <v>1</v>
      </c>
      <c r="I6377" s="22"/>
    </row>
    <row r="6378" spans="1:9" x14ac:dyDescent="0.25">
      <c r="A6378" s="32">
        <v>4231</v>
      </c>
      <c r="B6378" s="32" t="s">
        <v>4255</v>
      </c>
      <c r="C6378" s="32" t="s">
        <v>3886</v>
      </c>
      <c r="D6378" s="32" t="s">
        <v>378</v>
      </c>
      <c r="E6378" s="32" t="s">
        <v>13</v>
      </c>
      <c r="F6378" s="32">
        <v>150000</v>
      </c>
      <c r="G6378" s="32">
        <v>150000</v>
      </c>
      <c r="H6378" s="32">
        <v>1</v>
      </c>
      <c r="I6378" s="22"/>
    </row>
    <row r="6379" spans="1:9" ht="24.45" x14ac:dyDescent="0.25">
      <c r="A6379" s="32">
        <v>4261</v>
      </c>
      <c r="B6379" s="32" t="s">
        <v>3712</v>
      </c>
      <c r="C6379" s="32" t="s">
        <v>529</v>
      </c>
      <c r="D6379" s="32" t="s">
        <v>8</v>
      </c>
      <c r="E6379" s="32" t="s">
        <v>13</v>
      </c>
      <c r="F6379" s="32">
        <v>10000</v>
      </c>
      <c r="G6379" s="32">
        <f>+F6379*H6379</f>
        <v>10000</v>
      </c>
      <c r="H6379" s="32">
        <v>1</v>
      </c>
      <c r="I6379" s="22"/>
    </row>
    <row r="6380" spans="1:9" ht="24.45" x14ac:dyDescent="0.25">
      <c r="A6380" s="32">
        <v>4261</v>
      </c>
      <c r="B6380" s="32" t="s">
        <v>3713</v>
      </c>
      <c r="C6380" s="32" t="s">
        <v>529</v>
      </c>
      <c r="D6380" s="32" t="s">
        <v>8</v>
      </c>
      <c r="E6380" s="32" t="s">
        <v>13</v>
      </c>
      <c r="F6380" s="32">
        <v>20000</v>
      </c>
      <c r="G6380" s="32">
        <f t="shared" ref="G6380:G6381" si="116">+F6380*H6380</f>
        <v>20000</v>
      </c>
      <c r="H6380" s="32">
        <v>1</v>
      </c>
      <c r="I6380" s="22"/>
    </row>
    <row r="6381" spans="1:9" ht="24.45" x14ac:dyDescent="0.25">
      <c r="A6381" s="32">
        <v>4261</v>
      </c>
      <c r="B6381" s="32" t="s">
        <v>3714</v>
      </c>
      <c r="C6381" s="32" t="s">
        <v>529</v>
      </c>
      <c r="D6381" s="32" t="s">
        <v>8</v>
      </c>
      <c r="E6381" s="32" t="s">
        <v>13</v>
      </c>
      <c r="F6381" s="32">
        <v>15000</v>
      </c>
      <c r="G6381" s="32">
        <f t="shared" si="116"/>
        <v>15000</v>
      </c>
      <c r="H6381" s="32">
        <v>1</v>
      </c>
      <c r="I6381" s="22"/>
    </row>
    <row r="6382" spans="1:9" ht="24.45" x14ac:dyDescent="0.25">
      <c r="A6382" s="32">
        <v>4214</v>
      </c>
      <c r="B6382" s="32" t="s">
        <v>1035</v>
      </c>
      <c r="C6382" s="32" t="s">
        <v>507</v>
      </c>
      <c r="D6382" s="32" t="s">
        <v>12</v>
      </c>
      <c r="E6382" s="32" t="s">
        <v>13</v>
      </c>
      <c r="F6382" s="32">
        <v>455000</v>
      </c>
      <c r="G6382" s="32">
        <v>455000</v>
      </c>
      <c r="H6382" s="32">
        <v>1</v>
      </c>
      <c r="I6382" s="22"/>
    </row>
    <row r="6383" spans="1:9" ht="24.45" x14ac:dyDescent="0.25">
      <c r="A6383" s="32">
        <v>4214</v>
      </c>
      <c r="B6383" s="32" t="s">
        <v>1240</v>
      </c>
      <c r="C6383" s="32" t="s">
        <v>488</v>
      </c>
      <c r="D6383" s="32" t="s">
        <v>8</v>
      </c>
      <c r="E6383" s="32" t="s">
        <v>13</v>
      </c>
      <c r="F6383" s="32">
        <v>600000</v>
      </c>
      <c r="G6383" s="32">
        <v>600000</v>
      </c>
      <c r="H6383" s="32">
        <v>1</v>
      </c>
      <c r="I6383" s="22"/>
    </row>
    <row r="6384" spans="1:9" ht="24.45" x14ac:dyDescent="0.25">
      <c r="A6384" s="32">
        <v>4214</v>
      </c>
      <c r="B6384" s="32" t="s">
        <v>1241</v>
      </c>
      <c r="C6384" s="32" t="s">
        <v>400</v>
      </c>
      <c r="D6384" s="32" t="s">
        <v>8</v>
      </c>
      <c r="E6384" s="32" t="s">
        <v>13</v>
      </c>
      <c r="F6384" s="32">
        <v>71280</v>
      </c>
      <c r="G6384" s="32">
        <v>71280</v>
      </c>
      <c r="H6384" s="32">
        <v>1</v>
      </c>
      <c r="I6384" s="22"/>
    </row>
    <row r="6385" spans="1:9" ht="24.45" x14ac:dyDescent="0.25">
      <c r="A6385" s="32">
        <v>4251</v>
      </c>
      <c r="B6385" s="32" t="s">
        <v>3383</v>
      </c>
      <c r="C6385" s="32" t="s">
        <v>471</v>
      </c>
      <c r="D6385" s="32" t="s">
        <v>378</v>
      </c>
      <c r="E6385" s="32" t="s">
        <v>13</v>
      </c>
      <c r="F6385" s="32">
        <v>150000</v>
      </c>
      <c r="G6385" s="32">
        <v>150000</v>
      </c>
      <c r="H6385" s="32">
        <v>1</v>
      </c>
      <c r="I6385" s="22"/>
    </row>
    <row r="6386" spans="1:9" ht="36.700000000000003" x14ac:dyDescent="0.25">
      <c r="A6386" s="32">
        <v>4251</v>
      </c>
      <c r="B6386" s="32" t="s">
        <v>3384</v>
      </c>
      <c r="C6386" s="32" t="s">
        <v>519</v>
      </c>
      <c r="D6386" s="32" t="s">
        <v>378</v>
      </c>
      <c r="E6386" s="32" t="s">
        <v>13</v>
      </c>
      <c r="F6386" s="32">
        <v>100000</v>
      </c>
      <c r="G6386" s="32">
        <v>100000</v>
      </c>
      <c r="H6386" s="32">
        <v>1</v>
      </c>
      <c r="I6386" s="22"/>
    </row>
    <row r="6387" spans="1:9" ht="24.45" x14ac:dyDescent="0.25">
      <c r="A6387" s="32">
        <v>4252</v>
      </c>
      <c r="B6387" s="32" t="s">
        <v>3387</v>
      </c>
      <c r="C6387" s="32" t="s">
        <v>393</v>
      </c>
      <c r="D6387" s="32" t="s">
        <v>378</v>
      </c>
      <c r="E6387" s="32" t="s">
        <v>13</v>
      </c>
      <c r="F6387" s="32">
        <v>1000000</v>
      </c>
      <c r="G6387" s="32">
        <v>1000000</v>
      </c>
      <c r="H6387" s="32">
        <v>1</v>
      </c>
      <c r="I6387" s="22"/>
    </row>
    <row r="6388" spans="1:9" ht="24.45" x14ac:dyDescent="0.25">
      <c r="A6388" s="32">
        <v>4252</v>
      </c>
      <c r="B6388" s="32" t="s">
        <v>3388</v>
      </c>
      <c r="C6388" s="32" t="s">
        <v>393</v>
      </c>
      <c r="D6388" s="32" t="s">
        <v>378</v>
      </c>
      <c r="E6388" s="32" t="s">
        <v>13</v>
      </c>
      <c r="F6388" s="32">
        <v>1000000</v>
      </c>
      <c r="G6388" s="32">
        <v>1000000</v>
      </c>
      <c r="H6388" s="32">
        <v>1</v>
      </c>
      <c r="I6388" s="22"/>
    </row>
    <row r="6389" spans="1:9" ht="24.45" x14ac:dyDescent="0.25">
      <c r="A6389" s="32">
        <v>4251</v>
      </c>
      <c r="B6389" s="32" t="s">
        <v>3385</v>
      </c>
      <c r="C6389" s="32" t="s">
        <v>485</v>
      </c>
      <c r="D6389" s="32" t="s">
        <v>378</v>
      </c>
      <c r="E6389" s="32" t="s">
        <v>13</v>
      </c>
      <c r="F6389" s="32">
        <v>350000</v>
      </c>
      <c r="G6389" s="32">
        <v>350000</v>
      </c>
      <c r="H6389" s="32">
        <v>1</v>
      </c>
      <c r="I6389" s="22"/>
    </row>
    <row r="6390" spans="1:9" ht="24.45" x14ac:dyDescent="0.25">
      <c r="A6390" s="32">
        <v>4251</v>
      </c>
      <c r="B6390" s="32" t="s">
        <v>3386</v>
      </c>
      <c r="C6390" s="32" t="s">
        <v>485</v>
      </c>
      <c r="D6390" s="32" t="s">
        <v>378</v>
      </c>
      <c r="E6390" s="32" t="s">
        <v>13</v>
      </c>
      <c r="F6390" s="32">
        <v>150000</v>
      </c>
      <c r="G6390" s="32">
        <v>150000</v>
      </c>
      <c r="H6390" s="32">
        <v>1</v>
      </c>
      <c r="I6390" s="22"/>
    </row>
    <row r="6391" spans="1:9" x14ac:dyDescent="0.25">
      <c r="A6391" s="32">
        <v>4231</v>
      </c>
      <c r="B6391" s="32" t="s">
        <v>5589</v>
      </c>
      <c r="C6391" s="32" t="s">
        <v>3886</v>
      </c>
      <c r="D6391" s="32" t="s">
        <v>8</v>
      </c>
      <c r="E6391" s="32" t="s">
        <v>13</v>
      </c>
      <c r="F6391" s="32">
        <v>150000</v>
      </c>
      <c r="G6391" s="32">
        <v>150000</v>
      </c>
      <c r="H6391" s="32">
        <v>1</v>
      </c>
      <c r="I6391" s="22"/>
    </row>
    <row r="6392" spans="1:9" x14ac:dyDescent="0.25">
      <c r="A6392" s="32">
        <v>4241</v>
      </c>
      <c r="B6392" s="32" t="s">
        <v>5590</v>
      </c>
      <c r="C6392" s="32" t="s">
        <v>1668</v>
      </c>
      <c r="D6392" s="32" t="s">
        <v>8</v>
      </c>
      <c r="E6392" s="32" t="s">
        <v>13</v>
      </c>
      <c r="F6392" s="32">
        <v>72000</v>
      </c>
      <c r="G6392" s="32">
        <v>72000</v>
      </c>
      <c r="H6392" s="32">
        <v>1</v>
      </c>
      <c r="I6392" s="22"/>
    </row>
    <row r="6393" spans="1:9" ht="54.7" customHeight="1" x14ac:dyDescent="0.25">
      <c r="A6393" s="32">
        <v>4215</v>
      </c>
      <c r="B6393" s="32" t="s">
        <v>6221</v>
      </c>
      <c r="C6393" s="32" t="s">
        <v>1752</v>
      </c>
      <c r="D6393" s="32" t="s">
        <v>378</v>
      </c>
      <c r="E6393" s="32" t="s">
        <v>13</v>
      </c>
      <c r="F6393" s="32">
        <v>150000</v>
      </c>
      <c r="G6393" s="32">
        <v>150000</v>
      </c>
      <c r="H6393" s="32">
        <v>1</v>
      </c>
      <c r="I6393" s="22"/>
    </row>
    <row r="6394" spans="1:9" ht="54.7" customHeight="1" x14ac:dyDescent="0.25">
      <c r="A6394" s="32">
        <v>4215</v>
      </c>
      <c r="B6394" s="32" t="s">
        <v>6222</v>
      </c>
      <c r="C6394" s="32" t="s">
        <v>1752</v>
      </c>
      <c r="D6394" s="32" t="s">
        <v>378</v>
      </c>
      <c r="E6394" s="32" t="s">
        <v>13</v>
      </c>
      <c r="F6394" s="32">
        <v>150000</v>
      </c>
      <c r="G6394" s="32">
        <v>150000</v>
      </c>
      <c r="H6394" s="32">
        <v>1</v>
      </c>
      <c r="I6394" s="22"/>
    </row>
    <row r="6395" spans="1:9" ht="54.7" customHeight="1" x14ac:dyDescent="0.25">
      <c r="A6395" s="32">
        <v>4215</v>
      </c>
      <c r="B6395" s="32" t="s">
        <v>6374</v>
      </c>
      <c r="C6395" s="32" t="s">
        <v>1752</v>
      </c>
      <c r="D6395" s="32" t="s">
        <v>12</v>
      </c>
      <c r="E6395" s="32" t="s">
        <v>13</v>
      </c>
      <c r="F6395" s="32">
        <v>106000</v>
      </c>
      <c r="G6395" s="32">
        <v>106000</v>
      </c>
      <c r="H6395" s="32">
        <v>1</v>
      </c>
      <c r="I6395" s="22"/>
    </row>
    <row r="6396" spans="1:9" ht="54.7" customHeight="1" x14ac:dyDescent="0.25">
      <c r="A6396" s="32">
        <v>4215</v>
      </c>
      <c r="B6396" s="32" t="s">
        <v>6375</v>
      </c>
      <c r="C6396" s="32" t="s">
        <v>1752</v>
      </c>
      <c r="D6396" s="32" t="s">
        <v>12</v>
      </c>
      <c r="E6396" s="32" t="s">
        <v>13</v>
      </c>
      <c r="F6396" s="32">
        <v>109000</v>
      </c>
      <c r="G6396" s="32">
        <v>109000</v>
      </c>
      <c r="H6396" s="32">
        <v>1</v>
      </c>
      <c r="I6396" s="22"/>
    </row>
    <row r="6397" spans="1:9" ht="45.7" customHeight="1" x14ac:dyDescent="0.25">
      <c r="A6397" s="32" t="s">
        <v>698</v>
      </c>
      <c r="B6397" s="32" t="s">
        <v>7486</v>
      </c>
      <c r="C6397" s="32" t="s">
        <v>396</v>
      </c>
      <c r="D6397" s="32" t="s">
        <v>12</v>
      </c>
      <c r="E6397" s="32" t="s">
        <v>13</v>
      </c>
      <c r="F6397" s="32">
        <v>25000</v>
      </c>
      <c r="G6397" s="32">
        <v>25000</v>
      </c>
      <c r="H6397" s="32">
        <v>1</v>
      </c>
      <c r="I6397" s="22"/>
    </row>
    <row r="6398" spans="1:9" ht="45.7" customHeight="1" x14ac:dyDescent="0.25">
      <c r="A6398" s="32" t="s">
        <v>698</v>
      </c>
      <c r="B6398" s="32" t="s">
        <v>7487</v>
      </c>
      <c r="C6398" s="32" t="s">
        <v>1108</v>
      </c>
      <c r="D6398" s="32" t="s">
        <v>12</v>
      </c>
      <c r="E6398" s="32" t="s">
        <v>13</v>
      </c>
      <c r="F6398" s="32">
        <v>30000</v>
      </c>
      <c r="G6398" s="32">
        <v>30000</v>
      </c>
      <c r="H6398" s="32">
        <v>1</v>
      </c>
      <c r="I6398" s="22"/>
    </row>
    <row r="6399" spans="1:9" ht="14.95" customHeight="1" x14ac:dyDescent="0.25">
      <c r="A6399" s="135" t="s">
        <v>3381</v>
      </c>
      <c r="B6399" s="136"/>
      <c r="C6399" s="136"/>
      <c r="D6399" s="136"/>
      <c r="E6399" s="136"/>
      <c r="F6399" s="136"/>
      <c r="G6399" s="136"/>
      <c r="H6399" s="137"/>
      <c r="I6399" s="22"/>
    </row>
    <row r="6400" spans="1:9" ht="14.95" customHeight="1" x14ac:dyDescent="0.25">
      <c r="A6400" s="124" t="s">
        <v>15</v>
      </c>
      <c r="B6400" s="125"/>
      <c r="C6400" s="125"/>
      <c r="D6400" s="125"/>
      <c r="E6400" s="125"/>
      <c r="F6400" s="125"/>
      <c r="G6400" s="125"/>
      <c r="H6400" s="126"/>
      <c r="I6400" s="22"/>
    </row>
    <row r="6401" spans="1:9" ht="24.45" x14ac:dyDescent="0.25">
      <c r="A6401" s="32">
        <v>5112</v>
      </c>
      <c r="B6401" s="32" t="s">
        <v>3380</v>
      </c>
      <c r="C6401" s="32" t="s">
        <v>19</v>
      </c>
      <c r="D6401" s="32" t="s">
        <v>378</v>
      </c>
      <c r="E6401" s="32" t="s">
        <v>13</v>
      </c>
      <c r="F6401" s="32">
        <v>0</v>
      </c>
      <c r="G6401" s="32">
        <v>0</v>
      </c>
      <c r="H6401" s="32">
        <v>1</v>
      </c>
      <c r="I6401" s="22"/>
    </row>
    <row r="6402" spans="1:9" ht="14.95" customHeight="1" x14ac:dyDescent="0.25">
      <c r="A6402" s="124" t="s">
        <v>11</v>
      </c>
      <c r="B6402" s="125"/>
      <c r="C6402" s="125"/>
      <c r="D6402" s="125"/>
      <c r="E6402" s="125"/>
      <c r="F6402" s="125"/>
      <c r="G6402" s="125"/>
      <c r="H6402" s="126"/>
      <c r="I6402" s="22"/>
    </row>
    <row r="6403" spans="1:9" ht="24.45" x14ac:dyDescent="0.25">
      <c r="A6403" s="32">
        <v>5112</v>
      </c>
      <c r="B6403" s="32" t="s">
        <v>3382</v>
      </c>
      <c r="C6403" s="32" t="s">
        <v>451</v>
      </c>
      <c r="D6403" s="32" t="s">
        <v>1209</v>
      </c>
      <c r="E6403" s="32" t="s">
        <v>13</v>
      </c>
      <c r="F6403" s="32">
        <v>0</v>
      </c>
      <c r="G6403" s="32">
        <v>0</v>
      </c>
      <c r="H6403" s="32">
        <v>1</v>
      </c>
      <c r="I6403" s="22"/>
    </row>
    <row r="6404" spans="1:9" ht="14.95" customHeight="1" x14ac:dyDescent="0.25">
      <c r="A6404" s="135" t="s">
        <v>223</v>
      </c>
      <c r="B6404" s="136"/>
      <c r="C6404" s="136"/>
      <c r="D6404" s="136"/>
      <c r="E6404" s="136"/>
      <c r="F6404" s="136"/>
      <c r="G6404" s="136"/>
      <c r="H6404" s="137"/>
      <c r="I6404" s="22"/>
    </row>
    <row r="6405" spans="1:9" ht="14.95" customHeight="1" x14ac:dyDescent="0.25">
      <c r="A6405" s="124" t="s">
        <v>15</v>
      </c>
      <c r="B6405" s="125"/>
      <c r="C6405" s="125"/>
      <c r="D6405" s="125"/>
      <c r="E6405" s="125"/>
      <c r="F6405" s="125"/>
      <c r="G6405" s="125"/>
      <c r="H6405" s="126"/>
      <c r="I6405" s="22"/>
    </row>
    <row r="6406" spans="1:9" ht="14.95" x14ac:dyDescent="0.25">
      <c r="A6406" s="29"/>
      <c r="B6406" s="29"/>
      <c r="C6406" s="29"/>
      <c r="D6406" s="29"/>
      <c r="E6406" s="29"/>
      <c r="F6406" s="29"/>
      <c r="G6406" s="29"/>
      <c r="H6406" s="29"/>
      <c r="I6406" s="22"/>
    </row>
    <row r="6407" spans="1:9" ht="14.95" customHeight="1" x14ac:dyDescent="0.25">
      <c r="A6407" s="135" t="s">
        <v>6819</v>
      </c>
      <c r="B6407" s="136"/>
      <c r="C6407" s="136"/>
      <c r="D6407" s="136"/>
      <c r="E6407" s="136"/>
      <c r="F6407" s="136"/>
      <c r="G6407" s="136"/>
      <c r="H6407" s="137"/>
      <c r="I6407" s="22"/>
    </row>
    <row r="6408" spans="1:9" ht="14.95" customHeight="1" x14ac:dyDescent="0.25">
      <c r="A6408" s="124" t="s">
        <v>15</v>
      </c>
      <c r="B6408" s="125"/>
      <c r="C6408" s="125"/>
      <c r="D6408" s="125"/>
      <c r="E6408" s="125"/>
      <c r="F6408" s="125"/>
      <c r="G6408" s="125"/>
      <c r="H6408" s="126"/>
      <c r="I6408" s="22"/>
    </row>
    <row r="6409" spans="1:9" ht="24.45" x14ac:dyDescent="0.25">
      <c r="A6409" s="32">
        <v>4251</v>
      </c>
      <c r="B6409" s="32" t="s">
        <v>1038</v>
      </c>
      <c r="C6409" s="32" t="s">
        <v>19</v>
      </c>
      <c r="D6409" s="32" t="s">
        <v>378</v>
      </c>
      <c r="E6409" s="32" t="s">
        <v>13</v>
      </c>
      <c r="F6409" s="32">
        <v>0</v>
      </c>
      <c r="G6409" s="32">
        <v>0</v>
      </c>
      <c r="H6409" s="32">
        <v>1</v>
      </c>
      <c r="I6409" s="22"/>
    </row>
    <row r="6410" spans="1:9" ht="24.45" x14ac:dyDescent="0.25">
      <c r="A6410" s="32">
        <v>4251</v>
      </c>
      <c r="B6410" s="32" t="s">
        <v>6820</v>
      </c>
      <c r="C6410" s="32" t="s">
        <v>19</v>
      </c>
      <c r="D6410" s="32" t="s">
        <v>378</v>
      </c>
      <c r="E6410" s="32" t="s">
        <v>13</v>
      </c>
      <c r="F6410" s="32">
        <v>4896000</v>
      </c>
      <c r="G6410" s="32">
        <v>4896000</v>
      </c>
      <c r="H6410" s="32">
        <v>1</v>
      </c>
      <c r="I6410" s="22"/>
    </row>
    <row r="6411" spans="1:9" ht="14.95" customHeight="1" x14ac:dyDescent="0.25">
      <c r="A6411" s="124" t="s">
        <v>11</v>
      </c>
      <c r="B6411" s="125"/>
      <c r="C6411" s="125"/>
      <c r="D6411" s="125"/>
      <c r="E6411" s="125"/>
      <c r="F6411" s="125"/>
      <c r="G6411" s="125"/>
      <c r="H6411" s="126"/>
      <c r="I6411" s="22"/>
    </row>
    <row r="6412" spans="1:9" ht="24.45" x14ac:dyDescent="0.25">
      <c r="A6412" s="32">
        <v>4251</v>
      </c>
      <c r="B6412" s="32" t="s">
        <v>3715</v>
      </c>
      <c r="C6412" s="32" t="s">
        <v>451</v>
      </c>
      <c r="D6412" s="32" t="s">
        <v>1209</v>
      </c>
      <c r="E6412" s="32" t="s">
        <v>13</v>
      </c>
      <c r="F6412" s="32">
        <v>100000</v>
      </c>
      <c r="G6412" s="32">
        <v>100000</v>
      </c>
      <c r="H6412" s="32">
        <v>1</v>
      </c>
      <c r="I6412" s="22"/>
    </row>
    <row r="6413" spans="1:9" ht="24.45" x14ac:dyDescent="0.25">
      <c r="A6413" s="32">
        <v>4251</v>
      </c>
      <c r="B6413" s="32" t="s">
        <v>1483</v>
      </c>
      <c r="C6413" s="32" t="s">
        <v>451</v>
      </c>
      <c r="D6413" s="32" t="s">
        <v>1209</v>
      </c>
      <c r="E6413" s="32" t="s">
        <v>13</v>
      </c>
      <c r="F6413" s="32">
        <v>0</v>
      </c>
      <c r="G6413" s="32">
        <v>0</v>
      </c>
      <c r="H6413" s="32">
        <v>1</v>
      </c>
      <c r="I6413" s="22"/>
    </row>
    <row r="6414" spans="1:9" ht="24.45" x14ac:dyDescent="0.25">
      <c r="A6414" s="32">
        <v>4251</v>
      </c>
      <c r="B6414" s="32" t="s">
        <v>1483</v>
      </c>
      <c r="C6414" s="32" t="s">
        <v>451</v>
      </c>
      <c r="D6414" s="32" t="s">
        <v>1209</v>
      </c>
      <c r="E6414" s="32" t="s">
        <v>13</v>
      </c>
      <c r="F6414" s="32">
        <v>0</v>
      </c>
      <c r="G6414" s="32">
        <v>0</v>
      </c>
      <c r="H6414" s="32">
        <v>1</v>
      </c>
      <c r="I6414" s="22"/>
    </row>
    <row r="6415" spans="1:9" x14ac:dyDescent="0.25">
      <c r="A6415" s="124" t="s">
        <v>7</v>
      </c>
      <c r="B6415" s="125"/>
      <c r="C6415" s="125"/>
      <c r="D6415" s="125"/>
      <c r="E6415" s="125"/>
      <c r="F6415" s="125"/>
      <c r="G6415" s="125"/>
      <c r="H6415" s="126"/>
      <c r="I6415" s="22"/>
    </row>
    <row r="6416" spans="1:9" ht="14.95" x14ac:dyDescent="0.25">
      <c r="A6416" s="59"/>
      <c r="B6416" s="59"/>
      <c r="C6416" s="59"/>
      <c r="D6416" s="59"/>
      <c r="E6416" s="59"/>
      <c r="F6416" s="59"/>
      <c r="G6416" s="59"/>
      <c r="H6416" s="59"/>
      <c r="I6416" s="22"/>
    </row>
    <row r="6417" spans="1:10" ht="14.95" customHeight="1" x14ac:dyDescent="0.25">
      <c r="A6417" s="135" t="s">
        <v>4685</v>
      </c>
      <c r="B6417" s="136"/>
      <c r="C6417" s="136"/>
      <c r="D6417" s="136"/>
      <c r="E6417" s="136"/>
      <c r="F6417" s="136"/>
      <c r="G6417" s="136"/>
      <c r="H6417" s="137"/>
      <c r="I6417" s="22"/>
    </row>
    <row r="6418" spans="1:10" ht="14.95" customHeight="1" x14ac:dyDescent="0.25">
      <c r="A6418" s="124" t="s">
        <v>15</v>
      </c>
      <c r="B6418" s="125"/>
      <c r="C6418" s="125"/>
      <c r="D6418" s="125"/>
      <c r="E6418" s="125"/>
      <c r="F6418" s="125"/>
      <c r="G6418" s="125"/>
      <c r="H6418" s="126"/>
      <c r="I6418" s="22"/>
    </row>
    <row r="6419" spans="1:10" ht="24.45" x14ac:dyDescent="0.25">
      <c r="A6419" s="32">
        <v>5112</v>
      </c>
      <c r="B6419" s="32" t="s">
        <v>4686</v>
      </c>
      <c r="C6419" s="32" t="s">
        <v>19</v>
      </c>
      <c r="D6419" s="32" t="s">
        <v>378</v>
      </c>
      <c r="E6419" s="32" t="s">
        <v>13</v>
      </c>
      <c r="F6419" s="32">
        <v>71686700</v>
      </c>
      <c r="G6419" s="32">
        <v>71686700</v>
      </c>
      <c r="H6419" s="32">
        <v>1</v>
      </c>
      <c r="I6419" s="22"/>
    </row>
    <row r="6420" spans="1:10" ht="24.45" x14ac:dyDescent="0.25">
      <c r="A6420" s="32">
        <v>5112</v>
      </c>
      <c r="B6420" s="32" t="s">
        <v>4686</v>
      </c>
      <c r="C6420" s="32" t="s">
        <v>19</v>
      </c>
      <c r="D6420" s="32" t="s">
        <v>378</v>
      </c>
      <c r="E6420" s="32" t="s">
        <v>13</v>
      </c>
      <c r="F6420" s="32">
        <v>5508460</v>
      </c>
      <c r="G6420" s="32">
        <v>5508460</v>
      </c>
      <c r="H6420" s="32">
        <v>1</v>
      </c>
      <c r="I6420" s="22"/>
    </row>
    <row r="6421" spans="1:10" ht="24.45" x14ac:dyDescent="0.25">
      <c r="A6421" s="32">
        <v>5112</v>
      </c>
      <c r="B6421" s="32" t="s">
        <v>7043</v>
      </c>
      <c r="C6421" s="32" t="s">
        <v>4427</v>
      </c>
      <c r="D6421" s="32" t="s">
        <v>378</v>
      </c>
      <c r="E6421" s="32" t="s">
        <v>13</v>
      </c>
      <c r="F6421" s="32">
        <v>32160000</v>
      </c>
      <c r="G6421" s="32">
        <v>32160000</v>
      </c>
      <c r="H6421" s="32">
        <v>1</v>
      </c>
      <c r="I6421" s="22"/>
    </row>
    <row r="6422" spans="1:10" ht="14.95" customHeight="1" x14ac:dyDescent="0.25">
      <c r="A6422" s="124" t="s">
        <v>11</v>
      </c>
      <c r="B6422" s="125"/>
      <c r="C6422" s="125"/>
      <c r="D6422" s="125"/>
      <c r="E6422" s="125"/>
      <c r="F6422" s="125"/>
      <c r="G6422" s="125"/>
      <c r="H6422" s="126"/>
      <c r="I6422" s="22"/>
    </row>
    <row r="6423" spans="1:10" ht="24.45" x14ac:dyDescent="0.25">
      <c r="A6423" s="32">
        <v>5112</v>
      </c>
      <c r="B6423" s="32" t="s">
        <v>4688</v>
      </c>
      <c r="C6423" s="32" t="s">
        <v>1090</v>
      </c>
      <c r="D6423" s="32" t="s">
        <v>12</v>
      </c>
      <c r="E6423" s="32" t="s">
        <v>13</v>
      </c>
      <c r="F6423" s="32">
        <v>393084</v>
      </c>
      <c r="G6423" s="32">
        <v>393084</v>
      </c>
      <c r="H6423" s="32">
        <v>1</v>
      </c>
      <c r="I6423" s="22"/>
    </row>
    <row r="6424" spans="1:10" ht="24.45" x14ac:dyDescent="0.25">
      <c r="A6424" s="32">
        <v>5112</v>
      </c>
      <c r="B6424" s="32" t="s">
        <v>4687</v>
      </c>
      <c r="C6424" s="32" t="s">
        <v>451</v>
      </c>
      <c r="D6424" s="32" t="s">
        <v>1209</v>
      </c>
      <c r="E6424" s="32" t="s">
        <v>13</v>
      </c>
      <c r="F6424" s="32">
        <v>1179251</v>
      </c>
      <c r="G6424" s="32">
        <v>1179251</v>
      </c>
      <c r="H6424" s="32">
        <v>1</v>
      </c>
      <c r="I6424" s="22"/>
    </row>
    <row r="6425" spans="1:10" ht="24.45" x14ac:dyDescent="0.25">
      <c r="A6425" s="32">
        <v>5112</v>
      </c>
      <c r="B6425" s="32" t="s">
        <v>7044</v>
      </c>
      <c r="C6425" s="32" t="s">
        <v>451</v>
      </c>
      <c r="D6425" s="32" t="s">
        <v>1209</v>
      </c>
      <c r="E6425" s="32" t="s">
        <v>13</v>
      </c>
      <c r="F6425" s="32">
        <v>530000</v>
      </c>
      <c r="G6425" s="32">
        <v>530000</v>
      </c>
      <c r="H6425" s="32">
        <v>1</v>
      </c>
      <c r="I6425" s="22"/>
    </row>
    <row r="6426" spans="1:10" ht="24.45" x14ac:dyDescent="0.25">
      <c r="A6426" s="32">
        <v>5112</v>
      </c>
      <c r="B6426" s="32" t="s">
        <v>7657</v>
      </c>
      <c r="C6426" s="32" t="s">
        <v>1090</v>
      </c>
      <c r="D6426" s="32" t="s">
        <v>12</v>
      </c>
      <c r="E6426" s="32" t="s">
        <v>13</v>
      </c>
      <c r="F6426" s="32">
        <v>214600</v>
      </c>
      <c r="G6426" s="32">
        <v>214600</v>
      </c>
      <c r="H6426" s="32">
        <v>1</v>
      </c>
      <c r="I6426" s="22"/>
    </row>
    <row r="6427" spans="1:10" ht="14.95" customHeight="1" x14ac:dyDescent="0.25">
      <c r="A6427" s="135" t="s">
        <v>94</v>
      </c>
      <c r="B6427" s="136"/>
      <c r="C6427" s="136"/>
      <c r="D6427" s="136"/>
      <c r="E6427" s="136"/>
      <c r="F6427" s="136"/>
      <c r="G6427" s="136"/>
      <c r="H6427" s="137"/>
      <c r="I6427" s="22"/>
    </row>
    <row r="6428" spans="1:10" ht="14.95" customHeight="1" x14ac:dyDescent="0.25">
      <c r="A6428" s="124" t="s">
        <v>15</v>
      </c>
      <c r="B6428" s="125"/>
      <c r="C6428" s="125"/>
      <c r="D6428" s="125"/>
      <c r="E6428" s="125"/>
      <c r="F6428" s="125"/>
      <c r="G6428" s="125"/>
      <c r="H6428" s="126"/>
      <c r="I6428" s="22"/>
    </row>
    <row r="6429" spans="1:10" ht="27" x14ac:dyDescent="0.25">
      <c r="A6429" s="32">
        <v>5134</v>
      </c>
      <c r="B6429" s="32" t="s">
        <v>1536</v>
      </c>
      <c r="C6429" s="32" t="s">
        <v>16</v>
      </c>
      <c r="D6429" s="32" t="s">
        <v>14</v>
      </c>
      <c r="E6429" s="32" t="s">
        <v>13</v>
      </c>
      <c r="F6429" s="32">
        <v>194000</v>
      </c>
      <c r="G6429" s="32">
        <v>194000</v>
      </c>
      <c r="H6429" s="32">
        <v>1</v>
      </c>
      <c r="I6429" s="22"/>
      <c r="J6429" s="111"/>
    </row>
    <row r="6430" spans="1:10" ht="27" x14ac:dyDescent="0.25">
      <c r="A6430" s="32">
        <v>5134</v>
      </c>
      <c r="B6430" s="32" t="s">
        <v>1537</v>
      </c>
      <c r="C6430" s="32" t="s">
        <v>16</v>
      </c>
      <c r="D6430" s="32" t="s">
        <v>14</v>
      </c>
      <c r="E6430" s="32" t="s">
        <v>13</v>
      </c>
      <c r="F6430" s="32">
        <v>194000</v>
      </c>
      <c r="G6430" s="32">
        <v>194000</v>
      </c>
      <c r="H6430" s="32">
        <v>1</v>
      </c>
      <c r="I6430" s="22"/>
      <c r="J6430" s="111"/>
    </row>
    <row r="6431" spans="1:10" ht="27" x14ac:dyDescent="0.25">
      <c r="A6431" s="32">
        <v>5134</v>
      </c>
      <c r="B6431" s="32" t="s">
        <v>1538</v>
      </c>
      <c r="C6431" s="32" t="s">
        <v>16</v>
      </c>
      <c r="D6431" s="32" t="s">
        <v>14</v>
      </c>
      <c r="E6431" s="32" t="s">
        <v>13</v>
      </c>
      <c r="F6431" s="32">
        <v>342000</v>
      </c>
      <c r="G6431" s="32">
        <v>342000</v>
      </c>
      <c r="H6431" s="32">
        <v>1</v>
      </c>
      <c r="I6431" s="22"/>
      <c r="J6431" s="111"/>
    </row>
    <row r="6432" spans="1:10" ht="27" x14ac:dyDescent="0.25">
      <c r="A6432" s="32">
        <v>5134</v>
      </c>
      <c r="B6432" s="32" t="s">
        <v>1539</v>
      </c>
      <c r="C6432" s="32" t="s">
        <v>16</v>
      </c>
      <c r="D6432" s="32" t="s">
        <v>14</v>
      </c>
      <c r="E6432" s="32" t="s">
        <v>13</v>
      </c>
      <c r="F6432" s="32">
        <v>0</v>
      </c>
      <c r="G6432" s="32">
        <v>0</v>
      </c>
      <c r="H6432" s="32">
        <v>1</v>
      </c>
      <c r="I6432" s="22"/>
    </row>
    <row r="6433" spans="1:9" ht="27" x14ac:dyDescent="0.25">
      <c r="A6433" s="32">
        <v>5134</v>
      </c>
      <c r="B6433" s="32" t="s">
        <v>3652</v>
      </c>
      <c r="C6433" s="32" t="s">
        <v>389</v>
      </c>
      <c r="D6433" s="32" t="s">
        <v>378</v>
      </c>
      <c r="E6433" s="32" t="s">
        <v>13</v>
      </c>
      <c r="F6433" s="32">
        <v>500000</v>
      </c>
      <c r="G6433" s="32">
        <v>500000</v>
      </c>
      <c r="H6433" s="32">
        <v>1</v>
      </c>
      <c r="I6433" s="22"/>
    </row>
    <row r="6434" spans="1:9" ht="27" x14ac:dyDescent="0.25">
      <c r="A6434" s="32">
        <v>5134</v>
      </c>
      <c r="B6434" s="32" t="s">
        <v>5954</v>
      </c>
      <c r="C6434" s="32" t="s">
        <v>16</v>
      </c>
      <c r="D6434" s="32" t="s">
        <v>14</v>
      </c>
      <c r="E6434" s="32" t="s">
        <v>13</v>
      </c>
      <c r="F6434" s="32">
        <v>200000</v>
      </c>
      <c r="G6434" s="32">
        <v>200000</v>
      </c>
      <c r="H6434" s="32">
        <v>1</v>
      </c>
      <c r="I6434" s="22"/>
    </row>
    <row r="6435" spans="1:9" ht="27" x14ac:dyDescent="0.25">
      <c r="A6435" s="32">
        <v>5134</v>
      </c>
      <c r="B6435" s="32" t="s">
        <v>5955</v>
      </c>
      <c r="C6435" s="32" t="s">
        <v>16</v>
      </c>
      <c r="D6435" s="32" t="s">
        <v>14</v>
      </c>
      <c r="E6435" s="32" t="s">
        <v>13</v>
      </c>
      <c r="F6435" s="32">
        <v>200000</v>
      </c>
      <c r="G6435" s="32">
        <v>200000</v>
      </c>
      <c r="H6435" s="32">
        <v>1</v>
      </c>
      <c r="I6435" s="22"/>
    </row>
    <row r="6436" spans="1:9" ht="27" x14ac:dyDescent="0.25">
      <c r="A6436" s="32">
        <v>5134</v>
      </c>
      <c r="B6436" s="32" t="s">
        <v>5956</v>
      </c>
      <c r="C6436" s="32" t="s">
        <v>16</v>
      </c>
      <c r="D6436" s="32" t="s">
        <v>14</v>
      </c>
      <c r="E6436" s="32" t="s">
        <v>13</v>
      </c>
      <c r="F6436" s="32">
        <v>200000</v>
      </c>
      <c r="G6436" s="32">
        <v>200000</v>
      </c>
      <c r="H6436" s="32">
        <v>1</v>
      </c>
      <c r="I6436" s="22"/>
    </row>
    <row r="6437" spans="1:9" ht="27" x14ac:dyDescent="0.25">
      <c r="A6437" s="32">
        <v>5134</v>
      </c>
      <c r="B6437" s="32" t="s">
        <v>5957</v>
      </c>
      <c r="C6437" s="32" t="s">
        <v>16</v>
      </c>
      <c r="D6437" s="32" t="s">
        <v>14</v>
      </c>
      <c r="E6437" s="32" t="s">
        <v>13</v>
      </c>
      <c r="F6437" s="32">
        <v>300000</v>
      </c>
      <c r="G6437" s="32">
        <v>300000</v>
      </c>
      <c r="H6437" s="32">
        <v>1</v>
      </c>
      <c r="I6437" s="22"/>
    </row>
    <row r="6438" spans="1:9" ht="27" x14ac:dyDescent="0.25">
      <c r="A6438" s="32">
        <v>5134</v>
      </c>
      <c r="B6438" s="32" t="s">
        <v>5958</v>
      </c>
      <c r="C6438" s="32" t="s">
        <v>16</v>
      </c>
      <c r="D6438" s="32" t="s">
        <v>14</v>
      </c>
      <c r="E6438" s="32" t="s">
        <v>13</v>
      </c>
      <c r="F6438" s="32">
        <v>300000</v>
      </c>
      <c r="G6438" s="32">
        <v>300000</v>
      </c>
      <c r="H6438" s="32">
        <v>1</v>
      </c>
      <c r="I6438" s="22"/>
    </row>
    <row r="6439" spans="1:9" ht="27" x14ac:dyDescent="0.25">
      <c r="A6439" s="32">
        <v>5134</v>
      </c>
      <c r="B6439" s="32" t="s">
        <v>5959</v>
      </c>
      <c r="C6439" s="32" t="s">
        <v>16</v>
      </c>
      <c r="D6439" s="32" t="s">
        <v>14</v>
      </c>
      <c r="E6439" s="32" t="s">
        <v>13</v>
      </c>
      <c r="F6439" s="32">
        <v>0</v>
      </c>
      <c r="G6439" s="32">
        <v>0</v>
      </c>
      <c r="H6439" s="32">
        <v>1</v>
      </c>
      <c r="I6439" s="22"/>
    </row>
    <row r="6440" spans="1:9" ht="27" x14ac:dyDescent="0.25">
      <c r="A6440" s="32">
        <v>5134</v>
      </c>
      <c r="B6440" s="32" t="s">
        <v>5960</v>
      </c>
      <c r="C6440" s="32" t="s">
        <v>16</v>
      </c>
      <c r="D6440" s="32" t="s">
        <v>14</v>
      </c>
      <c r="E6440" s="32" t="s">
        <v>13</v>
      </c>
      <c r="F6440" s="32">
        <v>0</v>
      </c>
      <c r="G6440" s="32">
        <v>0</v>
      </c>
      <c r="H6440" s="32">
        <v>1</v>
      </c>
      <c r="I6440" s="22"/>
    </row>
    <row r="6441" spans="1:9" ht="27" x14ac:dyDescent="0.25">
      <c r="A6441" s="32">
        <v>5134</v>
      </c>
      <c r="B6441" s="32" t="s">
        <v>5961</v>
      </c>
      <c r="C6441" s="32" t="s">
        <v>16</v>
      </c>
      <c r="D6441" s="32" t="s">
        <v>14</v>
      </c>
      <c r="E6441" s="32" t="s">
        <v>13</v>
      </c>
      <c r="F6441" s="32">
        <v>0</v>
      </c>
      <c r="G6441" s="32">
        <v>0</v>
      </c>
      <c r="H6441" s="32">
        <v>1</v>
      </c>
      <c r="I6441" s="22"/>
    </row>
    <row r="6442" spans="1:9" ht="27" x14ac:dyDescent="0.25">
      <c r="A6442" s="32">
        <v>5134</v>
      </c>
      <c r="B6442" s="32" t="s">
        <v>5962</v>
      </c>
      <c r="C6442" s="32" t="s">
        <v>16</v>
      </c>
      <c r="D6442" s="32" t="s">
        <v>14</v>
      </c>
      <c r="E6442" s="32" t="s">
        <v>13</v>
      </c>
      <c r="F6442" s="32">
        <v>0</v>
      </c>
      <c r="G6442" s="32">
        <v>0</v>
      </c>
      <c r="H6442" s="32">
        <v>1</v>
      </c>
      <c r="I6442" s="22"/>
    </row>
    <row r="6443" spans="1:9" ht="27" x14ac:dyDescent="0.25">
      <c r="A6443" s="32">
        <v>5134</v>
      </c>
      <c r="B6443" s="32" t="s">
        <v>5963</v>
      </c>
      <c r="C6443" s="32" t="s">
        <v>16</v>
      </c>
      <c r="D6443" s="32" t="s">
        <v>14</v>
      </c>
      <c r="E6443" s="32" t="s">
        <v>13</v>
      </c>
      <c r="F6443" s="32">
        <v>0</v>
      </c>
      <c r="G6443" s="32">
        <v>0</v>
      </c>
      <c r="H6443" s="32">
        <v>1</v>
      </c>
      <c r="I6443" s="22"/>
    </row>
    <row r="6444" spans="1:9" ht="27" x14ac:dyDescent="0.25">
      <c r="A6444" s="32">
        <v>5134</v>
      </c>
      <c r="B6444" s="32" t="s">
        <v>5960</v>
      </c>
      <c r="C6444" s="32" t="s">
        <v>16</v>
      </c>
      <c r="D6444" s="32" t="s">
        <v>14</v>
      </c>
      <c r="E6444" s="32" t="s">
        <v>13</v>
      </c>
      <c r="F6444" s="32">
        <v>258000</v>
      </c>
      <c r="G6444" s="32">
        <v>258000</v>
      </c>
      <c r="H6444" s="32">
        <v>1</v>
      </c>
      <c r="I6444" s="22"/>
    </row>
    <row r="6445" spans="1:9" ht="27" x14ac:dyDescent="0.25">
      <c r="A6445" s="32">
        <v>5134</v>
      </c>
      <c r="B6445" s="32" t="s">
        <v>5961</v>
      </c>
      <c r="C6445" s="32" t="s">
        <v>16</v>
      </c>
      <c r="D6445" s="32" t="s">
        <v>14</v>
      </c>
      <c r="E6445" s="32" t="s">
        <v>13</v>
      </c>
      <c r="F6445" s="32">
        <v>258000</v>
      </c>
      <c r="G6445" s="32">
        <v>258000</v>
      </c>
      <c r="H6445" s="32">
        <v>1</v>
      </c>
      <c r="I6445" s="22"/>
    </row>
    <row r="6446" spans="1:9" ht="27" x14ac:dyDescent="0.25">
      <c r="A6446" s="32">
        <v>5134</v>
      </c>
      <c r="B6446" s="32" t="s">
        <v>5962</v>
      </c>
      <c r="C6446" s="32" t="s">
        <v>16</v>
      </c>
      <c r="D6446" s="32" t="s">
        <v>14</v>
      </c>
      <c r="E6446" s="32" t="s">
        <v>13</v>
      </c>
      <c r="F6446" s="32">
        <v>180000</v>
      </c>
      <c r="G6446" s="32">
        <v>180000</v>
      </c>
      <c r="H6446" s="32">
        <v>1</v>
      </c>
      <c r="I6446" s="22"/>
    </row>
    <row r="6447" spans="1:9" ht="27" x14ac:dyDescent="0.25">
      <c r="A6447" s="32">
        <v>5134</v>
      </c>
      <c r="B6447" s="32" t="s">
        <v>5959</v>
      </c>
      <c r="C6447" s="32" t="s">
        <v>16</v>
      </c>
      <c r="D6447" s="32" t="s">
        <v>14</v>
      </c>
      <c r="E6447" s="32" t="s">
        <v>13</v>
      </c>
      <c r="F6447" s="32">
        <v>304000</v>
      </c>
      <c r="G6447" s="32">
        <v>304000</v>
      </c>
      <c r="H6447" s="32">
        <v>1</v>
      </c>
      <c r="I6447" s="22"/>
    </row>
    <row r="6448" spans="1:9" ht="27" x14ac:dyDescent="0.25">
      <c r="A6448" s="32">
        <v>5134</v>
      </c>
      <c r="B6448" s="32" t="s">
        <v>7494</v>
      </c>
      <c r="C6448" s="32" t="s">
        <v>16</v>
      </c>
      <c r="D6448" s="32" t="s">
        <v>378</v>
      </c>
      <c r="E6448" s="32" t="s">
        <v>13</v>
      </c>
      <c r="F6448" s="32">
        <v>360000</v>
      </c>
      <c r="G6448" s="32">
        <v>360000</v>
      </c>
      <c r="H6448" s="32">
        <v>1</v>
      </c>
      <c r="I6448" s="22"/>
    </row>
    <row r="6449" spans="1:9" ht="27" x14ac:dyDescent="0.25">
      <c r="A6449" s="32">
        <v>5134</v>
      </c>
      <c r="B6449" s="32" t="s">
        <v>7495</v>
      </c>
      <c r="C6449" s="32" t="s">
        <v>16</v>
      </c>
      <c r="D6449" s="32" t="s">
        <v>378</v>
      </c>
      <c r="E6449" s="32" t="s">
        <v>13</v>
      </c>
      <c r="F6449" s="32">
        <v>360000</v>
      </c>
      <c r="G6449" s="32">
        <v>360000</v>
      </c>
      <c r="H6449" s="32">
        <v>1</v>
      </c>
      <c r="I6449" s="22"/>
    </row>
    <row r="6450" spans="1:9" ht="27" x14ac:dyDescent="0.25">
      <c r="A6450" s="32">
        <v>5134</v>
      </c>
      <c r="B6450" s="32" t="s">
        <v>7496</v>
      </c>
      <c r="C6450" s="32" t="s">
        <v>16</v>
      </c>
      <c r="D6450" s="32" t="s">
        <v>378</v>
      </c>
      <c r="E6450" s="32" t="s">
        <v>13</v>
      </c>
      <c r="F6450" s="32">
        <v>360000</v>
      </c>
      <c r="G6450" s="32">
        <v>360000</v>
      </c>
      <c r="H6450" s="32">
        <v>1</v>
      </c>
      <c r="I6450" s="22"/>
    </row>
    <row r="6451" spans="1:9" ht="27" x14ac:dyDescent="0.25">
      <c r="A6451" s="32">
        <v>5134</v>
      </c>
      <c r="B6451" s="32" t="s">
        <v>7497</v>
      </c>
      <c r="C6451" s="32" t="s">
        <v>16</v>
      </c>
      <c r="D6451" s="32" t="s">
        <v>378</v>
      </c>
      <c r="E6451" s="32" t="s">
        <v>13</v>
      </c>
      <c r="F6451" s="32">
        <v>220000</v>
      </c>
      <c r="G6451" s="32">
        <v>220000</v>
      </c>
      <c r="H6451" s="32">
        <v>1</v>
      </c>
      <c r="I6451" s="22"/>
    </row>
    <row r="6452" spans="1:9" ht="27" x14ac:dyDescent="0.25">
      <c r="A6452" s="32">
        <v>5134</v>
      </c>
      <c r="B6452" s="32" t="s">
        <v>7498</v>
      </c>
      <c r="C6452" s="32" t="s">
        <v>16</v>
      </c>
      <c r="D6452" s="32" t="s">
        <v>378</v>
      </c>
      <c r="E6452" s="32" t="s">
        <v>13</v>
      </c>
      <c r="F6452" s="32">
        <v>160000</v>
      </c>
      <c r="G6452" s="32">
        <v>160000</v>
      </c>
      <c r="H6452" s="32">
        <v>1</v>
      </c>
      <c r="I6452" s="22"/>
    </row>
    <row r="6453" spans="1:9" ht="14.95" customHeight="1" x14ac:dyDescent="0.25">
      <c r="A6453" s="135" t="s">
        <v>186</v>
      </c>
      <c r="B6453" s="136"/>
      <c r="C6453" s="136"/>
      <c r="D6453" s="136"/>
      <c r="E6453" s="136"/>
      <c r="F6453" s="136"/>
      <c r="G6453" s="136"/>
      <c r="H6453" s="137"/>
      <c r="I6453" s="22"/>
    </row>
    <row r="6454" spans="1:9" ht="14.95" customHeight="1" x14ac:dyDescent="0.25">
      <c r="A6454" s="124" t="s">
        <v>15</v>
      </c>
      <c r="B6454" s="125"/>
      <c r="C6454" s="125"/>
      <c r="D6454" s="125"/>
      <c r="E6454" s="125"/>
      <c r="F6454" s="125"/>
      <c r="G6454" s="125"/>
      <c r="H6454" s="126"/>
      <c r="I6454" s="22"/>
    </row>
    <row r="6455" spans="1:9" ht="27" x14ac:dyDescent="0.25">
      <c r="A6455" s="32">
        <v>4251</v>
      </c>
      <c r="B6455" s="32" t="s">
        <v>3392</v>
      </c>
      <c r="C6455" s="32" t="s">
        <v>461</v>
      </c>
      <c r="D6455" s="32" t="s">
        <v>378</v>
      </c>
      <c r="E6455" s="32" t="s">
        <v>13</v>
      </c>
      <c r="F6455" s="32">
        <v>9800000</v>
      </c>
      <c r="G6455" s="32">
        <v>9800000</v>
      </c>
      <c r="H6455" s="32">
        <v>1</v>
      </c>
      <c r="I6455" s="22"/>
    </row>
    <row r="6456" spans="1:9" ht="27" x14ac:dyDescent="0.25">
      <c r="A6456" s="32">
        <v>4251</v>
      </c>
      <c r="B6456" s="32" t="s">
        <v>6232</v>
      </c>
      <c r="C6456" s="32" t="s">
        <v>461</v>
      </c>
      <c r="D6456" s="32" t="s">
        <v>378</v>
      </c>
      <c r="E6456" s="32" t="s">
        <v>13</v>
      </c>
      <c r="F6456" s="32">
        <v>773437</v>
      </c>
      <c r="G6456" s="32">
        <v>773437</v>
      </c>
      <c r="H6456" s="32">
        <v>1</v>
      </c>
      <c r="I6456" s="22"/>
    </row>
    <row r="6457" spans="1:9" ht="14.95" customHeight="1" x14ac:dyDescent="0.25">
      <c r="A6457" s="124" t="s">
        <v>11</v>
      </c>
      <c r="B6457" s="125"/>
      <c r="C6457" s="125"/>
      <c r="D6457" s="125"/>
      <c r="E6457" s="125"/>
      <c r="F6457" s="125"/>
      <c r="G6457" s="125"/>
      <c r="H6457" s="126"/>
      <c r="I6457" s="22"/>
    </row>
    <row r="6458" spans="1:9" ht="27" x14ac:dyDescent="0.25">
      <c r="A6458" s="42">
        <v>4251</v>
      </c>
      <c r="B6458" s="42" t="s">
        <v>3393</v>
      </c>
      <c r="C6458" s="42" t="s">
        <v>451</v>
      </c>
      <c r="D6458" s="42" t="s">
        <v>1209</v>
      </c>
      <c r="E6458" s="42" t="s">
        <v>13</v>
      </c>
      <c r="F6458" s="42">
        <v>200000</v>
      </c>
      <c r="G6458" s="42">
        <v>200000</v>
      </c>
      <c r="H6458" s="42">
        <v>1</v>
      </c>
      <c r="I6458" s="22"/>
    </row>
    <row r="6459" spans="1:9" ht="14.3" customHeight="1" x14ac:dyDescent="0.25">
      <c r="A6459" s="135" t="s">
        <v>95</v>
      </c>
      <c r="B6459" s="136"/>
      <c r="C6459" s="136"/>
      <c r="D6459" s="136"/>
      <c r="E6459" s="136"/>
      <c r="F6459" s="136"/>
      <c r="G6459" s="136"/>
      <c r="H6459" s="137"/>
      <c r="I6459" s="22"/>
    </row>
    <row r="6460" spans="1:9" ht="14.95" customHeight="1" x14ac:dyDescent="0.25">
      <c r="A6460" s="124" t="s">
        <v>15</v>
      </c>
      <c r="B6460" s="125"/>
      <c r="C6460" s="125"/>
      <c r="D6460" s="125"/>
      <c r="E6460" s="125"/>
      <c r="F6460" s="125"/>
      <c r="G6460" s="125"/>
      <c r="H6460" s="126"/>
      <c r="I6460" s="22"/>
    </row>
    <row r="6461" spans="1:9" ht="27" x14ac:dyDescent="0.25">
      <c r="A6461" s="32">
        <v>4861</v>
      </c>
      <c r="B6461" s="32" t="s">
        <v>1037</v>
      </c>
      <c r="C6461" s="32" t="s">
        <v>19</v>
      </c>
      <c r="D6461" s="32" t="s">
        <v>378</v>
      </c>
      <c r="E6461" s="32" t="s">
        <v>13</v>
      </c>
      <c r="F6461" s="32">
        <v>7500000</v>
      </c>
      <c r="G6461" s="32">
        <v>7500000</v>
      </c>
      <c r="H6461" s="32">
        <v>1</v>
      </c>
      <c r="I6461" s="22"/>
    </row>
    <row r="6462" spans="1:9" ht="14.95" x14ac:dyDescent="0.25">
      <c r="I6462" s="22"/>
    </row>
    <row r="6463" spans="1:9" ht="14.95" customHeight="1" x14ac:dyDescent="0.25">
      <c r="A6463" s="124" t="s">
        <v>11</v>
      </c>
      <c r="B6463" s="125"/>
      <c r="C6463" s="125"/>
      <c r="D6463" s="125"/>
      <c r="E6463" s="125"/>
      <c r="F6463" s="125"/>
      <c r="G6463" s="125"/>
      <c r="H6463" s="126"/>
      <c r="I6463" s="22"/>
    </row>
    <row r="6464" spans="1:9" ht="27" x14ac:dyDescent="0.25">
      <c r="A6464" s="42">
        <v>4251</v>
      </c>
      <c r="B6464" s="42" t="s">
        <v>1482</v>
      </c>
      <c r="C6464" s="42" t="s">
        <v>451</v>
      </c>
      <c r="D6464" s="42" t="s">
        <v>1209</v>
      </c>
      <c r="E6464" s="42" t="s">
        <v>13</v>
      </c>
      <c r="F6464" s="42">
        <v>51000</v>
      </c>
      <c r="G6464" s="42">
        <v>51000</v>
      </c>
      <c r="H6464" s="42">
        <v>1</v>
      </c>
      <c r="I6464" s="22"/>
    </row>
    <row r="6465" spans="1:9" ht="40.6" x14ac:dyDescent="0.25">
      <c r="A6465" s="42">
        <v>4861</v>
      </c>
      <c r="B6465" s="42" t="s">
        <v>1039</v>
      </c>
      <c r="C6465" s="42" t="s">
        <v>492</v>
      </c>
      <c r="D6465" s="42" t="s">
        <v>378</v>
      </c>
      <c r="E6465" s="42" t="s">
        <v>13</v>
      </c>
      <c r="F6465" s="42">
        <v>5500000</v>
      </c>
      <c r="G6465" s="42">
        <v>5500000</v>
      </c>
      <c r="H6465" s="42">
        <v>1</v>
      </c>
      <c r="I6465" s="22"/>
    </row>
    <row r="6466" spans="1:9" ht="40.6" x14ac:dyDescent="0.25">
      <c r="A6466" s="42">
        <v>4861</v>
      </c>
      <c r="B6466" s="42" t="s">
        <v>1039</v>
      </c>
      <c r="C6466" s="42" t="s">
        <v>492</v>
      </c>
      <c r="D6466" s="42" t="s">
        <v>378</v>
      </c>
      <c r="E6466" s="42" t="s">
        <v>13</v>
      </c>
      <c r="F6466" s="42">
        <v>550000</v>
      </c>
      <c r="G6466" s="42">
        <v>550000</v>
      </c>
      <c r="H6466" s="42">
        <v>1</v>
      </c>
      <c r="I6466" s="22"/>
    </row>
    <row r="6467" spans="1:9" ht="14.95" customHeight="1" x14ac:dyDescent="0.25">
      <c r="A6467" s="122" t="s">
        <v>144</v>
      </c>
      <c r="B6467" s="123"/>
      <c r="C6467" s="123"/>
      <c r="D6467" s="123"/>
      <c r="E6467" s="123"/>
      <c r="F6467" s="123"/>
      <c r="G6467" s="123"/>
      <c r="H6467" s="153"/>
      <c r="I6467" s="22"/>
    </row>
    <row r="6468" spans="1:9" s="28" customFormat="1" ht="14.95" customHeight="1" x14ac:dyDescent="0.25">
      <c r="A6468" s="124" t="s">
        <v>15</v>
      </c>
      <c r="B6468" s="125"/>
      <c r="C6468" s="125"/>
      <c r="D6468" s="125"/>
      <c r="E6468" s="125"/>
      <c r="F6468" s="125"/>
      <c r="G6468" s="125"/>
      <c r="H6468" s="126"/>
      <c r="I6468" s="27"/>
    </row>
    <row r="6469" spans="1:9" s="28" customFormat="1" ht="27" x14ac:dyDescent="0.25">
      <c r="A6469" s="42">
        <v>4251</v>
      </c>
      <c r="B6469" s="42" t="s">
        <v>4689</v>
      </c>
      <c r="C6469" s="42" t="s">
        <v>19</v>
      </c>
      <c r="D6469" s="42" t="s">
        <v>378</v>
      </c>
      <c r="E6469" s="42" t="s">
        <v>13</v>
      </c>
      <c r="F6469" s="42">
        <v>7828320</v>
      </c>
      <c r="G6469" s="42">
        <v>7828320</v>
      </c>
      <c r="H6469" s="42">
        <v>1</v>
      </c>
      <c r="I6469" s="27"/>
    </row>
    <row r="6470" spans="1:9" s="28" customFormat="1" ht="27" x14ac:dyDescent="0.25">
      <c r="A6470" s="42">
        <v>4251</v>
      </c>
      <c r="B6470" s="42" t="s">
        <v>7351</v>
      </c>
      <c r="C6470" s="42" t="s">
        <v>19</v>
      </c>
      <c r="D6470" s="42" t="s">
        <v>378</v>
      </c>
      <c r="E6470" s="42" t="s">
        <v>13</v>
      </c>
      <c r="F6470" s="42">
        <v>4773060</v>
      </c>
      <c r="G6470" s="42">
        <v>4773060</v>
      </c>
      <c r="H6470" s="42">
        <v>1</v>
      </c>
      <c r="I6470" s="27"/>
    </row>
    <row r="6471" spans="1:9" s="28" customFormat="1" ht="14.95" customHeight="1" x14ac:dyDescent="0.25">
      <c r="A6471" s="124" t="s">
        <v>11</v>
      </c>
      <c r="B6471" s="125"/>
      <c r="C6471" s="125"/>
      <c r="D6471" s="125"/>
      <c r="E6471" s="125"/>
      <c r="F6471" s="125"/>
      <c r="G6471" s="125"/>
      <c r="H6471" s="126"/>
      <c r="I6471" s="27"/>
    </row>
    <row r="6472" spans="1:9" s="28" customFormat="1" ht="27" x14ac:dyDescent="0.25">
      <c r="A6472" s="4">
        <v>4251</v>
      </c>
      <c r="B6472" s="4" t="s">
        <v>4690</v>
      </c>
      <c r="C6472" s="4" t="s">
        <v>451</v>
      </c>
      <c r="D6472" s="4" t="s">
        <v>1209</v>
      </c>
      <c r="E6472" s="4" t="s">
        <v>13</v>
      </c>
      <c r="F6472" s="4">
        <v>156566</v>
      </c>
      <c r="G6472" s="4">
        <v>156566</v>
      </c>
      <c r="H6472" s="4">
        <v>1</v>
      </c>
      <c r="I6472" s="27"/>
    </row>
    <row r="6473" spans="1:9" s="28" customFormat="1" ht="27" x14ac:dyDescent="0.25">
      <c r="A6473" s="4">
        <v>4251</v>
      </c>
      <c r="B6473" s="4" t="s">
        <v>7352</v>
      </c>
      <c r="C6473" s="4" t="s">
        <v>451</v>
      </c>
      <c r="D6473" s="4" t="s">
        <v>1209</v>
      </c>
      <c r="E6473" s="4" t="s">
        <v>13</v>
      </c>
      <c r="F6473" s="4">
        <v>95000</v>
      </c>
      <c r="G6473" s="4">
        <v>95000</v>
      </c>
      <c r="H6473" s="4">
        <v>1</v>
      </c>
      <c r="I6473" s="27"/>
    </row>
    <row r="6474" spans="1:9" ht="14.95" customHeight="1" x14ac:dyDescent="0.25">
      <c r="A6474" s="135" t="s">
        <v>187</v>
      </c>
      <c r="B6474" s="136"/>
      <c r="C6474" s="136"/>
      <c r="D6474" s="136"/>
      <c r="E6474" s="136"/>
      <c r="F6474" s="136"/>
      <c r="G6474" s="136"/>
      <c r="H6474" s="137"/>
      <c r="I6474" s="22"/>
    </row>
    <row r="6475" spans="1:9" ht="14.95" customHeight="1" x14ac:dyDescent="0.25">
      <c r="A6475" s="124" t="s">
        <v>15</v>
      </c>
      <c r="B6475" s="125"/>
      <c r="C6475" s="125"/>
      <c r="D6475" s="125"/>
      <c r="E6475" s="125"/>
      <c r="F6475" s="125"/>
      <c r="G6475" s="125"/>
      <c r="H6475" s="126"/>
      <c r="I6475" s="22"/>
    </row>
    <row r="6476" spans="1:9" ht="40.6" x14ac:dyDescent="0.25">
      <c r="A6476" s="12">
        <v>4251</v>
      </c>
      <c r="B6476" s="12" t="s">
        <v>4229</v>
      </c>
      <c r="C6476" s="12" t="s">
        <v>23</v>
      </c>
      <c r="D6476" s="12" t="s">
        <v>378</v>
      </c>
      <c r="E6476" s="12" t="s">
        <v>13</v>
      </c>
      <c r="F6476" s="12">
        <v>34439720</v>
      </c>
      <c r="G6476" s="12">
        <v>34439720</v>
      </c>
      <c r="H6476" s="12">
        <v>1</v>
      </c>
      <c r="I6476" s="22"/>
    </row>
    <row r="6477" spans="1:9" ht="40.6" x14ac:dyDescent="0.25">
      <c r="A6477" s="12">
        <v>4251</v>
      </c>
      <c r="B6477" s="12" t="s">
        <v>3394</v>
      </c>
      <c r="C6477" s="12" t="s">
        <v>23</v>
      </c>
      <c r="D6477" s="12" t="s">
        <v>378</v>
      </c>
      <c r="E6477" s="12" t="s">
        <v>13</v>
      </c>
      <c r="F6477" s="12">
        <v>10300290</v>
      </c>
      <c r="G6477" s="12">
        <v>10300290</v>
      </c>
      <c r="H6477" s="12">
        <v>1</v>
      </c>
      <c r="I6477" s="22"/>
    </row>
    <row r="6478" spans="1:9" ht="40.6" x14ac:dyDescent="0.25">
      <c r="A6478" s="12">
        <v>4251</v>
      </c>
      <c r="B6478" s="12" t="s">
        <v>3395</v>
      </c>
      <c r="C6478" s="12" t="s">
        <v>23</v>
      </c>
      <c r="D6478" s="12" t="s">
        <v>378</v>
      </c>
      <c r="E6478" s="12" t="s">
        <v>13</v>
      </c>
      <c r="F6478" s="12">
        <v>23986800</v>
      </c>
      <c r="G6478" s="12">
        <v>23986800</v>
      </c>
      <c r="H6478" s="12">
        <v>1</v>
      </c>
      <c r="I6478" s="22"/>
    </row>
    <row r="6479" spans="1:9" ht="40.6" x14ac:dyDescent="0.25">
      <c r="A6479" s="12">
        <v>4251</v>
      </c>
      <c r="B6479" s="12" t="s">
        <v>1036</v>
      </c>
      <c r="C6479" s="12" t="s">
        <v>23</v>
      </c>
      <c r="D6479" s="12" t="s">
        <v>378</v>
      </c>
      <c r="E6479" s="12" t="s">
        <v>13</v>
      </c>
      <c r="F6479" s="12">
        <v>0</v>
      </c>
      <c r="G6479" s="12">
        <v>0</v>
      </c>
      <c r="H6479" s="12">
        <v>1</v>
      </c>
      <c r="I6479" s="22"/>
    </row>
    <row r="6480" spans="1:9" ht="40.6" x14ac:dyDescent="0.25">
      <c r="A6480" s="12">
        <v>4251</v>
      </c>
      <c r="B6480" s="12" t="s">
        <v>7359</v>
      </c>
      <c r="C6480" s="12" t="s">
        <v>23</v>
      </c>
      <c r="D6480" s="12" t="s">
        <v>378</v>
      </c>
      <c r="E6480" s="12" t="s">
        <v>13</v>
      </c>
      <c r="F6480" s="12">
        <v>2849540</v>
      </c>
      <c r="G6480" s="12">
        <v>2849540</v>
      </c>
      <c r="H6480" s="12">
        <v>1</v>
      </c>
      <c r="I6480" s="22"/>
    </row>
    <row r="6481" spans="1:9" ht="14.95" customHeight="1" x14ac:dyDescent="0.25">
      <c r="A6481" s="124" t="s">
        <v>11</v>
      </c>
      <c r="B6481" s="125"/>
      <c r="C6481" s="125"/>
      <c r="D6481" s="125"/>
      <c r="E6481" s="125"/>
      <c r="F6481" s="125"/>
      <c r="G6481" s="125"/>
      <c r="H6481" s="126"/>
      <c r="I6481" s="22"/>
    </row>
    <row r="6482" spans="1:9" ht="27" x14ac:dyDescent="0.25">
      <c r="A6482" s="29">
        <v>4251</v>
      </c>
      <c r="B6482" s="29" t="s">
        <v>1481</v>
      </c>
      <c r="C6482" s="29" t="s">
        <v>451</v>
      </c>
      <c r="D6482" s="29" t="s">
        <v>1209</v>
      </c>
      <c r="E6482" s="29" t="s">
        <v>13</v>
      </c>
      <c r="F6482" s="29">
        <v>0</v>
      </c>
      <c r="G6482" s="29">
        <v>0</v>
      </c>
      <c r="H6482" s="29">
        <v>1</v>
      </c>
      <c r="I6482" s="22"/>
    </row>
    <row r="6483" spans="1:9" ht="27" x14ac:dyDescent="0.25">
      <c r="A6483" s="29">
        <v>4251</v>
      </c>
      <c r="B6483" s="29" t="s">
        <v>6224</v>
      </c>
      <c r="C6483" s="29" t="s">
        <v>451</v>
      </c>
      <c r="D6483" s="29" t="s">
        <v>12</v>
      </c>
      <c r="E6483" s="29" t="s">
        <v>13</v>
      </c>
      <c r="F6483" s="29">
        <v>275000</v>
      </c>
      <c r="G6483" s="29">
        <v>275000</v>
      </c>
      <c r="H6483" s="29">
        <v>1</v>
      </c>
      <c r="I6483" s="22"/>
    </row>
    <row r="6484" spans="1:9" ht="27" x14ac:dyDescent="0.25">
      <c r="A6484" s="29">
        <v>4251</v>
      </c>
      <c r="B6484" s="29" t="s">
        <v>6996</v>
      </c>
      <c r="C6484" s="29" t="s">
        <v>451</v>
      </c>
      <c r="D6484" s="29" t="s">
        <v>5193</v>
      </c>
      <c r="E6484" s="29" t="s">
        <v>13</v>
      </c>
      <c r="F6484" s="29">
        <v>275000</v>
      </c>
      <c r="G6484" s="29">
        <v>275000</v>
      </c>
      <c r="H6484" s="29">
        <v>1</v>
      </c>
      <c r="I6484" s="22"/>
    </row>
    <row r="6485" spans="1:9" ht="14.95" customHeight="1" x14ac:dyDescent="0.25">
      <c r="A6485" s="135" t="s">
        <v>296</v>
      </c>
      <c r="B6485" s="136"/>
      <c r="C6485" s="136"/>
      <c r="D6485" s="136"/>
      <c r="E6485" s="136"/>
      <c r="F6485" s="136"/>
      <c r="G6485" s="136"/>
      <c r="H6485" s="137"/>
      <c r="I6485" s="22"/>
    </row>
    <row r="6486" spans="1:9" ht="14.95" x14ac:dyDescent="0.25">
      <c r="A6486" s="4"/>
      <c r="B6486" s="124" t="s">
        <v>11</v>
      </c>
      <c r="C6486" s="125"/>
      <c r="D6486" s="125"/>
      <c r="E6486" s="125"/>
      <c r="F6486" s="125"/>
      <c r="G6486" s="126"/>
      <c r="H6486" s="19"/>
      <c r="I6486" s="22"/>
    </row>
    <row r="6487" spans="1:9" ht="27" x14ac:dyDescent="0.25">
      <c r="A6487" s="29">
        <v>5129</v>
      </c>
      <c r="B6487" s="29" t="s">
        <v>5964</v>
      </c>
      <c r="C6487" s="29" t="s">
        <v>421</v>
      </c>
      <c r="D6487" s="29" t="s">
        <v>378</v>
      </c>
      <c r="E6487" s="29" t="s">
        <v>13</v>
      </c>
      <c r="F6487" s="29">
        <v>4750000</v>
      </c>
      <c r="G6487" s="29">
        <v>4750000</v>
      </c>
      <c r="H6487" s="29">
        <v>1</v>
      </c>
      <c r="I6487" s="22"/>
    </row>
    <row r="6488" spans="1:9" ht="27" x14ac:dyDescent="0.25">
      <c r="A6488" s="29">
        <v>5129</v>
      </c>
      <c r="B6488" s="29" t="s">
        <v>6370</v>
      </c>
      <c r="C6488" s="29" t="s">
        <v>421</v>
      </c>
      <c r="D6488" s="29" t="s">
        <v>378</v>
      </c>
      <c r="E6488" s="29" t="s">
        <v>13</v>
      </c>
      <c r="F6488" s="29">
        <v>264000</v>
      </c>
      <c r="G6488" s="29">
        <v>264000</v>
      </c>
      <c r="H6488" s="29">
        <v>1</v>
      </c>
      <c r="I6488" s="22"/>
    </row>
    <row r="6489" spans="1:9" ht="27" x14ac:dyDescent="0.25">
      <c r="A6489" s="29">
        <v>5129</v>
      </c>
      <c r="B6489" s="29" t="s">
        <v>6371</v>
      </c>
      <c r="C6489" s="29" t="s">
        <v>421</v>
      </c>
      <c r="D6489" s="29" t="s">
        <v>378</v>
      </c>
      <c r="E6489" s="29" t="s">
        <v>13</v>
      </c>
      <c r="F6489" s="29">
        <v>1848000</v>
      </c>
      <c r="G6489" s="29">
        <v>1848000</v>
      </c>
      <c r="H6489" s="29">
        <v>1</v>
      </c>
      <c r="I6489" s="22"/>
    </row>
    <row r="6490" spans="1:9" ht="27" x14ac:dyDescent="0.25">
      <c r="A6490" s="29">
        <v>5129</v>
      </c>
      <c r="B6490" s="29" t="s">
        <v>6372</v>
      </c>
      <c r="C6490" s="29" t="s">
        <v>421</v>
      </c>
      <c r="D6490" s="29" t="s">
        <v>378</v>
      </c>
      <c r="E6490" s="29" t="s">
        <v>13</v>
      </c>
      <c r="F6490" s="29">
        <v>1360800</v>
      </c>
      <c r="G6490" s="29">
        <v>1360800</v>
      </c>
      <c r="H6490" s="29">
        <v>1</v>
      </c>
      <c r="I6490" s="22"/>
    </row>
    <row r="6491" spans="1:9" ht="27" x14ac:dyDescent="0.25">
      <c r="A6491" s="29">
        <v>5129</v>
      </c>
      <c r="B6491" s="29" t="s">
        <v>6373</v>
      </c>
      <c r="C6491" s="29" t="s">
        <v>421</v>
      </c>
      <c r="D6491" s="29" t="s">
        <v>378</v>
      </c>
      <c r="E6491" s="29" t="s">
        <v>13</v>
      </c>
      <c r="F6491" s="29">
        <v>1272000</v>
      </c>
      <c r="G6491" s="29">
        <v>1272000</v>
      </c>
      <c r="H6491" s="29">
        <v>1</v>
      </c>
      <c r="I6491" s="22"/>
    </row>
    <row r="6492" spans="1:9" ht="27" x14ac:dyDescent="0.25">
      <c r="A6492" s="29">
        <v>5129</v>
      </c>
      <c r="B6492" s="29" t="s">
        <v>6763</v>
      </c>
      <c r="C6492" s="29" t="s">
        <v>421</v>
      </c>
      <c r="D6492" s="29" t="s">
        <v>378</v>
      </c>
      <c r="E6492" s="29" t="s">
        <v>13</v>
      </c>
      <c r="F6492" s="29">
        <v>4744800</v>
      </c>
      <c r="G6492" s="29">
        <v>4744800</v>
      </c>
      <c r="H6492" s="29">
        <v>1</v>
      </c>
      <c r="I6492" s="22"/>
    </row>
    <row r="6493" spans="1:9" ht="14.95" customHeight="1" x14ac:dyDescent="0.25">
      <c r="A6493" s="135" t="s">
        <v>4193</v>
      </c>
      <c r="B6493" s="136"/>
      <c r="C6493" s="136"/>
      <c r="D6493" s="136"/>
      <c r="E6493" s="136"/>
      <c r="F6493" s="136"/>
      <c r="G6493" s="136"/>
      <c r="H6493" s="137"/>
      <c r="I6493" s="22"/>
    </row>
    <row r="6494" spans="1:9" ht="14.95" x14ac:dyDescent="0.25">
      <c r="A6494" s="4"/>
      <c r="B6494" s="124" t="s">
        <v>7</v>
      </c>
      <c r="C6494" s="125"/>
      <c r="D6494" s="125"/>
      <c r="E6494" s="125"/>
      <c r="F6494" s="125"/>
      <c r="G6494" s="126"/>
      <c r="H6494" s="19"/>
      <c r="I6494" s="22"/>
    </row>
    <row r="6495" spans="1:9" ht="14.95" x14ac:dyDescent="0.25">
      <c r="A6495" s="4">
        <v>5129</v>
      </c>
      <c r="B6495" s="4" t="s">
        <v>4197</v>
      </c>
      <c r="C6495" s="4" t="s">
        <v>2110</v>
      </c>
      <c r="D6495" s="4" t="s">
        <v>246</v>
      </c>
      <c r="E6495" s="4" t="s">
        <v>9</v>
      </c>
      <c r="F6495" s="4">
        <v>165000</v>
      </c>
      <c r="G6495" s="4">
        <f>+F6495*H6495</f>
        <v>660000</v>
      </c>
      <c r="H6495" s="4">
        <v>4</v>
      </c>
      <c r="I6495" s="22"/>
    </row>
    <row r="6496" spans="1:9" ht="14.95" x14ac:dyDescent="0.25">
      <c r="A6496" s="4">
        <v>5129</v>
      </c>
      <c r="B6496" s="4" t="s">
        <v>4198</v>
      </c>
      <c r="C6496" s="4" t="s">
        <v>3230</v>
      </c>
      <c r="D6496" s="4" t="s">
        <v>246</v>
      </c>
      <c r="E6496" s="4" t="s">
        <v>9</v>
      </c>
      <c r="F6496" s="4">
        <v>130000</v>
      </c>
      <c r="G6496" s="4">
        <f t="shared" ref="G6496:G6500" si="117">+F6496*H6496</f>
        <v>520000</v>
      </c>
      <c r="H6496" s="4">
        <v>4</v>
      </c>
      <c r="I6496" s="22"/>
    </row>
    <row r="6497" spans="1:9" ht="14.95" x14ac:dyDescent="0.25">
      <c r="A6497" s="4">
        <v>5129</v>
      </c>
      <c r="B6497" s="4" t="s">
        <v>4199</v>
      </c>
      <c r="C6497" s="4" t="s">
        <v>2205</v>
      </c>
      <c r="D6497" s="4" t="s">
        <v>246</v>
      </c>
      <c r="E6497" s="4" t="s">
        <v>9</v>
      </c>
      <c r="F6497" s="4">
        <v>180000</v>
      </c>
      <c r="G6497" s="4">
        <f t="shared" si="117"/>
        <v>180000</v>
      </c>
      <c r="H6497" s="4">
        <v>1</v>
      </c>
      <c r="I6497" s="22"/>
    </row>
    <row r="6498" spans="1:9" ht="14.95" x14ac:dyDescent="0.25">
      <c r="A6498" s="4">
        <v>5129</v>
      </c>
      <c r="B6498" s="4" t="s">
        <v>4200</v>
      </c>
      <c r="C6498" s="4" t="s">
        <v>1346</v>
      </c>
      <c r="D6498" s="4" t="s">
        <v>246</v>
      </c>
      <c r="E6498" s="4" t="s">
        <v>9</v>
      </c>
      <c r="F6498" s="4">
        <v>180000</v>
      </c>
      <c r="G6498" s="4">
        <f t="shared" si="117"/>
        <v>1260000</v>
      </c>
      <c r="H6498" s="4">
        <v>7</v>
      </c>
      <c r="I6498" s="22"/>
    </row>
    <row r="6499" spans="1:9" ht="14.95" x14ac:dyDescent="0.25">
      <c r="A6499" s="4">
        <v>5129</v>
      </c>
      <c r="B6499" s="4" t="s">
        <v>4201</v>
      </c>
      <c r="C6499" s="4" t="s">
        <v>1350</v>
      </c>
      <c r="D6499" s="4" t="s">
        <v>246</v>
      </c>
      <c r="E6499" s="4" t="s">
        <v>9</v>
      </c>
      <c r="F6499" s="4">
        <v>180000</v>
      </c>
      <c r="G6499" s="4">
        <f t="shared" si="117"/>
        <v>720000</v>
      </c>
      <c r="H6499" s="4">
        <v>4</v>
      </c>
      <c r="I6499" s="22"/>
    </row>
    <row r="6500" spans="1:9" ht="27" x14ac:dyDescent="0.25">
      <c r="A6500" s="4">
        <v>5129</v>
      </c>
      <c r="B6500" s="4" t="s">
        <v>4202</v>
      </c>
      <c r="C6500" s="4" t="s">
        <v>3786</v>
      </c>
      <c r="D6500" s="4" t="s">
        <v>246</v>
      </c>
      <c r="E6500" s="4" t="s">
        <v>9</v>
      </c>
      <c r="F6500" s="4">
        <v>100000</v>
      </c>
      <c r="G6500" s="4">
        <f t="shared" si="117"/>
        <v>200000</v>
      </c>
      <c r="H6500" s="4">
        <v>2</v>
      </c>
      <c r="I6500" s="22"/>
    </row>
    <row r="6501" spans="1:9" ht="14.95" x14ac:dyDescent="0.25">
      <c r="A6501" s="4">
        <v>5129</v>
      </c>
      <c r="B6501" s="4" t="s">
        <v>4194</v>
      </c>
      <c r="C6501" s="4" t="s">
        <v>3237</v>
      </c>
      <c r="D6501" s="4" t="s">
        <v>246</v>
      </c>
      <c r="E6501" s="4" t="s">
        <v>9</v>
      </c>
      <c r="F6501" s="4">
        <v>200000</v>
      </c>
      <c r="G6501" s="4">
        <f>+F6501*H6501</f>
        <v>800000</v>
      </c>
      <c r="H6501" s="4">
        <v>4</v>
      </c>
      <c r="I6501" s="22"/>
    </row>
    <row r="6502" spans="1:9" ht="14.95" x14ac:dyDescent="0.25">
      <c r="A6502" s="4">
        <v>5129</v>
      </c>
      <c r="B6502" s="4" t="s">
        <v>4195</v>
      </c>
      <c r="C6502" s="4" t="s">
        <v>3237</v>
      </c>
      <c r="D6502" s="4" t="s">
        <v>246</v>
      </c>
      <c r="E6502" s="4" t="s">
        <v>9</v>
      </c>
      <c r="F6502" s="4">
        <v>150000</v>
      </c>
      <c r="G6502" s="4">
        <f t="shared" ref="G6502:G6503" si="118">+F6502*H6502</f>
        <v>750000</v>
      </c>
      <c r="H6502" s="4">
        <v>5</v>
      </c>
      <c r="I6502" s="22"/>
    </row>
    <row r="6503" spans="1:9" ht="14.95" x14ac:dyDescent="0.25">
      <c r="A6503" s="4">
        <v>5129</v>
      </c>
      <c r="B6503" s="4" t="s">
        <v>4196</v>
      </c>
      <c r="C6503" s="4" t="s">
        <v>1341</v>
      </c>
      <c r="D6503" s="4" t="s">
        <v>246</v>
      </c>
      <c r="E6503" s="4" t="s">
        <v>9</v>
      </c>
      <c r="F6503" s="4">
        <v>150000</v>
      </c>
      <c r="G6503" s="4">
        <f t="shared" si="118"/>
        <v>150000</v>
      </c>
      <c r="H6503" s="4">
        <v>1</v>
      </c>
      <c r="I6503" s="22"/>
    </row>
    <row r="6504" spans="1:9" ht="25.5" customHeight="1" x14ac:dyDescent="0.25">
      <c r="A6504" s="4">
        <v>5129</v>
      </c>
      <c r="B6504" s="4" t="s">
        <v>6765</v>
      </c>
      <c r="C6504" s="4" t="s">
        <v>3230</v>
      </c>
      <c r="D6504" s="4" t="s">
        <v>246</v>
      </c>
      <c r="E6504" s="4" t="s">
        <v>9</v>
      </c>
      <c r="F6504" s="4">
        <v>130000</v>
      </c>
      <c r="G6504" s="4">
        <f>H6504*F6504</f>
        <v>130000</v>
      </c>
      <c r="H6504" s="4">
        <v>1</v>
      </c>
      <c r="I6504" s="22"/>
    </row>
    <row r="6505" spans="1:9" ht="25.5" customHeight="1" x14ac:dyDescent="0.25">
      <c r="A6505" s="4">
        <v>5129</v>
      </c>
      <c r="B6505" s="4" t="s">
        <v>6766</v>
      </c>
      <c r="C6505" s="4" t="s">
        <v>1350</v>
      </c>
      <c r="D6505" s="4" t="s">
        <v>246</v>
      </c>
      <c r="E6505" s="4" t="s">
        <v>9</v>
      </c>
      <c r="F6505" s="4">
        <v>180000</v>
      </c>
      <c r="G6505" s="4">
        <f t="shared" ref="G6505:G6506" si="119">H6505*F6505</f>
        <v>180000</v>
      </c>
      <c r="H6505" s="4">
        <v>1</v>
      </c>
      <c r="I6505" s="22"/>
    </row>
    <row r="6506" spans="1:9" ht="25.5" customHeight="1" x14ac:dyDescent="0.25">
      <c r="A6506" s="4">
        <v>5129</v>
      </c>
      <c r="B6506" s="4" t="s">
        <v>6767</v>
      </c>
      <c r="C6506" s="4" t="s">
        <v>3786</v>
      </c>
      <c r="D6506" s="4" t="s">
        <v>246</v>
      </c>
      <c r="E6506" s="4" t="s">
        <v>9</v>
      </c>
      <c r="F6506" s="4">
        <v>100000</v>
      </c>
      <c r="G6506" s="4">
        <f t="shared" si="119"/>
        <v>300000</v>
      </c>
      <c r="H6506" s="4">
        <v>3</v>
      </c>
      <c r="I6506" s="22"/>
    </row>
    <row r="6507" spans="1:9" ht="25.5" customHeight="1" x14ac:dyDescent="0.25">
      <c r="A6507" s="4">
        <v>5129</v>
      </c>
      <c r="B6507" s="4" t="s">
        <v>6768</v>
      </c>
      <c r="C6507" s="4" t="s">
        <v>3237</v>
      </c>
      <c r="D6507" s="4" t="s">
        <v>246</v>
      </c>
      <c r="E6507" s="4" t="s">
        <v>9</v>
      </c>
      <c r="F6507" s="4">
        <v>150000</v>
      </c>
      <c r="G6507" s="4">
        <f>H6507*F6507</f>
        <v>300000</v>
      </c>
      <c r="H6507" s="4">
        <v>2</v>
      </c>
      <c r="I6507" s="22"/>
    </row>
    <row r="6508" spans="1:9" ht="25.5" customHeight="1" x14ac:dyDescent="0.25">
      <c r="A6508" s="4">
        <v>5129</v>
      </c>
      <c r="B6508" s="4" t="s">
        <v>6769</v>
      </c>
      <c r="C6508" s="4" t="s">
        <v>3237</v>
      </c>
      <c r="D6508" s="4" t="s">
        <v>246</v>
      </c>
      <c r="E6508" s="4" t="s">
        <v>9</v>
      </c>
      <c r="F6508" s="4">
        <v>200000</v>
      </c>
      <c r="G6508" s="4">
        <f t="shared" ref="G6508:G6509" si="120">H6508*F6508</f>
        <v>200000</v>
      </c>
      <c r="H6508" s="4">
        <v>1</v>
      </c>
      <c r="I6508" s="22"/>
    </row>
    <row r="6509" spans="1:9" ht="25.5" customHeight="1" x14ac:dyDescent="0.25">
      <c r="A6509" s="4">
        <v>5129</v>
      </c>
      <c r="B6509" s="4" t="s">
        <v>6770</v>
      </c>
      <c r="C6509" s="4" t="s">
        <v>1341</v>
      </c>
      <c r="D6509" s="4" t="s">
        <v>246</v>
      </c>
      <c r="E6509" s="4" t="s">
        <v>9</v>
      </c>
      <c r="F6509" s="4">
        <v>150000</v>
      </c>
      <c r="G6509" s="4">
        <f t="shared" si="120"/>
        <v>150000</v>
      </c>
      <c r="H6509" s="4">
        <v>1</v>
      </c>
      <c r="I6509" s="22"/>
    </row>
    <row r="6510" spans="1:9" ht="25.5" customHeight="1" x14ac:dyDescent="0.25">
      <c r="A6510" s="4" t="s">
        <v>1279</v>
      </c>
      <c r="B6510" s="4" t="s">
        <v>7520</v>
      </c>
      <c r="C6510" s="4" t="s">
        <v>956</v>
      </c>
      <c r="D6510" s="4" t="s">
        <v>378</v>
      </c>
      <c r="E6510" s="4" t="s">
        <v>9</v>
      </c>
      <c r="F6510" s="4">
        <v>409500</v>
      </c>
      <c r="G6510" s="4">
        <v>409500</v>
      </c>
      <c r="H6510" s="4">
        <v>1</v>
      </c>
      <c r="I6510" s="22"/>
    </row>
    <row r="6511" spans="1:9" ht="14.95" customHeight="1" x14ac:dyDescent="0.25">
      <c r="A6511" s="135" t="s">
        <v>6304</v>
      </c>
      <c r="B6511" s="136"/>
      <c r="C6511" s="136"/>
      <c r="D6511" s="136"/>
      <c r="E6511" s="136"/>
      <c r="F6511" s="136"/>
      <c r="G6511" s="136"/>
      <c r="H6511" s="137"/>
      <c r="I6511" s="22"/>
    </row>
    <row r="6512" spans="1:9" ht="14.95" x14ac:dyDescent="0.25">
      <c r="A6512" s="4"/>
      <c r="B6512" s="124" t="s">
        <v>15</v>
      </c>
      <c r="C6512" s="125"/>
      <c r="D6512" s="125"/>
      <c r="E6512" s="125"/>
      <c r="F6512" s="125"/>
      <c r="G6512" s="126"/>
      <c r="H6512" s="19"/>
      <c r="I6512" s="22"/>
    </row>
    <row r="6513" spans="1:9" ht="27.7" customHeight="1" x14ac:dyDescent="0.25">
      <c r="A6513" s="4">
        <v>5113</v>
      </c>
      <c r="B6513" s="4" t="s">
        <v>6225</v>
      </c>
      <c r="C6513" s="4" t="s">
        <v>4427</v>
      </c>
      <c r="D6513" s="4" t="s">
        <v>378</v>
      </c>
      <c r="E6513" s="4" t="s">
        <v>13</v>
      </c>
      <c r="F6513" s="4">
        <v>11823200</v>
      </c>
      <c r="G6513" s="4">
        <v>11823200</v>
      </c>
      <c r="H6513" s="4">
        <v>1</v>
      </c>
      <c r="I6513" s="22"/>
    </row>
    <row r="6514" spans="1:9" ht="27.7" customHeight="1" x14ac:dyDescent="0.25">
      <c r="A6514" s="4">
        <v>5113</v>
      </c>
      <c r="B6514" s="4" t="s">
        <v>6226</v>
      </c>
      <c r="C6514" s="4" t="s">
        <v>4427</v>
      </c>
      <c r="D6514" s="4" t="s">
        <v>378</v>
      </c>
      <c r="E6514" s="4" t="s">
        <v>13</v>
      </c>
      <c r="F6514" s="4">
        <v>13874170</v>
      </c>
      <c r="G6514" s="4">
        <v>13874170</v>
      </c>
      <c r="H6514" s="4">
        <v>1</v>
      </c>
      <c r="I6514" s="22"/>
    </row>
    <row r="6515" spans="1:9" ht="27.7" customHeight="1" x14ac:dyDescent="0.25">
      <c r="A6515" s="4">
        <v>5113</v>
      </c>
      <c r="B6515" s="4" t="s">
        <v>6227</v>
      </c>
      <c r="C6515" s="4" t="s">
        <v>4427</v>
      </c>
      <c r="D6515" s="4" t="s">
        <v>378</v>
      </c>
      <c r="E6515" s="4" t="s">
        <v>13</v>
      </c>
      <c r="F6515" s="4">
        <v>5088410</v>
      </c>
      <c r="G6515" s="4">
        <v>5088410</v>
      </c>
      <c r="H6515" s="4">
        <v>1</v>
      </c>
      <c r="I6515" s="22"/>
    </row>
    <row r="6516" spans="1:9" ht="27.7" customHeight="1" x14ac:dyDescent="0.25">
      <c r="A6516" s="4">
        <v>5113</v>
      </c>
      <c r="B6516" s="4" t="s">
        <v>6308</v>
      </c>
      <c r="C6516" s="4" t="s">
        <v>4427</v>
      </c>
      <c r="D6516" s="4" t="s">
        <v>378</v>
      </c>
      <c r="E6516" s="4" t="s">
        <v>13</v>
      </c>
      <c r="F6516" s="4">
        <v>11823182</v>
      </c>
      <c r="G6516" s="4">
        <v>11823182</v>
      </c>
      <c r="H6516" s="4">
        <v>1</v>
      </c>
      <c r="I6516" s="22"/>
    </row>
    <row r="6517" spans="1:9" ht="27.7" customHeight="1" x14ac:dyDescent="0.25">
      <c r="A6517" s="4">
        <v>5113</v>
      </c>
      <c r="B6517" s="4" t="s">
        <v>6309</v>
      </c>
      <c r="C6517" s="4" t="s">
        <v>4427</v>
      </c>
      <c r="D6517" s="4" t="s">
        <v>378</v>
      </c>
      <c r="E6517" s="4" t="s">
        <v>13</v>
      </c>
      <c r="F6517" s="4">
        <v>5088643</v>
      </c>
      <c r="G6517" s="4">
        <v>5088643</v>
      </c>
      <c r="H6517" s="4">
        <v>1</v>
      </c>
      <c r="I6517" s="22"/>
    </row>
    <row r="6518" spans="1:9" ht="27.7" customHeight="1" x14ac:dyDescent="0.25">
      <c r="A6518" s="4">
        <v>5113</v>
      </c>
      <c r="B6518" s="4" t="s">
        <v>6310</v>
      </c>
      <c r="C6518" s="4" t="s">
        <v>4427</v>
      </c>
      <c r="D6518" s="4" t="s">
        <v>378</v>
      </c>
      <c r="E6518" s="4" t="s">
        <v>13</v>
      </c>
      <c r="F6518" s="4">
        <v>13874075</v>
      </c>
      <c r="G6518" s="4">
        <v>13874075</v>
      </c>
      <c r="H6518" s="4">
        <v>1</v>
      </c>
      <c r="I6518" s="22"/>
    </row>
    <row r="6519" spans="1:9" ht="14.95" x14ac:dyDescent="0.25">
      <c r="A6519" s="4"/>
      <c r="B6519" s="124" t="s">
        <v>11</v>
      </c>
      <c r="C6519" s="125"/>
      <c r="D6519" s="125"/>
      <c r="E6519" s="125"/>
      <c r="F6519" s="125"/>
      <c r="G6519" s="126"/>
      <c r="H6519" s="19"/>
      <c r="I6519" s="22"/>
    </row>
    <row r="6520" spans="1:9" ht="27.7" customHeight="1" x14ac:dyDescent="0.25">
      <c r="A6520" s="4">
        <v>5113</v>
      </c>
      <c r="B6520" s="4" t="s">
        <v>6228</v>
      </c>
      <c r="C6520" s="4" t="s">
        <v>451</v>
      </c>
      <c r="D6520" s="4" t="s">
        <v>1209</v>
      </c>
      <c r="E6520" s="4" t="s">
        <v>13</v>
      </c>
      <c r="F6520" s="4">
        <v>232970</v>
      </c>
      <c r="G6520" s="4">
        <v>232970</v>
      </c>
      <c r="H6520" s="4">
        <v>1</v>
      </c>
      <c r="I6520" s="22"/>
    </row>
    <row r="6521" spans="1:9" ht="27.7" customHeight="1" x14ac:dyDescent="0.25">
      <c r="A6521" s="4">
        <v>5113</v>
      </c>
      <c r="B6521" s="4" t="s">
        <v>1836</v>
      </c>
      <c r="C6521" s="4" t="s">
        <v>451</v>
      </c>
      <c r="D6521" s="4" t="s">
        <v>1209</v>
      </c>
      <c r="E6521" s="4" t="s">
        <v>13</v>
      </c>
      <c r="F6521" s="4">
        <v>273360</v>
      </c>
      <c r="G6521" s="4">
        <v>273360</v>
      </c>
      <c r="H6521" s="4">
        <v>1</v>
      </c>
      <c r="I6521" s="22"/>
    </row>
    <row r="6522" spans="1:9" ht="27.7" customHeight="1" x14ac:dyDescent="0.25">
      <c r="A6522" s="4">
        <v>5113</v>
      </c>
      <c r="B6522" s="4" t="s">
        <v>1834</v>
      </c>
      <c r="C6522" s="4" t="s">
        <v>451</v>
      </c>
      <c r="D6522" s="4" t="s">
        <v>1209</v>
      </c>
      <c r="E6522" s="4" t="s">
        <v>13</v>
      </c>
      <c r="F6522" s="4">
        <v>100320</v>
      </c>
      <c r="G6522" s="4">
        <v>100320</v>
      </c>
      <c r="H6522" s="4">
        <v>1</v>
      </c>
      <c r="I6522" s="22"/>
    </row>
    <row r="6523" spans="1:9" ht="27.7" customHeight="1" x14ac:dyDescent="0.25">
      <c r="A6523" s="4">
        <v>5113</v>
      </c>
      <c r="B6523" s="4" t="s">
        <v>6229</v>
      </c>
      <c r="C6523" s="4" t="s">
        <v>1090</v>
      </c>
      <c r="D6523" s="4" t="s">
        <v>12</v>
      </c>
      <c r="E6523" s="4" t="s">
        <v>13</v>
      </c>
      <c r="F6523" s="4">
        <v>69890</v>
      </c>
      <c r="G6523" s="4">
        <v>69890</v>
      </c>
      <c r="H6523" s="4">
        <v>1</v>
      </c>
      <c r="I6523" s="22"/>
    </row>
    <row r="6524" spans="1:9" ht="27.7" customHeight="1" x14ac:dyDescent="0.25">
      <c r="A6524" s="4">
        <v>5113</v>
      </c>
      <c r="B6524" s="4" t="s">
        <v>6230</v>
      </c>
      <c r="C6524" s="4" t="s">
        <v>1090</v>
      </c>
      <c r="D6524" s="4" t="s">
        <v>12</v>
      </c>
      <c r="E6524" s="4" t="s">
        <v>13</v>
      </c>
      <c r="F6524" s="4">
        <v>81960</v>
      </c>
      <c r="G6524" s="4">
        <v>81960</v>
      </c>
      <c r="H6524" s="4">
        <v>1</v>
      </c>
      <c r="I6524" s="22"/>
    </row>
    <row r="6525" spans="1:9" ht="27.7" customHeight="1" x14ac:dyDescent="0.25">
      <c r="A6525" s="4">
        <v>5113</v>
      </c>
      <c r="B6525" s="4" t="s">
        <v>6231</v>
      </c>
      <c r="C6525" s="4" t="s">
        <v>1090</v>
      </c>
      <c r="D6525" s="4" t="s">
        <v>12</v>
      </c>
      <c r="E6525" s="4" t="s">
        <v>13</v>
      </c>
      <c r="F6525" s="4">
        <v>30120</v>
      </c>
      <c r="G6525" s="4">
        <v>30120</v>
      </c>
      <c r="H6525" s="4">
        <v>1</v>
      </c>
      <c r="I6525" s="22"/>
    </row>
    <row r="6526" spans="1:9" ht="14.95" customHeight="1" x14ac:dyDescent="0.25">
      <c r="A6526" s="135" t="s">
        <v>233</v>
      </c>
      <c r="B6526" s="136"/>
      <c r="C6526" s="136"/>
      <c r="D6526" s="136"/>
      <c r="E6526" s="136"/>
      <c r="F6526" s="136"/>
      <c r="G6526" s="136"/>
      <c r="H6526" s="137"/>
      <c r="I6526" s="22"/>
    </row>
    <row r="6527" spans="1:9" ht="14.95" customHeight="1" x14ac:dyDescent="0.25">
      <c r="A6527" s="124" t="s">
        <v>11</v>
      </c>
      <c r="B6527" s="125"/>
      <c r="C6527" s="125"/>
      <c r="D6527" s="125"/>
      <c r="E6527" s="125"/>
      <c r="F6527" s="125"/>
      <c r="G6527" s="125"/>
      <c r="H6527" s="126"/>
      <c r="I6527" s="22"/>
    </row>
    <row r="6528" spans="1:9" ht="27" x14ac:dyDescent="0.25">
      <c r="A6528" s="32">
        <v>4259</v>
      </c>
      <c r="B6528" s="32" t="s">
        <v>3718</v>
      </c>
      <c r="C6528" s="32" t="s">
        <v>854</v>
      </c>
      <c r="D6528" s="32" t="s">
        <v>246</v>
      </c>
      <c r="E6528" s="32" t="s">
        <v>13</v>
      </c>
      <c r="F6528" s="32">
        <v>500000</v>
      </c>
      <c r="G6528" s="32">
        <v>500000</v>
      </c>
      <c r="H6528" s="32">
        <v>1</v>
      </c>
      <c r="I6528" s="22"/>
    </row>
    <row r="6529" spans="1:9" ht="27" x14ac:dyDescent="0.25">
      <c r="A6529" s="32">
        <v>4259</v>
      </c>
      <c r="B6529" s="32" t="s">
        <v>3719</v>
      </c>
      <c r="C6529" s="32" t="s">
        <v>854</v>
      </c>
      <c r="D6529" s="32" t="s">
        <v>246</v>
      </c>
      <c r="E6529" s="32" t="s">
        <v>13</v>
      </c>
      <c r="F6529" s="32">
        <v>500000</v>
      </c>
      <c r="G6529" s="32">
        <v>500000</v>
      </c>
      <c r="H6529" s="32">
        <v>1</v>
      </c>
      <c r="I6529" s="22"/>
    </row>
    <row r="6530" spans="1:9" ht="27" x14ac:dyDescent="0.25">
      <c r="A6530" s="32">
        <v>4259</v>
      </c>
      <c r="B6530" s="32" t="s">
        <v>3720</v>
      </c>
      <c r="C6530" s="32" t="s">
        <v>854</v>
      </c>
      <c r="D6530" s="32" t="s">
        <v>246</v>
      </c>
      <c r="E6530" s="32" t="s">
        <v>13</v>
      </c>
      <c r="F6530" s="32">
        <v>500000</v>
      </c>
      <c r="G6530" s="32">
        <v>500000</v>
      </c>
      <c r="H6530" s="32">
        <v>1</v>
      </c>
      <c r="I6530" s="22"/>
    </row>
    <row r="6531" spans="1:9" ht="27" x14ac:dyDescent="0.25">
      <c r="A6531" s="32">
        <v>4251</v>
      </c>
      <c r="B6531" s="32" t="s">
        <v>7356</v>
      </c>
      <c r="C6531" s="32" t="s">
        <v>451</v>
      </c>
      <c r="D6531" s="32" t="s">
        <v>1209</v>
      </c>
      <c r="E6531" s="32" t="s">
        <v>13</v>
      </c>
      <c r="F6531" s="32">
        <v>15218</v>
      </c>
      <c r="G6531" s="32">
        <v>15218</v>
      </c>
      <c r="H6531" s="32">
        <v>1</v>
      </c>
      <c r="I6531" s="22"/>
    </row>
    <row r="6532" spans="1:9" ht="27" x14ac:dyDescent="0.25">
      <c r="A6532" s="32">
        <v>4251</v>
      </c>
      <c r="B6532" s="32" t="s">
        <v>7357</v>
      </c>
      <c r="C6532" s="32" t="s">
        <v>451</v>
      </c>
      <c r="D6532" s="32" t="s">
        <v>1209</v>
      </c>
      <c r="E6532" s="32" t="s">
        <v>13</v>
      </c>
      <c r="F6532" s="32">
        <v>29300</v>
      </c>
      <c r="G6532" s="32">
        <v>29300</v>
      </c>
      <c r="H6532" s="32">
        <v>1</v>
      </c>
      <c r="I6532" s="22"/>
    </row>
    <row r="6533" spans="1:9" ht="27" x14ac:dyDescent="0.25">
      <c r="A6533" s="32">
        <v>4251</v>
      </c>
      <c r="B6533" s="32" t="s">
        <v>7358</v>
      </c>
      <c r="C6533" s="32" t="s">
        <v>451</v>
      </c>
      <c r="D6533" s="32" t="s">
        <v>1209</v>
      </c>
      <c r="E6533" s="32" t="s">
        <v>13</v>
      </c>
      <c r="F6533" s="32">
        <v>33710</v>
      </c>
      <c r="G6533" s="32">
        <v>33710</v>
      </c>
      <c r="H6533" s="32">
        <v>1</v>
      </c>
      <c r="I6533" s="22"/>
    </row>
    <row r="6534" spans="1:9" ht="18" customHeight="1" x14ac:dyDescent="0.25">
      <c r="A6534" s="4"/>
      <c r="B6534" s="124" t="s">
        <v>7</v>
      </c>
      <c r="C6534" s="125"/>
      <c r="D6534" s="125"/>
      <c r="E6534" s="125"/>
      <c r="F6534" s="125"/>
      <c r="G6534" s="126"/>
      <c r="H6534" s="19"/>
      <c r="I6534" s="22"/>
    </row>
    <row r="6535" spans="1:9" ht="18" customHeight="1" x14ac:dyDescent="0.25">
      <c r="A6535" s="29">
        <v>4267</v>
      </c>
      <c r="B6535" s="29" t="s">
        <v>4258</v>
      </c>
      <c r="C6535" s="29" t="s">
        <v>954</v>
      </c>
      <c r="D6535" s="29" t="s">
        <v>378</v>
      </c>
      <c r="E6535" s="29" t="s">
        <v>13</v>
      </c>
      <c r="F6535" s="29">
        <v>8435</v>
      </c>
      <c r="G6535" s="29">
        <f>+F6535*H6535</f>
        <v>590450</v>
      </c>
      <c r="H6535" s="29">
        <v>70</v>
      </c>
      <c r="I6535" s="22"/>
    </row>
    <row r="6536" spans="1:9" ht="18" customHeight="1" x14ac:dyDescent="0.25">
      <c r="A6536" s="29">
        <v>4267</v>
      </c>
      <c r="B6536" s="29" t="s">
        <v>4257</v>
      </c>
      <c r="C6536" s="29" t="s">
        <v>956</v>
      </c>
      <c r="D6536" s="29" t="s">
        <v>378</v>
      </c>
      <c r="E6536" s="29" t="s">
        <v>13</v>
      </c>
      <c r="F6536" s="29">
        <v>409500</v>
      </c>
      <c r="G6536" s="29">
        <v>409500</v>
      </c>
      <c r="H6536" s="29">
        <v>1</v>
      </c>
      <c r="I6536" s="22"/>
    </row>
    <row r="6537" spans="1:9" ht="18" customHeight="1" x14ac:dyDescent="0.25">
      <c r="A6537" s="29">
        <v>4239</v>
      </c>
      <c r="B6537" s="29" t="s">
        <v>3721</v>
      </c>
      <c r="C6537" s="29" t="s">
        <v>3064</v>
      </c>
      <c r="D6537" s="29" t="s">
        <v>8</v>
      </c>
      <c r="E6537" s="29" t="s">
        <v>9</v>
      </c>
      <c r="F6537" s="29">
        <v>10000</v>
      </c>
      <c r="G6537" s="29">
        <f>+F6537*H6537</f>
        <v>500000</v>
      </c>
      <c r="H6537" s="29">
        <v>50</v>
      </c>
      <c r="I6537" s="22"/>
    </row>
    <row r="6538" spans="1:9" ht="18" customHeight="1" x14ac:dyDescent="0.25">
      <c r="A6538" s="29">
        <v>4267</v>
      </c>
      <c r="B6538" s="29" t="s">
        <v>3717</v>
      </c>
      <c r="C6538" s="29" t="s">
        <v>956</v>
      </c>
      <c r="D6538" s="29" t="s">
        <v>8</v>
      </c>
      <c r="E6538" s="29" t="s">
        <v>13</v>
      </c>
      <c r="F6538" s="29">
        <v>409500</v>
      </c>
      <c r="G6538" s="29">
        <v>409500</v>
      </c>
      <c r="H6538" s="29">
        <v>1</v>
      </c>
      <c r="I6538" s="22"/>
    </row>
    <row r="6539" spans="1:9" ht="14.95" x14ac:dyDescent="0.25">
      <c r="A6539" s="29">
        <v>4267</v>
      </c>
      <c r="B6539" s="29" t="s">
        <v>3716</v>
      </c>
      <c r="C6539" s="29" t="s">
        <v>954</v>
      </c>
      <c r="D6539" s="29" t="s">
        <v>8</v>
      </c>
      <c r="E6539" s="29" t="s">
        <v>9</v>
      </c>
      <c r="F6539" s="29">
        <v>8435</v>
      </c>
      <c r="G6539" s="29">
        <f>+F6539*H6539</f>
        <v>590450</v>
      </c>
      <c r="H6539" s="29">
        <v>70</v>
      </c>
      <c r="I6539" s="22"/>
    </row>
    <row r="6540" spans="1:9" ht="14.95" x14ac:dyDescent="0.25">
      <c r="A6540" s="29">
        <v>4239</v>
      </c>
      <c r="B6540" s="29" t="s">
        <v>5600</v>
      </c>
      <c r="C6540" s="29" t="s">
        <v>3064</v>
      </c>
      <c r="D6540" s="29" t="s">
        <v>8</v>
      </c>
      <c r="E6540" s="29" t="s">
        <v>9</v>
      </c>
      <c r="F6540" s="29">
        <v>6250</v>
      </c>
      <c r="G6540" s="29">
        <f>+F6540*H6540</f>
        <v>250000</v>
      </c>
      <c r="H6540" s="29">
        <v>40</v>
      </c>
      <c r="I6540" s="22"/>
    </row>
    <row r="6541" spans="1:9" ht="18" customHeight="1" x14ac:dyDescent="0.25">
      <c r="A6541" s="124" t="s">
        <v>15</v>
      </c>
      <c r="B6541" s="125"/>
      <c r="C6541" s="125"/>
      <c r="D6541" s="125"/>
      <c r="E6541" s="125"/>
      <c r="F6541" s="125"/>
      <c r="G6541" s="125"/>
      <c r="H6541" s="126"/>
      <c r="I6541" s="22"/>
    </row>
    <row r="6542" spans="1:9" ht="27" x14ac:dyDescent="0.25">
      <c r="A6542" s="32">
        <v>4251</v>
      </c>
      <c r="B6542" s="32" t="s">
        <v>7353</v>
      </c>
      <c r="C6542" s="32" t="s">
        <v>971</v>
      </c>
      <c r="D6542" s="32" t="s">
        <v>378</v>
      </c>
      <c r="E6542" s="32" t="s">
        <v>13</v>
      </c>
      <c r="F6542" s="32">
        <v>760900</v>
      </c>
      <c r="G6542" s="32">
        <v>760900</v>
      </c>
      <c r="H6542" s="32">
        <v>1</v>
      </c>
      <c r="I6542" s="22"/>
    </row>
    <row r="6543" spans="1:9" ht="27" x14ac:dyDescent="0.25">
      <c r="A6543" s="32">
        <v>4251</v>
      </c>
      <c r="B6543" s="32" t="s">
        <v>7354</v>
      </c>
      <c r="C6543" s="32" t="s">
        <v>971</v>
      </c>
      <c r="D6543" s="32" t="s">
        <v>378</v>
      </c>
      <c r="E6543" s="32" t="s">
        <v>13</v>
      </c>
      <c r="F6543" s="32">
        <v>1464400</v>
      </c>
      <c r="G6543" s="32">
        <v>1464400</v>
      </c>
      <c r="H6543" s="32">
        <v>1</v>
      </c>
      <c r="I6543" s="22"/>
    </row>
    <row r="6544" spans="1:9" ht="27" x14ac:dyDescent="0.25">
      <c r="A6544" s="32">
        <v>4251</v>
      </c>
      <c r="B6544" s="32" t="s">
        <v>7355</v>
      </c>
      <c r="C6544" s="32" t="s">
        <v>971</v>
      </c>
      <c r="D6544" s="32" t="s">
        <v>378</v>
      </c>
      <c r="E6544" s="32" t="s">
        <v>13</v>
      </c>
      <c r="F6544" s="32">
        <v>1685400</v>
      </c>
      <c r="G6544" s="32">
        <v>1685400</v>
      </c>
      <c r="H6544" s="32">
        <v>1</v>
      </c>
      <c r="I6544" s="22"/>
    </row>
    <row r="6545" spans="1:9" ht="14.95" customHeight="1" x14ac:dyDescent="0.25">
      <c r="A6545" s="135" t="s">
        <v>232</v>
      </c>
      <c r="B6545" s="136"/>
      <c r="C6545" s="136"/>
      <c r="D6545" s="136"/>
      <c r="E6545" s="136"/>
      <c r="F6545" s="136"/>
      <c r="G6545" s="136"/>
      <c r="H6545" s="137"/>
      <c r="I6545" s="22"/>
    </row>
    <row r="6546" spans="1:9" ht="14.95" x14ac:dyDescent="0.25">
      <c r="A6546" s="4"/>
      <c r="B6546" s="124" t="s">
        <v>7</v>
      </c>
      <c r="C6546" s="125"/>
      <c r="D6546" s="125"/>
      <c r="E6546" s="125"/>
      <c r="F6546" s="125"/>
      <c r="G6546" s="126"/>
      <c r="H6546" s="19"/>
      <c r="I6546" s="22"/>
    </row>
    <row r="6547" spans="1:9" ht="14.95" x14ac:dyDescent="0.25">
      <c r="A6547" s="32"/>
      <c r="B6547" s="32"/>
      <c r="C6547" s="32"/>
      <c r="D6547" s="32"/>
      <c r="E6547" s="32"/>
      <c r="F6547" s="32"/>
      <c r="G6547" s="32"/>
      <c r="H6547" s="32"/>
      <c r="I6547" s="22"/>
    </row>
    <row r="6548" spans="1:9" ht="14.95" x14ac:dyDescent="0.25">
      <c r="A6548" s="32"/>
      <c r="B6548" s="32"/>
      <c r="C6548" s="32"/>
      <c r="D6548" s="32"/>
      <c r="E6548" s="32"/>
      <c r="F6548" s="32"/>
      <c r="G6548" s="32"/>
      <c r="H6548" s="32"/>
      <c r="I6548" s="22"/>
    </row>
    <row r="6549" spans="1:9" ht="14.95" x14ac:dyDescent="0.25">
      <c r="A6549" s="32"/>
      <c r="B6549" s="32"/>
      <c r="C6549" s="32"/>
      <c r="D6549" s="32"/>
      <c r="E6549" s="32"/>
      <c r="F6549" s="32"/>
      <c r="G6549" s="32"/>
      <c r="H6549" s="32"/>
      <c r="I6549" s="22"/>
    </row>
    <row r="6550" spans="1:9" ht="14.95" customHeight="1" x14ac:dyDescent="0.25">
      <c r="A6550" s="135" t="s">
        <v>3389</v>
      </c>
      <c r="B6550" s="136"/>
      <c r="C6550" s="136"/>
      <c r="D6550" s="136"/>
      <c r="E6550" s="136"/>
      <c r="F6550" s="136"/>
      <c r="G6550" s="136"/>
      <c r="H6550" s="137"/>
      <c r="I6550" s="22"/>
    </row>
    <row r="6551" spans="1:9" ht="14.95" x14ac:dyDescent="0.25">
      <c r="A6551" s="4"/>
      <c r="B6551" s="124" t="s">
        <v>7</v>
      </c>
      <c r="C6551" s="125"/>
      <c r="D6551" s="125"/>
      <c r="E6551" s="125"/>
      <c r="F6551" s="125"/>
      <c r="G6551" s="126"/>
      <c r="H6551" s="19"/>
      <c r="I6551" s="22"/>
    </row>
    <row r="6552" spans="1:9" ht="14.95" x14ac:dyDescent="0.25">
      <c r="A6552" s="29">
        <v>4239</v>
      </c>
      <c r="B6552" s="29" t="s">
        <v>3390</v>
      </c>
      <c r="C6552" s="29" t="s">
        <v>26</v>
      </c>
      <c r="D6552" s="29" t="s">
        <v>12</v>
      </c>
      <c r="E6552" s="29" t="s">
        <v>13</v>
      </c>
      <c r="F6552" s="29">
        <v>600000</v>
      </c>
      <c r="G6552" s="29">
        <v>600000</v>
      </c>
      <c r="H6552" s="29">
        <v>1</v>
      </c>
      <c r="I6552" s="22"/>
    </row>
    <row r="6553" spans="1:9" ht="14.95" customHeight="1" x14ac:dyDescent="0.25">
      <c r="A6553" s="135" t="s">
        <v>4910</v>
      </c>
      <c r="B6553" s="136"/>
      <c r="C6553" s="136"/>
      <c r="D6553" s="136"/>
      <c r="E6553" s="136"/>
      <c r="F6553" s="136"/>
      <c r="G6553" s="136"/>
      <c r="H6553" s="137"/>
      <c r="I6553" s="22"/>
    </row>
    <row r="6554" spans="1:9" ht="14.95" x14ac:dyDescent="0.25">
      <c r="A6554" s="4"/>
      <c r="B6554" s="124" t="s">
        <v>11</v>
      </c>
      <c r="C6554" s="125"/>
      <c r="D6554" s="125"/>
      <c r="E6554" s="125"/>
      <c r="F6554" s="125"/>
      <c r="G6554" s="126"/>
      <c r="H6554" s="19"/>
      <c r="I6554" s="22"/>
    </row>
    <row r="6555" spans="1:9" ht="14.95" x14ac:dyDescent="0.25">
      <c r="A6555" s="29"/>
      <c r="B6555" s="29"/>
      <c r="C6555" s="29"/>
      <c r="D6555" s="29"/>
      <c r="E6555" s="29"/>
      <c r="F6555" s="29"/>
      <c r="G6555" s="29"/>
      <c r="H6555" s="29"/>
      <c r="I6555" s="22"/>
    </row>
    <row r="6556" spans="1:9" ht="14.95" customHeight="1" x14ac:dyDescent="0.25">
      <c r="A6556" s="124" t="s">
        <v>15</v>
      </c>
      <c r="B6556" s="125"/>
      <c r="C6556" s="125"/>
      <c r="D6556" s="125"/>
      <c r="E6556" s="125"/>
      <c r="F6556" s="125"/>
      <c r="G6556" s="125"/>
      <c r="H6556" s="126"/>
      <c r="I6556" s="22"/>
    </row>
    <row r="6557" spans="1:9" ht="14.95" x14ac:dyDescent="0.25">
      <c r="A6557" s="32"/>
      <c r="B6557" s="32"/>
      <c r="C6557" s="32"/>
      <c r="D6557" s="32"/>
      <c r="E6557" s="32"/>
      <c r="F6557" s="32"/>
      <c r="G6557" s="32"/>
      <c r="H6557" s="32"/>
      <c r="I6557" s="22"/>
    </row>
    <row r="6558" spans="1:9" ht="14.95" customHeight="1" x14ac:dyDescent="0.25">
      <c r="A6558" s="135" t="s">
        <v>3653</v>
      </c>
      <c r="B6558" s="136"/>
      <c r="C6558" s="136"/>
      <c r="D6558" s="136"/>
      <c r="E6558" s="136"/>
      <c r="F6558" s="136"/>
      <c r="G6558" s="136"/>
      <c r="H6558" s="137"/>
      <c r="I6558" s="22"/>
    </row>
    <row r="6559" spans="1:9" ht="14.95" x14ac:dyDescent="0.25">
      <c r="A6559" s="4"/>
      <c r="B6559" s="124" t="s">
        <v>11</v>
      </c>
      <c r="C6559" s="125"/>
      <c r="D6559" s="125"/>
      <c r="E6559" s="125"/>
      <c r="F6559" s="125"/>
      <c r="G6559" s="126"/>
      <c r="H6559" s="19"/>
      <c r="I6559" s="22"/>
    </row>
    <row r="6560" spans="1:9" ht="54" x14ac:dyDescent="0.25">
      <c r="A6560" s="29">
        <v>4213</v>
      </c>
      <c r="B6560" s="29" t="s">
        <v>3654</v>
      </c>
      <c r="C6560" s="29" t="s">
        <v>398</v>
      </c>
      <c r="D6560" s="29" t="s">
        <v>378</v>
      </c>
      <c r="E6560" s="29" t="s">
        <v>13</v>
      </c>
      <c r="F6560" s="29">
        <v>175000</v>
      </c>
      <c r="G6560" s="29">
        <v>175000</v>
      </c>
      <c r="H6560" s="29">
        <v>1</v>
      </c>
      <c r="I6560" s="22"/>
    </row>
    <row r="6561" spans="1:9" ht="27" x14ac:dyDescent="0.25">
      <c r="A6561" s="29">
        <v>4213</v>
      </c>
      <c r="B6561" s="29" t="s">
        <v>3655</v>
      </c>
      <c r="C6561" s="29" t="s">
        <v>513</v>
      </c>
      <c r="D6561" s="29" t="s">
        <v>378</v>
      </c>
      <c r="E6561" s="29" t="s">
        <v>13</v>
      </c>
      <c r="F6561" s="29">
        <v>996000</v>
      </c>
      <c r="G6561" s="29">
        <v>996000</v>
      </c>
      <c r="H6561" s="29">
        <v>1</v>
      </c>
      <c r="I6561" s="22"/>
    </row>
    <row r="6562" spans="1:9" ht="13.6" customHeight="1" x14ac:dyDescent="0.25">
      <c r="A6562" s="135" t="s">
        <v>6764</v>
      </c>
      <c r="B6562" s="136"/>
      <c r="C6562" s="136"/>
      <c r="D6562" s="136"/>
      <c r="E6562" s="136"/>
      <c r="F6562" s="136"/>
      <c r="G6562" s="136"/>
      <c r="H6562" s="137"/>
      <c r="I6562" s="22"/>
    </row>
    <row r="6563" spans="1:9" ht="14.95" x14ac:dyDescent="0.25">
      <c r="A6563" s="4"/>
      <c r="B6563" s="124" t="s">
        <v>11</v>
      </c>
      <c r="C6563" s="125"/>
      <c r="D6563" s="125"/>
      <c r="E6563" s="125"/>
      <c r="F6563" s="125"/>
      <c r="G6563" s="126"/>
      <c r="H6563" s="19"/>
      <c r="I6563" s="22"/>
    </row>
    <row r="6564" spans="1:9" ht="14.95" x14ac:dyDescent="0.25">
      <c r="A6564" s="4">
        <v>4239</v>
      </c>
      <c r="B6564" s="4" t="s">
        <v>3391</v>
      </c>
      <c r="C6564" s="4" t="s">
        <v>26</v>
      </c>
      <c r="D6564" s="4" t="s">
        <v>12</v>
      </c>
      <c r="E6564" s="4" t="s">
        <v>13</v>
      </c>
      <c r="F6564" s="4">
        <v>910000</v>
      </c>
      <c r="G6564" s="4">
        <v>910000</v>
      </c>
      <c r="H6564" s="4">
        <v>1</v>
      </c>
      <c r="I6564" s="22"/>
    </row>
    <row r="6565" spans="1:9" ht="13.6" customHeight="1" x14ac:dyDescent="0.25">
      <c r="A6565" s="135" t="s">
        <v>96</v>
      </c>
      <c r="B6565" s="136"/>
      <c r="C6565" s="136"/>
      <c r="D6565" s="136"/>
      <c r="E6565" s="136"/>
      <c r="F6565" s="136"/>
      <c r="G6565" s="136"/>
      <c r="H6565" s="137"/>
      <c r="I6565" s="22"/>
    </row>
    <row r="6566" spans="1:9" ht="14.95" customHeight="1" x14ac:dyDescent="0.25">
      <c r="A6566" s="124" t="s">
        <v>11</v>
      </c>
      <c r="B6566" s="125"/>
      <c r="C6566" s="125"/>
      <c r="D6566" s="125"/>
      <c r="E6566" s="125"/>
      <c r="F6566" s="125"/>
      <c r="G6566" s="125"/>
      <c r="H6566" s="126"/>
      <c r="I6566" s="22"/>
    </row>
    <row r="6567" spans="1:9" ht="40.6" x14ac:dyDescent="0.25">
      <c r="A6567" s="32">
        <v>4239</v>
      </c>
      <c r="B6567" s="32" t="s">
        <v>1050</v>
      </c>
      <c r="C6567" s="32" t="s">
        <v>494</v>
      </c>
      <c r="D6567" s="32" t="s">
        <v>8</v>
      </c>
      <c r="E6567" s="32" t="s">
        <v>13</v>
      </c>
      <c r="F6567" s="32">
        <v>136500</v>
      </c>
      <c r="G6567" s="32">
        <v>136500</v>
      </c>
      <c r="H6567" s="32">
        <v>1</v>
      </c>
      <c r="I6567" s="22"/>
    </row>
    <row r="6568" spans="1:9" ht="40.6" x14ac:dyDescent="0.25">
      <c r="A6568" s="32">
        <v>4239</v>
      </c>
      <c r="B6568" s="32" t="s">
        <v>1051</v>
      </c>
      <c r="C6568" s="32" t="s">
        <v>494</v>
      </c>
      <c r="D6568" s="32" t="s">
        <v>8</v>
      </c>
      <c r="E6568" s="32" t="s">
        <v>13</v>
      </c>
      <c r="F6568" s="32">
        <v>888888</v>
      </c>
      <c r="G6568" s="32">
        <v>888888</v>
      </c>
      <c r="H6568" s="32">
        <v>1</v>
      </c>
      <c r="I6568" s="22"/>
    </row>
    <row r="6569" spans="1:9" ht="40.6" x14ac:dyDescent="0.25">
      <c r="A6569" s="32">
        <v>4239</v>
      </c>
      <c r="B6569" s="32" t="s">
        <v>1052</v>
      </c>
      <c r="C6569" s="32" t="s">
        <v>494</v>
      </c>
      <c r="D6569" s="32" t="s">
        <v>8</v>
      </c>
      <c r="E6569" s="32" t="s">
        <v>13</v>
      </c>
      <c r="F6569" s="32">
        <v>520000</v>
      </c>
      <c r="G6569" s="32">
        <v>520000</v>
      </c>
      <c r="H6569" s="32">
        <v>1</v>
      </c>
      <c r="I6569" s="22"/>
    </row>
    <row r="6570" spans="1:9" ht="40.6" x14ac:dyDescent="0.25">
      <c r="A6570" s="32">
        <v>4239</v>
      </c>
      <c r="B6570" s="32" t="s">
        <v>1053</v>
      </c>
      <c r="C6570" s="32" t="s">
        <v>494</v>
      </c>
      <c r="D6570" s="32" t="s">
        <v>8</v>
      </c>
      <c r="E6570" s="32" t="s">
        <v>13</v>
      </c>
      <c r="F6570" s="32">
        <v>139000</v>
      </c>
      <c r="G6570" s="32">
        <v>139000</v>
      </c>
      <c r="H6570" s="32">
        <v>1</v>
      </c>
      <c r="I6570" s="22"/>
    </row>
    <row r="6571" spans="1:9" ht="40.6" x14ac:dyDescent="0.25">
      <c r="A6571" s="32">
        <v>4239</v>
      </c>
      <c r="B6571" s="32" t="s">
        <v>1054</v>
      </c>
      <c r="C6571" s="32" t="s">
        <v>494</v>
      </c>
      <c r="D6571" s="32" t="s">
        <v>8</v>
      </c>
      <c r="E6571" s="32" t="s">
        <v>13</v>
      </c>
      <c r="F6571" s="32">
        <v>510000</v>
      </c>
      <c r="G6571" s="32">
        <v>510000</v>
      </c>
      <c r="H6571" s="32">
        <v>1</v>
      </c>
      <c r="I6571" s="22"/>
    </row>
    <row r="6572" spans="1:9" ht="40.6" x14ac:dyDescent="0.25">
      <c r="A6572" s="32">
        <v>4239</v>
      </c>
      <c r="B6572" s="32" t="s">
        <v>1055</v>
      </c>
      <c r="C6572" s="32" t="s">
        <v>494</v>
      </c>
      <c r="D6572" s="32" t="s">
        <v>8</v>
      </c>
      <c r="E6572" s="32" t="s">
        <v>13</v>
      </c>
      <c r="F6572" s="32">
        <v>999999</v>
      </c>
      <c r="G6572" s="32">
        <v>999999</v>
      </c>
      <c r="H6572" s="32">
        <v>1</v>
      </c>
      <c r="I6572" s="22"/>
    </row>
    <row r="6573" spans="1:9" ht="40.6" x14ac:dyDescent="0.25">
      <c r="A6573" s="32">
        <v>4239</v>
      </c>
      <c r="B6573" s="32" t="s">
        <v>1056</v>
      </c>
      <c r="C6573" s="32" t="s">
        <v>494</v>
      </c>
      <c r="D6573" s="32" t="s">
        <v>8</v>
      </c>
      <c r="E6573" s="32" t="s">
        <v>13</v>
      </c>
      <c r="F6573" s="32">
        <v>555555</v>
      </c>
      <c r="G6573" s="32">
        <v>555555</v>
      </c>
      <c r="H6573" s="32">
        <v>1</v>
      </c>
      <c r="I6573" s="22"/>
    </row>
    <row r="6574" spans="1:9" ht="40.6" x14ac:dyDescent="0.25">
      <c r="A6574" s="32">
        <v>4239</v>
      </c>
      <c r="B6574" s="32" t="s">
        <v>1057</v>
      </c>
      <c r="C6574" s="32" t="s">
        <v>494</v>
      </c>
      <c r="D6574" s="32" t="s">
        <v>8</v>
      </c>
      <c r="E6574" s="32" t="s">
        <v>13</v>
      </c>
      <c r="F6574" s="32">
        <v>96000</v>
      </c>
      <c r="G6574" s="32">
        <v>96000</v>
      </c>
      <c r="H6574" s="32">
        <v>1</v>
      </c>
      <c r="I6574" s="22"/>
    </row>
    <row r="6575" spans="1:9" ht="40.6" x14ac:dyDescent="0.25">
      <c r="A6575" s="32">
        <v>4239</v>
      </c>
      <c r="B6575" s="32" t="s">
        <v>1058</v>
      </c>
      <c r="C6575" s="32" t="s">
        <v>494</v>
      </c>
      <c r="D6575" s="32" t="s">
        <v>8</v>
      </c>
      <c r="E6575" s="32" t="s">
        <v>13</v>
      </c>
      <c r="F6575" s="32">
        <v>96000</v>
      </c>
      <c r="G6575" s="32">
        <v>96000</v>
      </c>
      <c r="H6575" s="32">
        <v>1</v>
      </c>
      <c r="I6575" s="22"/>
    </row>
    <row r="6576" spans="1:9" ht="40.6" x14ac:dyDescent="0.25">
      <c r="A6576" s="32">
        <v>4239</v>
      </c>
      <c r="B6576" s="32" t="s">
        <v>1059</v>
      </c>
      <c r="C6576" s="32" t="s">
        <v>494</v>
      </c>
      <c r="D6576" s="32" t="s">
        <v>8</v>
      </c>
      <c r="E6576" s="32" t="s">
        <v>13</v>
      </c>
      <c r="F6576" s="32">
        <v>238000</v>
      </c>
      <c r="G6576" s="32">
        <v>238000</v>
      </c>
      <c r="H6576" s="32">
        <v>1</v>
      </c>
      <c r="I6576" s="22"/>
    </row>
    <row r="6577" spans="1:9" ht="40.6" x14ac:dyDescent="0.25">
      <c r="A6577" s="32">
        <v>4239</v>
      </c>
      <c r="B6577" s="32" t="s">
        <v>1060</v>
      </c>
      <c r="C6577" s="32" t="s">
        <v>494</v>
      </c>
      <c r="D6577" s="32" t="s">
        <v>8</v>
      </c>
      <c r="E6577" s="32" t="s">
        <v>13</v>
      </c>
      <c r="F6577" s="32">
        <v>334000</v>
      </c>
      <c r="G6577" s="32">
        <v>334000</v>
      </c>
      <c r="H6577" s="32">
        <v>1</v>
      </c>
      <c r="I6577" s="22"/>
    </row>
    <row r="6578" spans="1:9" ht="40.6" x14ac:dyDescent="0.25">
      <c r="A6578" s="32">
        <v>4239</v>
      </c>
      <c r="B6578" s="32" t="s">
        <v>1061</v>
      </c>
      <c r="C6578" s="32" t="s">
        <v>494</v>
      </c>
      <c r="D6578" s="32" t="s">
        <v>8</v>
      </c>
      <c r="E6578" s="32" t="s">
        <v>13</v>
      </c>
      <c r="F6578" s="32">
        <v>222000</v>
      </c>
      <c r="G6578" s="32">
        <v>222000</v>
      </c>
      <c r="H6578" s="32">
        <v>1</v>
      </c>
      <c r="I6578" s="22"/>
    </row>
    <row r="6579" spans="1:9" ht="40.6" x14ac:dyDescent="0.25">
      <c r="A6579" s="32">
        <v>4239</v>
      </c>
      <c r="B6579" s="32" t="s">
        <v>1062</v>
      </c>
      <c r="C6579" s="32" t="s">
        <v>494</v>
      </c>
      <c r="D6579" s="32" t="s">
        <v>8</v>
      </c>
      <c r="E6579" s="32" t="s">
        <v>13</v>
      </c>
      <c r="F6579" s="32">
        <v>887000</v>
      </c>
      <c r="G6579" s="32">
        <v>887000</v>
      </c>
      <c r="H6579" s="32">
        <v>1</v>
      </c>
      <c r="I6579" s="22"/>
    </row>
    <row r="6580" spans="1:9" ht="40.6" x14ac:dyDescent="0.25">
      <c r="A6580" s="32">
        <v>4239</v>
      </c>
      <c r="B6580" s="32" t="s">
        <v>1063</v>
      </c>
      <c r="C6580" s="32" t="s">
        <v>494</v>
      </c>
      <c r="D6580" s="32" t="s">
        <v>8</v>
      </c>
      <c r="E6580" s="32" t="s">
        <v>13</v>
      </c>
      <c r="F6580" s="32">
        <v>322000</v>
      </c>
      <c r="G6580" s="32">
        <v>322000</v>
      </c>
      <c r="H6580" s="32">
        <v>1</v>
      </c>
      <c r="I6580" s="22"/>
    </row>
    <row r="6581" spans="1:9" ht="40.6" x14ac:dyDescent="0.25">
      <c r="A6581" s="32">
        <v>4239</v>
      </c>
      <c r="B6581" s="32" t="s">
        <v>1064</v>
      </c>
      <c r="C6581" s="32" t="s">
        <v>494</v>
      </c>
      <c r="D6581" s="32" t="s">
        <v>8</v>
      </c>
      <c r="E6581" s="32" t="s">
        <v>13</v>
      </c>
      <c r="F6581" s="32">
        <v>280000</v>
      </c>
      <c r="G6581" s="32">
        <v>280000</v>
      </c>
      <c r="H6581" s="32">
        <v>1</v>
      </c>
      <c r="I6581" s="22"/>
    </row>
    <row r="6582" spans="1:9" ht="40.6" x14ac:dyDescent="0.25">
      <c r="A6582" s="32">
        <v>4239</v>
      </c>
      <c r="B6582" s="32" t="s">
        <v>1065</v>
      </c>
      <c r="C6582" s="32" t="s">
        <v>494</v>
      </c>
      <c r="D6582" s="32" t="s">
        <v>8</v>
      </c>
      <c r="E6582" s="32" t="s">
        <v>13</v>
      </c>
      <c r="F6582" s="32">
        <v>1148000</v>
      </c>
      <c r="G6582" s="32">
        <v>1148000</v>
      </c>
      <c r="H6582" s="32">
        <v>1</v>
      </c>
      <c r="I6582" s="22"/>
    </row>
    <row r="6583" spans="1:9" ht="40.6" x14ac:dyDescent="0.25">
      <c r="A6583" s="32">
        <v>4239</v>
      </c>
      <c r="B6583" s="32" t="s">
        <v>1066</v>
      </c>
      <c r="C6583" s="32" t="s">
        <v>494</v>
      </c>
      <c r="D6583" s="32" t="s">
        <v>8</v>
      </c>
      <c r="E6583" s="32" t="s">
        <v>13</v>
      </c>
      <c r="F6583" s="32">
        <v>669000</v>
      </c>
      <c r="G6583" s="32">
        <v>669000</v>
      </c>
      <c r="H6583" s="32">
        <v>1</v>
      </c>
      <c r="I6583" s="22"/>
    </row>
    <row r="6584" spans="1:9" ht="40.6" x14ac:dyDescent="0.25">
      <c r="A6584" s="32">
        <v>4239</v>
      </c>
      <c r="B6584" s="32" t="s">
        <v>1067</v>
      </c>
      <c r="C6584" s="32" t="s">
        <v>494</v>
      </c>
      <c r="D6584" s="32" t="s">
        <v>8</v>
      </c>
      <c r="E6584" s="32" t="s">
        <v>13</v>
      </c>
      <c r="F6584" s="32">
        <v>554120</v>
      </c>
      <c r="G6584" s="32">
        <v>554120</v>
      </c>
      <c r="H6584" s="32">
        <v>1</v>
      </c>
      <c r="I6584" s="22"/>
    </row>
    <row r="6585" spans="1:9" ht="14.95" customHeight="1" x14ac:dyDescent="0.25">
      <c r="A6585" s="124" t="s">
        <v>7</v>
      </c>
      <c r="B6585" s="125"/>
      <c r="C6585" s="125"/>
      <c r="D6585" s="125"/>
      <c r="E6585" s="125"/>
      <c r="F6585" s="125"/>
      <c r="G6585" s="125"/>
      <c r="H6585" s="126"/>
      <c r="I6585" s="22"/>
    </row>
    <row r="6586" spans="1:9" ht="14.95" x14ac:dyDescent="0.25">
      <c r="A6586" s="32">
        <v>4267</v>
      </c>
      <c r="B6586" s="32" t="s">
        <v>7169</v>
      </c>
      <c r="C6586" s="32" t="s">
        <v>954</v>
      </c>
      <c r="D6586" s="32" t="s">
        <v>378</v>
      </c>
      <c r="E6586" s="32" t="s">
        <v>9</v>
      </c>
      <c r="F6586" s="32">
        <v>1300</v>
      </c>
      <c r="G6586" s="32">
        <f>H6586*F6586</f>
        <v>975000</v>
      </c>
      <c r="H6586" s="32">
        <v>750</v>
      </c>
      <c r="I6586" s="22"/>
    </row>
    <row r="6587" spans="1:9" ht="14.95" customHeight="1" x14ac:dyDescent="0.25">
      <c r="A6587" s="135" t="s">
        <v>97</v>
      </c>
      <c r="B6587" s="136"/>
      <c r="C6587" s="136"/>
      <c r="D6587" s="136"/>
      <c r="E6587" s="136"/>
      <c r="F6587" s="136"/>
      <c r="G6587" s="136"/>
      <c r="H6587" s="137"/>
      <c r="I6587" s="22"/>
    </row>
    <row r="6588" spans="1:9" ht="14.95" customHeight="1" x14ac:dyDescent="0.25">
      <c r="A6588" s="124" t="s">
        <v>11</v>
      </c>
      <c r="B6588" s="125"/>
      <c r="C6588" s="125"/>
      <c r="D6588" s="125"/>
      <c r="E6588" s="125"/>
      <c r="F6588" s="125"/>
      <c r="G6588" s="125"/>
      <c r="H6588" s="126"/>
      <c r="I6588" s="22"/>
    </row>
    <row r="6589" spans="1:9" ht="40.6" x14ac:dyDescent="0.25">
      <c r="A6589" s="32">
        <v>4239</v>
      </c>
      <c r="B6589" s="32" t="s">
        <v>1040</v>
      </c>
      <c r="C6589" s="32" t="s">
        <v>431</v>
      </c>
      <c r="D6589" s="32" t="s">
        <v>8</v>
      </c>
      <c r="E6589" s="32" t="s">
        <v>13</v>
      </c>
      <c r="F6589" s="32">
        <v>1187000</v>
      </c>
      <c r="G6589" s="32">
        <v>1187000</v>
      </c>
      <c r="H6589" s="32">
        <v>1</v>
      </c>
      <c r="I6589" s="22"/>
    </row>
    <row r="6590" spans="1:9" ht="40.6" x14ac:dyDescent="0.25">
      <c r="A6590" s="32">
        <v>4239</v>
      </c>
      <c r="B6590" s="32" t="s">
        <v>1041</v>
      </c>
      <c r="C6590" s="32" t="s">
        <v>431</v>
      </c>
      <c r="D6590" s="32" t="s">
        <v>8</v>
      </c>
      <c r="E6590" s="32" t="s">
        <v>13</v>
      </c>
      <c r="F6590" s="32">
        <v>450000</v>
      </c>
      <c r="G6590" s="32">
        <v>450000</v>
      </c>
      <c r="H6590" s="32">
        <v>1</v>
      </c>
      <c r="I6590" s="22"/>
    </row>
    <row r="6591" spans="1:9" ht="40.6" x14ac:dyDescent="0.25">
      <c r="A6591" s="32">
        <v>4239</v>
      </c>
      <c r="B6591" s="32" t="s">
        <v>1042</v>
      </c>
      <c r="C6591" s="32" t="s">
        <v>431</v>
      </c>
      <c r="D6591" s="32" t="s">
        <v>8</v>
      </c>
      <c r="E6591" s="32" t="s">
        <v>13</v>
      </c>
      <c r="F6591" s="32">
        <v>98888</v>
      </c>
      <c r="G6591" s="32">
        <v>98888</v>
      </c>
      <c r="H6591" s="32">
        <v>1</v>
      </c>
      <c r="I6591" s="22"/>
    </row>
    <row r="6592" spans="1:9" ht="40.6" x14ac:dyDescent="0.25">
      <c r="A6592" s="32">
        <v>4239</v>
      </c>
      <c r="B6592" s="32" t="s">
        <v>1043</v>
      </c>
      <c r="C6592" s="32" t="s">
        <v>431</v>
      </c>
      <c r="D6592" s="32" t="s">
        <v>8</v>
      </c>
      <c r="E6592" s="32" t="s">
        <v>13</v>
      </c>
      <c r="F6592" s="32">
        <v>109000</v>
      </c>
      <c r="G6592" s="32">
        <v>109000</v>
      </c>
      <c r="H6592" s="32">
        <v>1</v>
      </c>
      <c r="I6592" s="22"/>
    </row>
    <row r="6593" spans="1:9" ht="40.6" x14ac:dyDescent="0.25">
      <c r="A6593" s="32">
        <v>4239</v>
      </c>
      <c r="B6593" s="32" t="s">
        <v>1044</v>
      </c>
      <c r="C6593" s="32" t="s">
        <v>431</v>
      </c>
      <c r="D6593" s="32" t="s">
        <v>8</v>
      </c>
      <c r="E6593" s="32" t="s">
        <v>13</v>
      </c>
      <c r="F6593" s="32">
        <v>158000</v>
      </c>
      <c r="G6593" s="32">
        <v>158000</v>
      </c>
      <c r="H6593" s="32">
        <v>1</v>
      </c>
      <c r="I6593" s="22"/>
    </row>
    <row r="6594" spans="1:9" ht="40.6" x14ac:dyDescent="0.25">
      <c r="A6594" s="32">
        <v>4239</v>
      </c>
      <c r="B6594" s="32" t="s">
        <v>1045</v>
      </c>
      <c r="C6594" s="32" t="s">
        <v>431</v>
      </c>
      <c r="D6594" s="32" t="s">
        <v>8</v>
      </c>
      <c r="E6594" s="32" t="s">
        <v>13</v>
      </c>
      <c r="F6594" s="32">
        <v>178000</v>
      </c>
      <c r="G6594" s="32">
        <v>178000</v>
      </c>
      <c r="H6594" s="32">
        <v>1</v>
      </c>
      <c r="I6594" s="22"/>
    </row>
    <row r="6595" spans="1:9" ht="40.6" x14ac:dyDescent="0.25">
      <c r="A6595" s="32">
        <v>4239</v>
      </c>
      <c r="B6595" s="32" t="s">
        <v>1046</v>
      </c>
      <c r="C6595" s="32" t="s">
        <v>431</v>
      </c>
      <c r="D6595" s="32" t="s">
        <v>8</v>
      </c>
      <c r="E6595" s="32" t="s">
        <v>13</v>
      </c>
      <c r="F6595" s="32">
        <v>678000</v>
      </c>
      <c r="G6595" s="32">
        <v>678000</v>
      </c>
      <c r="H6595" s="32">
        <v>1</v>
      </c>
      <c r="I6595" s="22"/>
    </row>
    <row r="6596" spans="1:9" ht="40.6" x14ac:dyDescent="0.25">
      <c r="A6596" s="32">
        <v>4239</v>
      </c>
      <c r="B6596" s="32" t="s">
        <v>1047</v>
      </c>
      <c r="C6596" s="32" t="s">
        <v>431</v>
      </c>
      <c r="D6596" s="32" t="s">
        <v>8</v>
      </c>
      <c r="E6596" s="32" t="s">
        <v>13</v>
      </c>
      <c r="F6596" s="32">
        <v>112000</v>
      </c>
      <c r="G6596" s="32">
        <v>112000</v>
      </c>
      <c r="H6596" s="32">
        <v>1</v>
      </c>
      <c r="I6596" s="22"/>
    </row>
    <row r="6597" spans="1:9" ht="40.6" x14ac:dyDescent="0.25">
      <c r="A6597" s="32">
        <v>4239</v>
      </c>
      <c r="B6597" s="32" t="s">
        <v>1048</v>
      </c>
      <c r="C6597" s="32" t="s">
        <v>431</v>
      </c>
      <c r="D6597" s="32" t="s">
        <v>8</v>
      </c>
      <c r="E6597" s="32" t="s">
        <v>13</v>
      </c>
      <c r="F6597" s="32">
        <v>242000</v>
      </c>
      <c r="G6597" s="32">
        <v>242000</v>
      </c>
      <c r="H6597" s="32">
        <v>1</v>
      </c>
      <c r="I6597" s="22"/>
    </row>
    <row r="6598" spans="1:9" ht="40.6" x14ac:dyDescent="0.25">
      <c r="A6598" s="32">
        <v>4239</v>
      </c>
      <c r="B6598" s="32" t="s">
        <v>1049</v>
      </c>
      <c r="C6598" s="32" t="s">
        <v>431</v>
      </c>
      <c r="D6598" s="32" t="s">
        <v>8</v>
      </c>
      <c r="E6598" s="32" t="s">
        <v>13</v>
      </c>
      <c r="F6598" s="32">
        <v>342000</v>
      </c>
      <c r="G6598" s="32">
        <v>342000</v>
      </c>
      <c r="H6598" s="32">
        <v>1</v>
      </c>
      <c r="I6598" s="22"/>
    </row>
    <row r="6599" spans="1:9" ht="14.95" customHeight="1" x14ac:dyDescent="0.25">
      <c r="A6599" s="135" t="s">
        <v>5065</v>
      </c>
      <c r="B6599" s="136"/>
      <c r="C6599" s="136"/>
      <c r="D6599" s="136"/>
      <c r="E6599" s="136"/>
      <c r="F6599" s="136"/>
      <c r="G6599" s="136"/>
      <c r="H6599" s="137"/>
      <c r="I6599" s="22"/>
    </row>
    <row r="6600" spans="1:9" ht="14.95" customHeight="1" x14ac:dyDescent="0.25">
      <c r="A6600" s="124" t="s">
        <v>15</v>
      </c>
      <c r="B6600" s="125"/>
      <c r="C6600" s="125"/>
      <c r="D6600" s="125"/>
      <c r="E6600" s="125"/>
      <c r="F6600" s="125"/>
      <c r="G6600" s="125"/>
      <c r="H6600" s="126"/>
      <c r="I6600" s="22"/>
    </row>
    <row r="6601" spans="1:9" ht="27" x14ac:dyDescent="0.25">
      <c r="A6601" s="32">
        <v>5112</v>
      </c>
      <c r="B6601" s="32" t="s">
        <v>5066</v>
      </c>
      <c r="C6601" s="32" t="s">
        <v>19</v>
      </c>
      <c r="D6601" s="32" t="s">
        <v>378</v>
      </c>
      <c r="E6601" s="32" t="s">
        <v>13</v>
      </c>
      <c r="F6601" s="32">
        <v>28696933</v>
      </c>
      <c r="G6601" s="32">
        <v>28696933</v>
      </c>
      <c r="H6601" s="32">
        <v>1</v>
      </c>
      <c r="I6601" s="22"/>
    </row>
    <row r="6602" spans="1:9" ht="27" x14ac:dyDescent="0.25">
      <c r="A6602" s="32">
        <v>5112</v>
      </c>
      <c r="B6602" s="32" t="s">
        <v>6220</v>
      </c>
      <c r="C6602" s="32" t="s">
        <v>19</v>
      </c>
      <c r="D6602" s="32" t="s">
        <v>378</v>
      </c>
      <c r="E6602" s="32" t="s">
        <v>13</v>
      </c>
      <c r="F6602" s="32">
        <v>2825004</v>
      </c>
      <c r="G6602" s="32">
        <v>2825004</v>
      </c>
      <c r="H6602" s="32">
        <v>1</v>
      </c>
      <c r="I6602" s="22"/>
    </row>
    <row r="6603" spans="1:9" ht="14.95" customHeight="1" x14ac:dyDescent="0.25">
      <c r="A6603" s="124" t="s">
        <v>11</v>
      </c>
      <c r="B6603" s="125"/>
      <c r="C6603" s="125"/>
      <c r="D6603" s="125"/>
      <c r="E6603" s="125"/>
      <c r="F6603" s="125"/>
      <c r="G6603" s="125"/>
      <c r="H6603" s="126"/>
      <c r="I6603" s="22"/>
    </row>
    <row r="6604" spans="1:9" ht="27" x14ac:dyDescent="0.25">
      <c r="A6604" s="32">
        <v>5112</v>
      </c>
      <c r="B6604" s="32" t="s">
        <v>5067</v>
      </c>
      <c r="C6604" s="32" t="s">
        <v>451</v>
      </c>
      <c r="D6604" s="32" t="s">
        <v>1209</v>
      </c>
      <c r="E6604" s="32" t="s">
        <v>13</v>
      </c>
      <c r="F6604" s="32">
        <v>57000</v>
      </c>
      <c r="G6604" s="32">
        <v>57000</v>
      </c>
      <c r="H6604" s="32">
        <v>1</v>
      </c>
      <c r="I6604" s="22"/>
    </row>
    <row r="6605" spans="1:9" ht="14.95" customHeight="1" x14ac:dyDescent="0.25">
      <c r="A6605" s="124" t="s">
        <v>7</v>
      </c>
      <c r="B6605" s="125"/>
      <c r="C6605" s="125"/>
      <c r="D6605" s="125"/>
      <c r="E6605" s="125"/>
      <c r="F6605" s="125"/>
      <c r="G6605" s="125"/>
      <c r="H6605" s="126"/>
      <c r="I6605" s="22"/>
    </row>
    <row r="6606" spans="1:9" ht="14.95" x14ac:dyDescent="0.25">
      <c r="A6606" s="32">
        <v>5129</v>
      </c>
      <c r="B6606" s="32" t="s">
        <v>7179</v>
      </c>
      <c r="C6606" s="32" t="s">
        <v>511</v>
      </c>
      <c r="D6606" s="32" t="s">
        <v>14</v>
      </c>
      <c r="E6606" s="32" t="s">
        <v>9</v>
      </c>
      <c r="F6606" s="32">
        <v>0</v>
      </c>
      <c r="G6606" s="32">
        <v>0</v>
      </c>
      <c r="H6606" s="32">
        <v>2</v>
      </c>
      <c r="I6606" s="22"/>
    </row>
    <row r="6607" spans="1:9" ht="14.95" customHeight="1" x14ac:dyDescent="0.25">
      <c r="A6607" s="150" t="s">
        <v>5460</v>
      </c>
      <c r="B6607" s="151"/>
      <c r="C6607" s="151"/>
      <c r="D6607" s="151"/>
      <c r="E6607" s="151"/>
      <c r="F6607" s="151"/>
      <c r="G6607" s="151"/>
      <c r="H6607" s="152"/>
      <c r="I6607" s="22"/>
    </row>
    <row r="6608" spans="1:9" ht="14.95" customHeight="1" x14ac:dyDescent="0.25">
      <c r="A6608" s="135" t="s">
        <v>135</v>
      </c>
      <c r="B6608" s="136"/>
      <c r="C6608" s="136"/>
      <c r="D6608" s="136"/>
      <c r="E6608" s="136"/>
      <c r="F6608" s="136"/>
      <c r="G6608" s="136"/>
      <c r="H6608" s="137"/>
      <c r="I6608" s="22"/>
    </row>
    <row r="6609" spans="1:9" ht="14.95" customHeight="1" x14ac:dyDescent="0.25">
      <c r="A6609" s="124" t="s">
        <v>11</v>
      </c>
      <c r="B6609" s="125"/>
      <c r="C6609" s="125"/>
      <c r="D6609" s="125"/>
      <c r="E6609" s="125"/>
      <c r="F6609" s="125"/>
      <c r="G6609" s="125"/>
      <c r="H6609" s="126"/>
      <c r="I6609" s="22"/>
    </row>
    <row r="6610" spans="1:9" ht="40.6" x14ac:dyDescent="0.25">
      <c r="A6610" s="32">
        <v>4215</v>
      </c>
      <c r="B6610" s="32" t="s">
        <v>4421</v>
      </c>
      <c r="C6610" s="32" t="s">
        <v>1317</v>
      </c>
      <c r="D6610" s="32" t="s">
        <v>12</v>
      </c>
      <c r="E6610" s="32" t="s">
        <v>13</v>
      </c>
      <c r="F6610" s="32">
        <v>150000</v>
      </c>
      <c r="G6610" s="32">
        <v>150000</v>
      </c>
      <c r="H6610" s="32">
        <v>1</v>
      </c>
      <c r="I6610" s="22"/>
    </row>
    <row r="6611" spans="1:9" ht="40.6" x14ac:dyDescent="0.25">
      <c r="A6611" s="32">
        <v>4215</v>
      </c>
      <c r="B6611" s="32" t="s">
        <v>4422</v>
      </c>
      <c r="C6611" s="32" t="s">
        <v>1317</v>
      </c>
      <c r="D6611" s="32" t="s">
        <v>12</v>
      </c>
      <c r="E6611" s="32" t="s">
        <v>13</v>
      </c>
      <c r="F6611" s="32">
        <v>150000</v>
      </c>
      <c r="G6611" s="32">
        <v>150000</v>
      </c>
      <c r="H6611" s="32">
        <v>1</v>
      </c>
      <c r="I6611" s="22"/>
    </row>
    <row r="6612" spans="1:9" ht="27" x14ac:dyDescent="0.25">
      <c r="A6612" s="32">
        <v>4252</v>
      </c>
      <c r="B6612" s="32" t="s">
        <v>2877</v>
      </c>
      <c r="C6612" s="32" t="s">
        <v>529</v>
      </c>
      <c r="D6612" s="32" t="s">
        <v>8</v>
      </c>
      <c r="E6612" s="32" t="s">
        <v>13</v>
      </c>
      <c r="F6612" s="32">
        <v>15000</v>
      </c>
      <c r="G6612" s="32">
        <v>15000</v>
      </c>
      <c r="H6612" s="32">
        <v>1</v>
      </c>
      <c r="I6612" s="22"/>
    </row>
    <row r="6613" spans="1:9" ht="27" x14ac:dyDescent="0.25">
      <c r="A6613" s="32">
        <v>4252</v>
      </c>
      <c r="B6613" s="32" t="s">
        <v>2878</v>
      </c>
      <c r="C6613" s="32" t="s">
        <v>529</v>
      </c>
      <c r="D6613" s="32" t="s">
        <v>8</v>
      </c>
      <c r="E6613" s="32" t="s">
        <v>13</v>
      </c>
      <c r="F6613" s="32">
        <v>15000</v>
      </c>
      <c r="G6613" s="32">
        <v>15000</v>
      </c>
      <c r="H6613" s="32">
        <v>1</v>
      </c>
      <c r="I6613" s="22"/>
    </row>
    <row r="6614" spans="1:9" ht="27" x14ac:dyDescent="0.25">
      <c r="A6614" s="32">
        <v>4252</v>
      </c>
      <c r="B6614" s="32" t="s">
        <v>2879</v>
      </c>
      <c r="C6614" s="32" t="s">
        <v>529</v>
      </c>
      <c r="D6614" s="32" t="s">
        <v>8</v>
      </c>
      <c r="E6614" s="32" t="s">
        <v>13</v>
      </c>
      <c r="F6614" s="32">
        <v>15000</v>
      </c>
      <c r="G6614" s="32">
        <v>15000</v>
      </c>
      <c r="H6614" s="32">
        <v>1</v>
      </c>
      <c r="I6614" s="22"/>
    </row>
    <row r="6615" spans="1:9" ht="27" x14ac:dyDescent="0.25">
      <c r="A6615" s="32">
        <v>4252</v>
      </c>
      <c r="B6615" s="32" t="s">
        <v>2880</v>
      </c>
      <c r="C6615" s="32" t="s">
        <v>529</v>
      </c>
      <c r="D6615" s="32" t="s">
        <v>8</v>
      </c>
      <c r="E6615" s="32" t="s">
        <v>13</v>
      </c>
      <c r="F6615" s="32">
        <v>15000</v>
      </c>
      <c r="G6615" s="32">
        <v>15000</v>
      </c>
      <c r="H6615" s="32">
        <v>1</v>
      </c>
      <c r="I6615" s="22"/>
    </row>
    <row r="6616" spans="1:9" ht="27" x14ac:dyDescent="0.25">
      <c r="A6616" s="32">
        <v>4252</v>
      </c>
      <c r="B6616" s="32" t="s">
        <v>1174</v>
      </c>
      <c r="C6616" s="32" t="s">
        <v>393</v>
      </c>
      <c r="D6616" s="32" t="s">
        <v>378</v>
      </c>
      <c r="E6616" s="32" t="s">
        <v>13</v>
      </c>
      <c r="F6616" s="32">
        <v>400000</v>
      </c>
      <c r="G6616" s="32">
        <v>400000</v>
      </c>
      <c r="H6616" s="32">
        <v>1</v>
      </c>
      <c r="I6616" s="22"/>
    </row>
    <row r="6617" spans="1:9" ht="27" x14ac:dyDescent="0.25">
      <c r="A6617" s="32">
        <v>4252</v>
      </c>
      <c r="B6617" s="32" t="s">
        <v>1175</v>
      </c>
      <c r="C6617" s="32" t="s">
        <v>393</v>
      </c>
      <c r="D6617" s="32" t="s">
        <v>378</v>
      </c>
      <c r="E6617" s="32" t="s">
        <v>13</v>
      </c>
      <c r="F6617" s="32">
        <v>1200000</v>
      </c>
      <c r="G6617" s="32">
        <v>1200000</v>
      </c>
      <c r="H6617" s="32">
        <v>1</v>
      </c>
      <c r="I6617" s="22"/>
    </row>
    <row r="6618" spans="1:9" ht="40.6" x14ac:dyDescent="0.25">
      <c r="A6618" s="32">
        <v>4214</v>
      </c>
      <c r="B6618" s="32" t="s">
        <v>1176</v>
      </c>
      <c r="C6618" s="32" t="s">
        <v>400</v>
      </c>
      <c r="D6618" s="32" t="s">
        <v>8</v>
      </c>
      <c r="E6618" s="32" t="s">
        <v>13</v>
      </c>
      <c r="F6618" s="32">
        <v>35640</v>
      </c>
      <c r="G6618" s="32">
        <v>35640</v>
      </c>
      <c r="H6618" s="32">
        <v>1</v>
      </c>
      <c r="I6618" s="22"/>
    </row>
    <row r="6619" spans="1:9" ht="40.6" x14ac:dyDescent="0.25">
      <c r="A6619" s="32">
        <v>4252</v>
      </c>
      <c r="B6619" s="32" t="s">
        <v>1177</v>
      </c>
      <c r="C6619" s="32" t="s">
        <v>519</v>
      </c>
      <c r="D6619" s="32" t="s">
        <v>378</v>
      </c>
      <c r="E6619" s="32" t="s">
        <v>13</v>
      </c>
      <c r="F6619" s="32">
        <v>200000</v>
      </c>
      <c r="G6619" s="32">
        <v>200000</v>
      </c>
      <c r="H6619" s="32">
        <v>1</v>
      </c>
      <c r="I6619" s="22"/>
    </row>
    <row r="6620" spans="1:9" ht="27" x14ac:dyDescent="0.25">
      <c r="A6620" s="32">
        <v>4252</v>
      </c>
      <c r="B6620" s="32" t="s">
        <v>1178</v>
      </c>
      <c r="C6620" s="32" t="s">
        <v>485</v>
      </c>
      <c r="D6620" s="32" t="s">
        <v>378</v>
      </c>
      <c r="E6620" s="32" t="s">
        <v>13</v>
      </c>
      <c r="F6620" s="32">
        <v>200000</v>
      </c>
      <c r="G6620" s="32">
        <v>200000</v>
      </c>
      <c r="H6620" s="32">
        <v>1</v>
      </c>
      <c r="I6620" s="22"/>
    </row>
    <row r="6621" spans="1:9" ht="27" x14ac:dyDescent="0.25">
      <c r="A6621" s="32">
        <v>4252</v>
      </c>
      <c r="B6621" s="32" t="s">
        <v>1179</v>
      </c>
      <c r="C6621" s="32" t="s">
        <v>485</v>
      </c>
      <c r="D6621" s="32" t="s">
        <v>378</v>
      </c>
      <c r="E6621" s="32" t="s">
        <v>13</v>
      </c>
      <c r="F6621" s="32">
        <v>200000</v>
      </c>
      <c r="G6621" s="32">
        <v>200000</v>
      </c>
      <c r="H6621" s="32">
        <v>1</v>
      </c>
      <c r="I6621" s="22"/>
    </row>
    <row r="6622" spans="1:9" ht="27" x14ac:dyDescent="0.25">
      <c r="A6622" s="32">
        <v>4214</v>
      </c>
      <c r="B6622" s="32" t="s">
        <v>1180</v>
      </c>
      <c r="C6622" s="32" t="s">
        <v>507</v>
      </c>
      <c r="D6622" s="32" t="s">
        <v>12</v>
      </c>
      <c r="E6622" s="32" t="s">
        <v>13</v>
      </c>
      <c r="F6622" s="32">
        <v>1000000</v>
      </c>
      <c r="G6622" s="32">
        <v>1000000</v>
      </c>
      <c r="H6622" s="32">
        <v>1</v>
      </c>
      <c r="I6622" s="22"/>
    </row>
    <row r="6623" spans="1:9" ht="27" x14ac:dyDescent="0.25">
      <c r="A6623" s="32">
        <v>4214</v>
      </c>
      <c r="B6623" s="32" t="s">
        <v>1181</v>
      </c>
      <c r="C6623" s="32" t="s">
        <v>488</v>
      </c>
      <c r="D6623" s="32" t="s">
        <v>8</v>
      </c>
      <c r="E6623" s="32" t="s">
        <v>13</v>
      </c>
      <c r="F6623" s="32">
        <v>689040</v>
      </c>
      <c r="G6623" s="32">
        <v>689040</v>
      </c>
      <c r="H6623" s="32">
        <v>1</v>
      </c>
      <c r="I6623" s="22"/>
    </row>
    <row r="6624" spans="1:9" ht="14.95" x14ac:dyDescent="0.25">
      <c r="A6624" s="124" t="s">
        <v>7</v>
      </c>
      <c r="B6624" s="125"/>
      <c r="C6624" s="125"/>
      <c r="D6624" s="125"/>
      <c r="E6624" s="125"/>
      <c r="F6624" s="125"/>
      <c r="G6624" s="125"/>
      <c r="H6624" s="126"/>
      <c r="I6624" s="22"/>
    </row>
    <row r="6625" spans="1:9" ht="27" x14ac:dyDescent="0.25">
      <c r="A6625" s="32">
        <v>4267</v>
      </c>
      <c r="B6625" s="32" t="s">
        <v>3809</v>
      </c>
      <c r="C6625" s="32" t="s">
        <v>34</v>
      </c>
      <c r="D6625" s="32" t="s">
        <v>8</v>
      </c>
      <c r="E6625" s="32" t="s">
        <v>9</v>
      </c>
      <c r="F6625" s="32">
        <v>10</v>
      </c>
      <c r="G6625" s="32">
        <f>+F6625*H6625</f>
        <v>50000</v>
      </c>
      <c r="H6625" s="32">
        <v>5000</v>
      </c>
      <c r="I6625" s="22"/>
    </row>
    <row r="6626" spans="1:9" ht="14.95" x14ac:dyDescent="0.25">
      <c r="A6626" s="32">
        <v>4267</v>
      </c>
      <c r="B6626" s="32" t="s">
        <v>3810</v>
      </c>
      <c r="C6626" s="32" t="s">
        <v>1499</v>
      </c>
      <c r="D6626" s="32" t="s">
        <v>8</v>
      </c>
      <c r="E6626" s="32" t="s">
        <v>9</v>
      </c>
      <c r="F6626" s="32">
        <v>2000</v>
      </c>
      <c r="G6626" s="32">
        <f t="shared" ref="G6626:G6644" si="121">+F6626*H6626</f>
        <v>10000</v>
      </c>
      <c r="H6626" s="32">
        <v>5</v>
      </c>
      <c r="I6626" s="22"/>
    </row>
    <row r="6627" spans="1:9" ht="14.95" x14ac:dyDescent="0.25">
      <c r="A6627" s="32">
        <v>4267</v>
      </c>
      <c r="B6627" s="32" t="s">
        <v>3811</v>
      </c>
      <c r="C6627" s="32" t="s">
        <v>1503</v>
      </c>
      <c r="D6627" s="32" t="s">
        <v>8</v>
      </c>
      <c r="E6627" s="32" t="s">
        <v>9</v>
      </c>
      <c r="F6627" s="32">
        <v>120</v>
      </c>
      <c r="G6627" s="32">
        <f t="shared" si="121"/>
        <v>84000</v>
      </c>
      <c r="H6627" s="32">
        <v>700</v>
      </c>
      <c r="I6627" s="22"/>
    </row>
    <row r="6628" spans="1:9" ht="14.95" x14ac:dyDescent="0.25">
      <c r="A6628" s="32">
        <v>4267</v>
      </c>
      <c r="B6628" s="32" t="s">
        <v>3812</v>
      </c>
      <c r="C6628" s="32" t="s">
        <v>1820</v>
      </c>
      <c r="D6628" s="32" t="s">
        <v>8</v>
      </c>
      <c r="E6628" s="32" t="s">
        <v>9</v>
      </c>
      <c r="F6628" s="32">
        <v>700</v>
      </c>
      <c r="G6628" s="32">
        <f t="shared" si="121"/>
        <v>70000</v>
      </c>
      <c r="H6628" s="32">
        <v>100</v>
      </c>
      <c r="I6628" s="22"/>
    </row>
    <row r="6629" spans="1:9" ht="14.95" x14ac:dyDescent="0.25">
      <c r="A6629" s="32">
        <v>4267</v>
      </c>
      <c r="B6629" s="32" t="s">
        <v>3813</v>
      </c>
      <c r="C6629" s="32" t="s">
        <v>821</v>
      </c>
      <c r="D6629" s="32" t="s">
        <v>8</v>
      </c>
      <c r="E6629" s="32" t="s">
        <v>9</v>
      </c>
      <c r="F6629" s="32">
        <v>800</v>
      </c>
      <c r="G6629" s="32">
        <f t="shared" si="121"/>
        <v>12000</v>
      </c>
      <c r="H6629" s="32">
        <v>15</v>
      </c>
      <c r="I6629" s="22"/>
    </row>
    <row r="6630" spans="1:9" ht="27" x14ac:dyDescent="0.25">
      <c r="A6630" s="32">
        <v>4267</v>
      </c>
      <c r="B6630" s="32" t="s">
        <v>3814</v>
      </c>
      <c r="C6630" s="32" t="s">
        <v>1626</v>
      </c>
      <c r="D6630" s="32" t="s">
        <v>8</v>
      </c>
      <c r="E6630" s="32" t="s">
        <v>9</v>
      </c>
      <c r="F6630" s="32">
        <v>2000</v>
      </c>
      <c r="G6630" s="32">
        <f t="shared" si="121"/>
        <v>10000</v>
      </c>
      <c r="H6630" s="32">
        <v>5</v>
      </c>
      <c r="I6630" s="22"/>
    </row>
    <row r="6631" spans="1:9" ht="14.95" x14ac:dyDescent="0.25">
      <c r="A6631" s="32">
        <v>4267</v>
      </c>
      <c r="B6631" s="32" t="s">
        <v>3815</v>
      </c>
      <c r="C6631" s="32" t="s">
        <v>3816</v>
      </c>
      <c r="D6631" s="32" t="s">
        <v>8</v>
      </c>
      <c r="E6631" s="32" t="s">
        <v>9</v>
      </c>
      <c r="F6631" s="32">
        <v>400</v>
      </c>
      <c r="G6631" s="32">
        <f t="shared" si="121"/>
        <v>7200</v>
      </c>
      <c r="H6631" s="32">
        <v>18</v>
      </c>
      <c r="I6631" s="22"/>
    </row>
    <row r="6632" spans="1:9" ht="14.95" x14ac:dyDescent="0.25">
      <c r="A6632" s="32">
        <v>4267</v>
      </c>
      <c r="B6632" s="32" t="s">
        <v>3817</v>
      </c>
      <c r="C6632" s="32" t="s">
        <v>3818</v>
      </c>
      <c r="D6632" s="32" t="s">
        <v>8</v>
      </c>
      <c r="E6632" s="32" t="s">
        <v>9</v>
      </c>
      <c r="F6632" s="32">
        <v>3500</v>
      </c>
      <c r="G6632" s="32">
        <f t="shared" si="121"/>
        <v>7000</v>
      </c>
      <c r="H6632" s="32">
        <v>2</v>
      </c>
      <c r="I6632" s="22"/>
    </row>
    <row r="6633" spans="1:9" ht="14.95" x14ac:dyDescent="0.25">
      <c r="A6633" s="32">
        <v>4267</v>
      </c>
      <c r="B6633" s="32" t="s">
        <v>3819</v>
      </c>
      <c r="C6633" s="32" t="s">
        <v>1505</v>
      </c>
      <c r="D6633" s="32" t="s">
        <v>8</v>
      </c>
      <c r="E6633" s="32" t="s">
        <v>9</v>
      </c>
      <c r="F6633" s="32">
        <v>1800</v>
      </c>
      <c r="G6633" s="32">
        <f t="shared" si="121"/>
        <v>9000</v>
      </c>
      <c r="H6633" s="32">
        <v>5</v>
      </c>
      <c r="I6633" s="22"/>
    </row>
    <row r="6634" spans="1:9" ht="14.95" x14ac:dyDescent="0.25">
      <c r="A6634" s="32">
        <v>4267</v>
      </c>
      <c r="B6634" s="32" t="s">
        <v>3820</v>
      </c>
      <c r="C6634" s="32" t="s">
        <v>824</v>
      </c>
      <c r="D6634" s="32" t="s">
        <v>8</v>
      </c>
      <c r="E6634" s="32" t="s">
        <v>9</v>
      </c>
      <c r="F6634" s="32">
        <v>300</v>
      </c>
      <c r="G6634" s="32">
        <f t="shared" si="121"/>
        <v>6000</v>
      </c>
      <c r="H6634" s="32">
        <v>20</v>
      </c>
      <c r="I6634" s="22"/>
    </row>
    <row r="6635" spans="1:9" ht="14.95" x14ac:dyDescent="0.25">
      <c r="A6635" s="32">
        <v>4267</v>
      </c>
      <c r="B6635" s="32" t="s">
        <v>3821</v>
      </c>
      <c r="C6635" s="32" t="s">
        <v>1511</v>
      </c>
      <c r="D6635" s="32" t="s">
        <v>8</v>
      </c>
      <c r="E6635" s="32" t="s">
        <v>9</v>
      </c>
      <c r="F6635" s="32">
        <v>150</v>
      </c>
      <c r="G6635" s="32">
        <f t="shared" si="121"/>
        <v>105000</v>
      </c>
      <c r="H6635" s="32">
        <v>700</v>
      </c>
      <c r="I6635" s="22"/>
    </row>
    <row r="6636" spans="1:9" ht="27" x14ac:dyDescent="0.25">
      <c r="A6636" s="32">
        <v>4267</v>
      </c>
      <c r="B6636" s="32" t="s">
        <v>3822</v>
      </c>
      <c r="C6636" s="32" t="s">
        <v>1707</v>
      </c>
      <c r="D6636" s="32" t="s">
        <v>8</v>
      </c>
      <c r="E6636" s="32" t="s">
        <v>9</v>
      </c>
      <c r="F6636" s="32">
        <v>8000</v>
      </c>
      <c r="G6636" s="32">
        <f t="shared" si="121"/>
        <v>24000</v>
      </c>
      <c r="H6636" s="32">
        <v>3</v>
      </c>
      <c r="I6636" s="22"/>
    </row>
    <row r="6637" spans="1:9" ht="14.95" x14ac:dyDescent="0.25">
      <c r="A6637" s="32">
        <v>4267</v>
      </c>
      <c r="B6637" s="32" t="s">
        <v>3823</v>
      </c>
      <c r="C6637" s="32" t="s">
        <v>1512</v>
      </c>
      <c r="D6637" s="32" t="s">
        <v>8</v>
      </c>
      <c r="E6637" s="32" t="s">
        <v>9</v>
      </c>
      <c r="F6637" s="32">
        <v>600</v>
      </c>
      <c r="G6637" s="32">
        <f t="shared" si="121"/>
        <v>12000</v>
      </c>
      <c r="H6637" s="32">
        <v>20</v>
      </c>
      <c r="I6637" s="22"/>
    </row>
    <row r="6638" spans="1:9" ht="14.95" x14ac:dyDescent="0.25">
      <c r="A6638" s="32">
        <v>4267</v>
      </c>
      <c r="B6638" s="32" t="s">
        <v>3824</v>
      </c>
      <c r="C6638" s="32" t="s">
        <v>1514</v>
      </c>
      <c r="D6638" s="32" t="s">
        <v>8</v>
      </c>
      <c r="E6638" s="32" t="s">
        <v>9</v>
      </c>
      <c r="F6638" s="32">
        <v>800</v>
      </c>
      <c r="G6638" s="32">
        <f t="shared" si="121"/>
        <v>8800</v>
      </c>
      <c r="H6638" s="32">
        <v>11</v>
      </c>
      <c r="I6638" s="22"/>
    </row>
    <row r="6639" spans="1:9" ht="14.95" x14ac:dyDescent="0.25">
      <c r="A6639" s="32">
        <v>4267</v>
      </c>
      <c r="B6639" s="32" t="s">
        <v>3825</v>
      </c>
      <c r="C6639" s="32" t="s">
        <v>1516</v>
      </c>
      <c r="D6639" s="32" t="s">
        <v>8</v>
      </c>
      <c r="E6639" s="32" t="s">
        <v>10</v>
      </c>
      <c r="F6639" s="32">
        <v>200</v>
      </c>
      <c r="G6639" s="32">
        <f t="shared" si="121"/>
        <v>7000</v>
      </c>
      <c r="H6639" s="32">
        <v>35</v>
      </c>
      <c r="I6639" s="22"/>
    </row>
    <row r="6640" spans="1:9" ht="14.95" x14ac:dyDescent="0.25">
      <c r="A6640" s="32">
        <v>4267</v>
      </c>
      <c r="B6640" s="32" t="s">
        <v>3826</v>
      </c>
      <c r="C6640" s="32" t="s">
        <v>1519</v>
      </c>
      <c r="D6640" s="32" t="s">
        <v>8</v>
      </c>
      <c r="E6640" s="32" t="s">
        <v>10</v>
      </c>
      <c r="F6640" s="32">
        <v>400</v>
      </c>
      <c r="G6640" s="32">
        <f t="shared" si="121"/>
        <v>16000</v>
      </c>
      <c r="H6640" s="32">
        <v>40</v>
      </c>
      <c r="I6640" s="22"/>
    </row>
    <row r="6641" spans="1:9" ht="14.95" x14ac:dyDescent="0.25">
      <c r="A6641" s="32">
        <v>4267</v>
      </c>
      <c r="B6641" s="32" t="s">
        <v>3827</v>
      </c>
      <c r="C6641" s="32" t="s">
        <v>1519</v>
      </c>
      <c r="D6641" s="32" t="s">
        <v>8</v>
      </c>
      <c r="E6641" s="32" t="s">
        <v>10</v>
      </c>
      <c r="F6641" s="32">
        <v>400</v>
      </c>
      <c r="G6641" s="32">
        <f t="shared" si="121"/>
        <v>16000</v>
      </c>
      <c r="H6641" s="32">
        <v>40</v>
      </c>
      <c r="I6641" s="22"/>
    </row>
    <row r="6642" spans="1:9" ht="27" x14ac:dyDescent="0.25">
      <c r="A6642" s="32">
        <v>4267</v>
      </c>
      <c r="B6642" s="32" t="s">
        <v>3828</v>
      </c>
      <c r="C6642" s="32" t="s">
        <v>1520</v>
      </c>
      <c r="D6642" s="32" t="s">
        <v>8</v>
      </c>
      <c r="E6642" s="32" t="s">
        <v>10</v>
      </c>
      <c r="F6642" s="32">
        <v>600</v>
      </c>
      <c r="G6642" s="32">
        <f t="shared" si="121"/>
        <v>24000</v>
      </c>
      <c r="H6642" s="32">
        <v>40</v>
      </c>
      <c r="I6642" s="22"/>
    </row>
    <row r="6643" spans="1:9" ht="14.95" x14ac:dyDescent="0.25">
      <c r="A6643" s="32">
        <v>4267</v>
      </c>
      <c r="B6643" s="32" t="s">
        <v>3829</v>
      </c>
      <c r="C6643" s="32" t="s">
        <v>1522</v>
      </c>
      <c r="D6643" s="32" t="s">
        <v>8</v>
      </c>
      <c r="E6643" s="32" t="s">
        <v>9</v>
      </c>
      <c r="F6643" s="32">
        <v>800</v>
      </c>
      <c r="G6643" s="32">
        <f t="shared" si="121"/>
        <v>16000</v>
      </c>
      <c r="H6643" s="32">
        <v>20</v>
      </c>
      <c r="I6643" s="22"/>
    </row>
    <row r="6644" spans="1:9" ht="14.95" x14ac:dyDescent="0.25">
      <c r="A6644" s="32">
        <v>4267</v>
      </c>
      <c r="B6644" s="32" t="s">
        <v>3830</v>
      </c>
      <c r="C6644" s="32" t="s">
        <v>837</v>
      </c>
      <c r="D6644" s="32" t="s">
        <v>8</v>
      </c>
      <c r="E6644" s="32" t="s">
        <v>9</v>
      </c>
      <c r="F6644" s="32">
        <v>1200</v>
      </c>
      <c r="G6644" s="32">
        <f t="shared" si="121"/>
        <v>6000</v>
      </c>
      <c r="H6644" s="32">
        <v>5</v>
      </c>
      <c r="I6644" s="22"/>
    </row>
    <row r="6645" spans="1:9" ht="14.95" x14ac:dyDescent="0.25">
      <c r="A6645" s="32">
        <v>4264</v>
      </c>
      <c r="B6645" s="32" t="s">
        <v>401</v>
      </c>
      <c r="C6645" s="32" t="s">
        <v>228</v>
      </c>
      <c r="D6645" s="32" t="s">
        <v>8</v>
      </c>
      <c r="E6645" s="32" t="s">
        <v>10</v>
      </c>
      <c r="F6645" s="32">
        <v>490</v>
      </c>
      <c r="G6645" s="32">
        <f>F6645*H6645</f>
        <v>2181480</v>
      </c>
      <c r="H6645" s="32">
        <v>4452</v>
      </c>
      <c r="I6645" s="22"/>
    </row>
    <row r="6646" spans="1:9" ht="14.95" x14ac:dyDescent="0.25">
      <c r="A6646" s="32" t="s">
        <v>2374</v>
      </c>
      <c r="B6646" s="32" t="s">
        <v>2492</v>
      </c>
      <c r="C6646" s="32" t="s">
        <v>546</v>
      </c>
      <c r="D6646" s="32" t="s">
        <v>8</v>
      </c>
      <c r="E6646" s="32" t="s">
        <v>9</v>
      </c>
      <c r="F6646" s="32">
        <v>200</v>
      </c>
      <c r="G6646" s="32">
        <f t="shared" ref="G6646:G6683" si="122">F6646*H6646</f>
        <v>16000</v>
      </c>
      <c r="H6646" s="32">
        <v>80</v>
      </c>
      <c r="I6646" s="22"/>
    </row>
    <row r="6647" spans="1:9" ht="14.95" x14ac:dyDescent="0.25">
      <c r="A6647" s="32" t="s">
        <v>2374</v>
      </c>
      <c r="B6647" s="32" t="s">
        <v>2493</v>
      </c>
      <c r="C6647" s="32" t="s">
        <v>582</v>
      </c>
      <c r="D6647" s="32" t="s">
        <v>8</v>
      </c>
      <c r="E6647" s="32" t="s">
        <v>9</v>
      </c>
      <c r="F6647" s="32">
        <v>3000</v>
      </c>
      <c r="G6647" s="32">
        <f t="shared" si="122"/>
        <v>30000</v>
      </c>
      <c r="H6647" s="32">
        <v>10</v>
      </c>
      <c r="I6647" s="22"/>
    </row>
    <row r="6648" spans="1:9" ht="14.95" x14ac:dyDescent="0.25">
      <c r="A6648" s="32" t="s">
        <v>2374</v>
      </c>
      <c r="B6648" s="32" t="s">
        <v>2494</v>
      </c>
      <c r="C6648" s="32" t="s">
        <v>552</v>
      </c>
      <c r="D6648" s="32" t="s">
        <v>8</v>
      </c>
      <c r="E6648" s="32" t="s">
        <v>9</v>
      </c>
      <c r="F6648" s="32">
        <v>120</v>
      </c>
      <c r="G6648" s="32">
        <f t="shared" si="122"/>
        <v>4800</v>
      </c>
      <c r="H6648" s="32">
        <v>40</v>
      </c>
      <c r="I6648" s="22"/>
    </row>
    <row r="6649" spans="1:9" ht="14.95" x14ac:dyDescent="0.25">
      <c r="A6649" s="32" t="s">
        <v>2374</v>
      </c>
      <c r="B6649" s="32" t="s">
        <v>2495</v>
      </c>
      <c r="C6649" s="32" t="s">
        <v>604</v>
      </c>
      <c r="D6649" s="32" t="s">
        <v>8</v>
      </c>
      <c r="E6649" s="32" t="s">
        <v>9</v>
      </c>
      <c r="F6649" s="32">
        <v>80</v>
      </c>
      <c r="G6649" s="32">
        <f t="shared" si="122"/>
        <v>2400</v>
      </c>
      <c r="H6649" s="32">
        <v>30</v>
      </c>
      <c r="I6649" s="22"/>
    </row>
    <row r="6650" spans="1:9" ht="14.95" x14ac:dyDescent="0.25">
      <c r="A6650" s="32" t="s">
        <v>2374</v>
      </c>
      <c r="B6650" s="32" t="s">
        <v>2496</v>
      </c>
      <c r="C6650" s="32" t="s">
        <v>630</v>
      </c>
      <c r="D6650" s="32" t="s">
        <v>8</v>
      </c>
      <c r="E6650" s="32" t="s">
        <v>9</v>
      </c>
      <c r="F6650" s="32">
        <v>80</v>
      </c>
      <c r="G6650" s="32">
        <f t="shared" si="122"/>
        <v>8000</v>
      </c>
      <c r="H6650" s="32">
        <v>100</v>
      </c>
      <c r="I6650" s="22"/>
    </row>
    <row r="6651" spans="1:9" ht="14.95" x14ac:dyDescent="0.25">
      <c r="A6651" s="32" t="s">
        <v>2374</v>
      </c>
      <c r="B6651" s="32" t="s">
        <v>2497</v>
      </c>
      <c r="C6651" s="32" t="s">
        <v>597</v>
      </c>
      <c r="D6651" s="32" t="s">
        <v>8</v>
      </c>
      <c r="E6651" s="32" t="s">
        <v>9</v>
      </c>
      <c r="F6651" s="32">
        <v>100</v>
      </c>
      <c r="G6651" s="32">
        <f t="shared" si="122"/>
        <v>10000</v>
      </c>
      <c r="H6651" s="32">
        <v>100</v>
      </c>
      <c r="I6651" s="22"/>
    </row>
    <row r="6652" spans="1:9" ht="14.95" x14ac:dyDescent="0.25">
      <c r="A6652" s="32" t="s">
        <v>2374</v>
      </c>
      <c r="B6652" s="32" t="s">
        <v>2498</v>
      </c>
      <c r="C6652" s="32" t="s">
        <v>633</v>
      </c>
      <c r="D6652" s="32" t="s">
        <v>8</v>
      </c>
      <c r="E6652" s="32" t="s">
        <v>9</v>
      </c>
      <c r="F6652" s="32">
        <v>40</v>
      </c>
      <c r="G6652" s="32">
        <f t="shared" si="122"/>
        <v>1600</v>
      </c>
      <c r="H6652" s="32">
        <v>40</v>
      </c>
      <c r="I6652" s="22"/>
    </row>
    <row r="6653" spans="1:9" ht="14.95" x14ac:dyDescent="0.25">
      <c r="A6653" s="32" t="s">
        <v>2374</v>
      </c>
      <c r="B6653" s="32" t="s">
        <v>2499</v>
      </c>
      <c r="C6653" s="32" t="s">
        <v>635</v>
      </c>
      <c r="D6653" s="32" t="s">
        <v>8</v>
      </c>
      <c r="E6653" s="32" t="s">
        <v>9</v>
      </c>
      <c r="F6653" s="32">
        <v>60</v>
      </c>
      <c r="G6653" s="32">
        <f t="shared" si="122"/>
        <v>900</v>
      </c>
      <c r="H6653" s="32">
        <v>15</v>
      </c>
      <c r="I6653" s="22"/>
    </row>
    <row r="6654" spans="1:9" ht="14.95" x14ac:dyDescent="0.25">
      <c r="A6654" s="32" t="s">
        <v>2374</v>
      </c>
      <c r="B6654" s="32" t="s">
        <v>2500</v>
      </c>
      <c r="C6654" s="32" t="s">
        <v>1404</v>
      </c>
      <c r="D6654" s="32" t="s">
        <v>8</v>
      </c>
      <c r="E6654" s="32" t="s">
        <v>9</v>
      </c>
      <c r="F6654" s="32">
        <v>200</v>
      </c>
      <c r="G6654" s="32">
        <f t="shared" si="122"/>
        <v>8000</v>
      </c>
      <c r="H6654" s="32">
        <v>40</v>
      </c>
      <c r="I6654" s="22"/>
    </row>
    <row r="6655" spans="1:9" ht="40.6" x14ac:dyDescent="0.25">
      <c r="A6655" s="32" t="s">
        <v>2374</v>
      </c>
      <c r="B6655" s="32" t="s">
        <v>2501</v>
      </c>
      <c r="C6655" s="32" t="s">
        <v>766</v>
      </c>
      <c r="D6655" s="32" t="s">
        <v>8</v>
      </c>
      <c r="E6655" s="32" t="s">
        <v>9</v>
      </c>
      <c r="F6655" s="32">
        <v>600</v>
      </c>
      <c r="G6655" s="32">
        <f t="shared" si="122"/>
        <v>6000</v>
      </c>
      <c r="H6655" s="32">
        <v>10</v>
      </c>
      <c r="I6655" s="22"/>
    </row>
    <row r="6656" spans="1:9" ht="40.6" x14ac:dyDescent="0.25">
      <c r="A6656" s="32" t="s">
        <v>2374</v>
      </c>
      <c r="B6656" s="32" t="s">
        <v>2502</v>
      </c>
      <c r="C6656" s="32" t="s">
        <v>768</v>
      </c>
      <c r="D6656" s="32" t="s">
        <v>8</v>
      </c>
      <c r="E6656" s="32" t="s">
        <v>9</v>
      </c>
      <c r="F6656" s="32">
        <v>150</v>
      </c>
      <c r="G6656" s="32">
        <f t="shared" si="122"/>
        <v>3000</v>
      </c>
      <c r="H6656" s="32">
        <v>20</v>
      </c>
      <c r="I6656" s="22"/>
    </row>
    <row r="6657" spans="1:9" ht="14.95" x14ac:dyDescent="0.25">
      <c r="A6657" s="32" t="s">
        <v>2374</v>
      </c>
      <c r="B6657" s="32" t="s">
        <v>2503</v>
      </c>
      <c r="C6657" s="32" t="s">
        <v>642</v>
      </c>
      <c r="D6657" s="32" t="s">
        <v>8</v>
      </c>
      <c r="E6657" s="32" t="s">
        <v>9</v>
      </c>
      <c r="F6657" s="32">
        <v>120</v>
      </c>
      <c r="G6657" s="32">
        <f t="shared" si="122"/>
        <v>3600</v>
      </c>
      <c r="H6657" s="32">
        <v>30</v>
      </c>
      <c r="I6657" s="22"/>
    </row>
    <row r="6658" spans="1:9" ht="27" x14ac:dyDescent="0.25">
      <c r="A6658" s="32" t="s">
        <v>2374</v>
      </c>
      <c r="B6658" s="32" t="s">
        <v>2504</v>
      </c>
      <c r="C6658" s="32" t="s">
        <v>612</v>
      </c>
      <c r="D6658" s="32" t="s">
        <v>8</v>
      </c>
      <c r="E6658" s="32" t="s">
        <v>9</v>
      </c>
      <c r="F6658" s="32">
        <v>3500</v>
      </c>
      <c r="G6658" s="32">
        <f t="shared" si="122"/>
        <v>28000</v>
      </c>
      <c r="H6658" s="32">
        <v>8</v>
      </c>
      <c r="I6658" s="22"/>
    </row>
    <row r="6659" spans="1:9" ht="27" x14ac:dyDescent="0.25">
      <c r="A6659" s="32" t="s">
        <v>2374</v>
      </c>
      <c r="B6659" s="32" t="s">
        <v>2505</v>
      </c>
      <c r="C6659" s="32" t="s">
        <v>584</v>
      </c>
      <c r="D6659" s="32" t="s">
        <v>8</v>
      </c>
      <c r="E6659" s="32" t="s">
        <v>539</v>
      </c>
      <c r="F6659" s="32">
        <v>100</v>
      </c>
      <c r="G6659" s="32">
        <f t="shared" si="122"/>
        <v>5000</v>
      </c>
      <c r="H6659" s="32">
        <v>50</v>
      </c>
      <c r="I6659" s="22"/>
    </row>
    <row r="6660" spans="1:9" ht="27" x14ac:dyDescent="0.25">
      <c r="A6660" s="32" t="s">
        <v>2374</v>
      </c>
      <c r="B6660" s="32" t="s">
        <v>2506</v>
      </c>
      <c r="C6660" s="32" t="s">
        <v>544</v>
      </c>
      <c r="D6660" s="32" t="s">
        <v>8</v>
      </c>
      <c r="E6660" s="32" t="s">
        <v>539</v>
      </c>
      <c r="F6660" s="32">
        <v>200</v>
      </c>
      <c r="G6660" s="32">
        <f t="shared" si="122"/>
        <v>10000</v>
      </c>
      <c r="H6660" s="32">
        <v>50</v>
      </c>
      <c r="I6660" s="22"/>
    </row>
    <row r="6661" spans="1:9" ht="14.95" x14ac:dyDescent="0.25">
      <c r="A6661" s="32" t="s">
        <v>2374</v>
      </c>
      <c r="B6661" s="32" t="s">
        <v>2507</v>
      </c>
      <c r="C6661" s="32" t="s">
        <v>2508</v>
      </c>
      <c r="D6661" s="32" t="s">
        <v>8</v>
      </c>
      <c r="E6661" s="32" t="s">
        <v>539</v>
      </c>
      <c r="F6661" s="32">
        <v>120</v>
      </c>
      <c r="G6661" s="32">
        <f t="shared" si="122"/>
        <v>1200</v>
      </c>
      <c r="H6661" s="32">
        <v>10</v>
      </c>
      <c r="I6661" s="22"/>
    </row>
    <row r="6662" spans="1:9" ht="14.95" x14ac:dyDescent="0.25">
      <c r="A6662" s="32" t="s">
        <v>2374</v>
      </c>
      <c r="B6662" s="32" t="s">
        <v>2509</v>
      </c>
      <c r="C6662" s="32" t="s">
        <v>570</v>
      </c>
      <c r="D6662" s="32" t="s">
        <v>8</v>
      </c>
      <c r="E6662" s="32" t="s">
        <v>9</v>
      </c>
      <c r="F6662" s="32">
        <v>600</v>
      </c>
      <c r="G6662" s="32">
        <f t="shared" si="122"/>
        <v>6000</v>
      </c>
      <c r="H6662" s="32">
        <v>10</v>
      </c>
      <c r="I6662" s="22"/>
    </row>
    <row r="6663" spans="1:9" ht="27" x14ac:dyDescent="0.25">
      <c r="A6663" s="32" t="s">
        <v>2374</v>
      </c>
      <c r="B6663" s="32" t="s">
        <v>2510</v>
      </c>
      <c r="C6663" s="32" t="s">
        <v>586</v>
      </c>
      <c r="D6663" s="32" t="s">
        <v>8</v>
      </c>
      <c r="E6663" s="32" t="s">
        <v>9</v>
      </c>
      <c r="F6663" s="32">
        <v>9</v>
      </c>
      <c r="G6663" s="32">
        <f t="shared" si="122"/>
        <v>18000</v>
      </c>
      <c r="H6663" s="32">
        <v>2000</v>
      </c>
      <c r="I6663" s="22"/>
    </row>
    <row r="6664" spans="1:9" ht="27" x14ac:dyDescent="0.25">
      <c r="A6664" s="32" t="s">
        <v>2374</v>
      </c>
      <c r="B6664" s="32" t="s">
        <v>2511</v>
      </c>
      <c r="C6664" s="32" t="s">
        <v>548</v>
      </c>
      <c r="D6664" s="32" t="s">
        <v>8</v>
      </c>
      <c r="E6664" s="32" t="s">
        <v>9</v>
      </c>
      <c r="F6664" s="32">
        <v>70</v>
      </c>
      <c r="G6664" s="32">
        <f t="shared" si="122"/>
        <v>1400</v>
      </c>
      <c r="H6664" s="32">
        <v>20</v>
      </c>
      <c r="I6664" s="22"/>
    </row>
    <row r="6665" spans="1:9" ht="14.95" x14ac:dyDescent="0.25">
      <c r="A6665" s="32" t="s">
        <v>2374</v>
      </c>
      <c r="B6665" s="32" t="s">
        <v>2512</v>
      </c>
      <c r="C6665" s="32" t="s">
        <v>562</v>
      </c>
      <c r="D6665" s="32" t="s">
        <v>8</v>
      </c>
      <c r="E6665" s="32" t="s">
        <v>9</v>
      </c>
      <c r="F6665" s="32">
        <v>700</v>
      </c>
      <c r="G6665" s="32">
        <f t="shared" si="122"/>
        <v>49000</v>
      </c>
      <c r="H6665" s="32">
        <v>70</v>
      </c>
      <c r="I6665" s="22"/>
    </row>
    <row r="6666" spans="1:9" ht="14.95" x14ac:dyDescent="0.25">
      <c r="A6666" s="32" t="s">
        <v>2374</v>
      </c>
      <c r="B6666" s="32" t="s">
        <v>2513</v>
      </c>
      <c r="C6666" s="32" t="s">
        <v>558</v>
      </c>
      <c r="D6666" s="32" t="s">
        <v>8</v>
      </c>
      <c r="E6666" s="32" t="s">
        <v>9</v>
      </c>
      <c r="F6666" s="32">
        <v>1500</v>
      </c>
      <c r="G6666" s="32">
        <f t="shared" si="122"/>
        <v>15000</v>
      </c>
      <c r="H6666" s="32">
        <v>10</v>
      </c>
      <c r="I6666" s="22"/>
    </row>
    <row r="6667" spans="1:9" ht="14.95" x14ac:dyDescent="0.25">
      <c r="A6667" s="32" t="s">
        <v>2374</v>
      </c>
      <c r="B6667" s="32" t="s">
        <v>2514</v>
      </c>
      <c r="C6667" s="32" t="s">
        <v>572</v>
      </c>
      <c r="D6667" s="32" t="s">
        <v>8</v>
      </c>
      <c r="E6667" s="32" t="s">
        <v>9</v>
      </c>
      <c r="F6667" s="32">
        <v>1300</v>
      </c>
      <c r="G6667" s="32">
        <f t="shared" si="122"/>
        <v>3900</v>
      </c>
      <c r="H6667" s="32">
        <v>3</v>
      </c>
      <c r="I6667" s="22"/>
    </row>
    <row r="6668" spans="1:9" ht="14.95" x14ac:dyDescent="0.25">
      <c r="A6668" s="32" t="s">
        <v>2374</v>
      </c>
      <c r="B6668" s="32" t="s">
        <v>2515</v>
      </c>
      <c r="C6668" s="32" t="s">
        <v>610</v>
      </c>
      <c r="D6668" s="32" t="s">
        <v>8</v>
      </c>
      <c r="E6668" s="32" t="s">
        <v>540</v>
      </c>
      <c r="F6668" s="32">
        <v>1000</v>
      </c>
      <c r="G6668" s="32">
        <f t="shared" si="122"/>
        <v>580000</v>
      </c>
      <c r="H6668" s="32">
        <v>580</v>
      </c>
      <c r="I6668" s="22"/>
    </row>
    <row r="6669" spans="1:9" ht="27" x14ac:dyDescent="0.25">
      <c r="A6669" s="32" t="s">
        <v>2374</v>
      </c>
      <c r="B6669" s="32" t="s">
        <v>2516</v>
      </c>
      <c r="C6669" s="32" t="s">
        <v>591</v>
      </c>
      <c r="D6669" s="32" t="s">
        <v>8</v>
      </c>
      <c r="E6669" s="32" t="s">
        <v>9</v>
      </c>
      <c r="F6669" s="32">
        <v>150</v>
      </c>
      <c r="G6669" s="32">
        <f t="shared" si="122"/>
        <v>15000</v>
      </c>
      <c r="H6669" s="32">
        <v>100</v>
      </c>
      <c r="I6669" s="22"/>
    </row>
    <row r="6670" spans="1:9" ht="14.95" x14ac:dyDescent="0.25">
      <c r="A6670" s="32" t="s">
        <v>2374</v>
      </c>
      <c r="B6670" s="32" t="s">
        <v>2517</v>
      </c>
      <c r="C6670" s="32" t="s">
        <v>600</v>
      </c>
      <c r="D6670" s="32" t="s">
        <v>8</v>
      </c>
      <c r="E6670" s="32" t="s">
        <v>9</v>
      </c>
      <c r="F6670" s="32">
        <v>800</v>
      </c>
      <c r="G6670" s="32">
        <f t="shared" si="122"/>
        <v>15200</v>
      </c>
      <c r="H6670" s="32">
        <v>19</v>
      </c>
      <c r="I6670" s="22"/>
    </row>
    <row r="6671" spans="1:9" ht="14.95" x14ac:dyDescent="0.25">
      <c r="A6671" s="32" t="s">
        <v>2374</v>
      </c>
      <c r="B6671" s="32" t="s">
        <v>2518</v>
      </c>
      <c r="C6671" s="32" t="s">
        <v>638</v>
      </c>
      <c r="D6671" s="32" t="s">
        <v>8</v>
      </c>
      <c r="E6671" s="32" t="s">
        <v>9</v>
      </c>
      <c r="F6671" s="32">
        <v>150</v>
      </c>
      <c r="G6671" s="32">
        <f t="shared" si="122"/>
        <v>1500</v>
      </c>
      <c r="H6671" s="32">
        <v>10</v>
      </c>
      <c r="I6671" s="22"/>
    </row>
    <row r="6672" spans="1:9" ht="14.95" x14ac:dyDescent="0.25">
      <c r="A6672" s="32" t="s">
        <v>2374</v>
      </c>
      <c r="B6672" s="32" t="s">
        <v>2519</v>
      </c>
      <c r="C6672" s="32" t="s">
        <v>580</v>
      </c>
      <c r="D6672" s="32" t="s">
        <v>8</v>
      </c>
      <c r="E6672" s="32" t="s">
        <v>9</v>
      </c>
      <c r="F6672" s="32">
        <v>500</v>
      </c>
      <c r="G6672" s="32">
        <f t="shared" si="122"/>
        <v>3500</v>
      </c>
      <c r="H6672" s="32">
        <v>7</v>
      </c>
      <c r="I6672" s="22"/>
    </row>
    <row r="6673" spans="1:9" ht="14.95" x14ac:dyDescent="0.25">
      <c r="A6673" s="32" t="s">
        <v>2374</v>
      </c>
      <c r="B6673" s="32" t="s">
        <v>2520</v>
      </c>
      <c r="C6673" s="32" t="s">
        <v>595</v>
      </c>
      <c r="D6673" s="32" t="s">
        <v>8</v>
      </c>
      <c r="E6673" s="32" t="s">
        <v>9</v>
      </c>
      <c r="F6673" s="32">
        <v>2000</v>
      </c>
      <c r="G6673" s="32">
        <f t="shared" si="122"/>
        <v>16000</v>
      </c>
      <c r="H6673" s="32">
        <v>8</v>
      </c>
      <c r="I6673" s="22"/>
    </row>
    <row r="6674" spans="1:9" ht="40.6" x14ac:dyDescent="0.25">
      <c r="A6674" s="32" t="s">
        <v>2374</v>
      </c>
      <c r="B6674" s="32" t="s">
        <v>2521</v>
      </c>
      <c r="C6674" s="32" t="s">
        <v>1476</v>
      </c>
      <c r="D6674" s="32" t="s">
        <v>8</v>
      </c>
      <c r="E6674" s="32" t="s">
        <v>9</v>
      </c>
      <c r="F6674" s="32">
        <v>1200</v>
      </c>
      <c r="G6674" s="32">
        <f t="shared" si="122"/>
        <v>12000</v>
      </c>
      <c r="H6674" s="32">
        <v>10</v>
      </c>
      <c r="I6674" s="22"/>
    </row>
    <row r="6675" spans="1:9" ht="14.95" x14ac:dyDescent="0.25">
      <c r="A6675" s="32" t="s">
        <v>2374</v>
      </c>
      <c r="B6675" s="32" t="s">
        <v>2522</v>
      </c>
      <c r="C6675" s="32" t="s">
        <v>542</v>
      </c>
      <c r="D6675" s="32" t="s">
        <v>8</v>
      </c>
      <c r="E6675" s="32" t="s">
        <v>539</v>
      </c>
      <c r="F6675" s="32">
        <v>100</v>
      </c>
      <c r="G6675" s="32">
        <f t="shared" si="122"/>
        <v>2000</v>
      </c>
      <c r="H6675" s="32">
        <v>20</v>
      </c>
      <c r="I6675" s="22"/>
    </row>
    <row r="6676" spans="1:9" ht="14.95" x14ac:dyDescent="0.25">
      <c r="A6676" s="32" t="s">
        <v>2374</v>
      </c>
      <c r="B6676" s="32" t="s">
        <v>2523</v>
      </c>
      <c r="C6676" s="32" t="s">
        <v>542</v>
      </c>
      <c r="D6676" s="32" t="s">
        <v>8</v>
      </c>
      <c r="E6676" s="32" t="s">
        <v>539</v>
      </c>
      <c r="F6676" s="32">
        <v>150</v>
      </c>
      <c r="G6676" s="32">
        <f t="shared" si="122"/>
        <v>1500</v>
      </c>
      <c r="H6676" s="32">
        <v>10</v>
      </c>
      <c r="I6676" s="22"/>
    </row>
    <row r="6677" spans="1:9" ht="14.95" x14ac:dyDescent="0.25">
      <c r="A6677" s="32" t="s">
        <v>2374</v>
      </c>
      <c r="B6677" s="32" t="s">
        <v>2524</v>
      </c>
      <c r="C6677" s="32" t="s">
        <v>564</v>
      </c>
      <c r="D6677" s="32" t="s">
        <v>8</v>
      </c>
      <c r="E6677" s="32" t="s">
        <v>9</v>
      </c>
      <c r="F6677" s="32">
        <v>150</v>
      </c>
      <c r="G6677" s="32">
        <f t="shared" si="122"/>
        <v>1500</v>
      </c>
      <c r="H6677" s="32">
        <v>10</v>
      </c>
      <c r="I6677" s="22"/>
    </row>
    <row r="6678" spans="1:9" ht="14.95" x14ac:dyDescent="0.25">
      <c r="A6678" s="32">
        <v>5122</v>
      </c>
      <c r="B6678" s="32" t="s">
        <v>5468</v>
      </c>
      <c r="C6678" s="32" t="s">
        <v>2109</v>
      </c>
      <c r="D6678" s="32" t="s">
        <v>8</v>
      </c>
      <c r="E6678" s="32" t="s">
        <v>9</v>
      </c>
      <c r="F6678" s="32">
        <v>180000</v>
      </c>
      <c r="G6678" s="32">
        <f t="shared" si="122"/>
        <v>180000</v>
      </c>
      <c r="H6678" s="32">
        <v>1</v>
      </c>
      <c r="I6678" s="22"/>
    </row>
    <row r="6679" spans="1:9" ht="14.95" x14ac:dyDescent="0.25">
      <c r="A6679" s="32">
        <v>5122</v>
      </c>
      <c r="B6679" s="32" t="s">
        <v>5469</v>
      </c>
      <c r="C6679" s="32" t="s">
        <v>404</v>
      </c>
      <c r="D6679" s="32" t="s">
        <v>8</v>
      </c>
      <c r="E6679" s="32" t="s">
        <v>9</v>
      </c>
      <c r="F6679" s="32">
        <v>200000</v>
      </c>
      <c r="G6679" s="32">
        <f t="shared" si="122"/>
        <v>200000</v>
      </c>
      <c r="H6679" s="32">
        <v>1</v>
      </c>
      <c r="I6679" s="22"/>
    </row>
    <row r="6680" spans="1:9" ht="14.95" x14ac:dyDescent="0.25">
      <c r="A6680" s="32">
        <v>5122</v>
      </c>
      <c r="B6680" s="32" t="s">
        <v>5470</v>
      </c>
      <c r="C6680" s="32" t="s">
        <v>2111</v>
      </c>
      <c r="D6680" s="32" t="s">
        <v>8</v>
      </c>
      <c r="E6680" s="32" t="s">
        <v>9</v>
      </c>
      <c r="F6680" s="32">
        <v>70000</v>
      </c>
      <c r="G6680" s="32">
        <f t="shared" si="122"/>
        <v>70000</v>
      </c>
      <c r="H6680" s="32">
        <v>1</v>
      </c>
      <c r="I6680" s="22"/>
    </row>
    <row r="6681" spans="1:9" ht="14.95" x14ac:dyDescent="0.25">
      <c r="A6681" s="32">
        <v>5122</v>
      </c>
      <c r="B6681" s="32" t="s">
        <v>5471</v>
      </c>
      <c r="C6681" s="32" t="s">
        <v>409</v>
      </c>
      <c r="D6681" s="32" t="s">
        <v>8</v>
      </c>
      <c r="E6681" s="32" t="s">
        <v>9</v>
      </c>
      <c r="F6681" s="32">
        <v>100000</v>
      </c>
      <c r="G6681" s="32">
        <f t="shared" si="122"/>
        <v>100000</v>
      </c>
      <c r="H6681" s="32">
        <v>1</v>
      </c>
      <c r="I6681" s="22"/>
    </row>
    <row r="6682" spans="1:9" ht="14.95" x14ac:dyDescent="0.25">
      <c r="A6682" s="32">
        <v>5122</v>
      </c>
      <c r="B6682" s="32" t="s">
        <v>5472</v>
      </c>
      <c r="C6682" s="32" t="s">
        <v>1497</v>
      </c>
      <c r="D6682" s="32" t="s">
        <v>8</v>
      </c>
      <c r="E6682" s="32" t="s">
        <v>9</v>
      </c>
      <c r="F6682" s="32">
        <v>4500</v>
      </c>
      <c r="G6682" s="32">
        <f t="shared" si="122"/>
        <v>135000</v>
      </c>
      <c r="H6682" s="32">
        <v>30</v>
      </c>
      <c r="I6682" s="22"/>
    </row>
    <row r="6683" spans="1:9" ht="14.95" x14ac:dyDescent="0.25">
      <c r="A6683" s="32">
        <v>5122</v>
      </c>
      <c r="B6683" s="32" t="s">
        <v>5473</v>
      </c>
      <c r="C6683" s="32" t="s">
        <v>3964</v>
      </c>
      <c r="D6683" s="32" t="s">
        <v>8</v>
      </c>
      <c r="E6683" s="32" t="s">
        <v>9</v>
      </c>
      <c r="F6683" s="32">
        <v>300000</v>
      </c>
      <c r="G6683" s="32">
        <f t="shared" si="122"/>
        <v>300000</v>
      </c>
      <c r="H6683" s="32">
        <v>1</v>
      </c>
      <c r="I6683" s="22"/>
    </row>
    <row r="6684" spans="1:9" ht="14.95" x14ac:dyDescent="0.25">
      <c r="A6684" s="32" t="s">
        <v>5458</v>
      </c>
      <c r="B6684" s="32" t="s">
        <v>5474</v>
      </c>
      <c r="C6684" s="32" t="s">
        <v>3234</v>
      </c>
      <c r="D6684" s="32" t="s">
        <v>8</v>
      </c>
      <c r="E6684" s="32" t="s">
        <v>9</v>
      </c>
      <c r="F6684" s="32">
        <v>8000</v>
      </c>
      <c r="G6684" s="32">
        <f>H6684*F6684</f>
        <v>144000</v>
      </c>
      <c r="H6684" s="32">
        <v>18</v>
      </c>
      <c r="I6684" s="22"/>
    </row>
    <row r="6685" spans="1:9" ht="14.95" x14ac:dyDescent="0.25">
      <c r="A6685" s="32">
        <v>5122</v>
      </c>
      <c r="B6685" s="32" t="s">
        <v>5475</v>
      </c>
      <c r="C6685" s="32" t="s">
        <v>2318</v>
      </c>
      <c r="D6685" s="32" t="s">
        <v>8</v>
      </c>
      <c r="E6685" s="32" t="s">
        <v>9</v>
      </c>
      <c r="F6685" s="32">
        <v>115000</v>
      </c>
      <c r="G6685" s="32">
        <f t="shared" ref="G6685:G6697" si="123">H6685*F6685</f>
        <v>115000</v>
      </c>
      <c r="H6685" s="32">
        <v>1</v>
      </c>
      <c r="I6685" s="22"/>
    </row>
    <row r="6686" spans="1:9" ht="14.95" x14ac:dyDescent="0.25">
      <c r="A6686" s="32">
        <v>5122</v>
      </c>
      <c r="B6686" s="32" t="s">
        <v>5476</v>
      </c>
      <c r="C6686" s="32" t="s">
        <v>3422</v>
      </c>
      <c r="D6686" s="32" t="s">
        <v>8</v>
      </c>
      <c r="E6686" s="32" t="s">
        <v>9</v>
      </c>
      <c r="F6686" s="32">
        <v>170000</v>
      </c>
      <c r="G6686" s="32">
        <f t="shared" si="123"/>
        <v>170000</v>
      </c>
      <c r="H6686" s="32">
        <v>1</v>
      </c>
      <c r="I6686" s="22"/>
    </row>
    <row r="6687" spans="1:9" ht="14.95" x14ac:dyDescent="0.25">
      <c r="A6687" s="32">
        <v>5122</v>
      </c>
      <c r="B6687" s="32" t="s">
        <v>5477</v>
      </c>
      <c r="C6687" s="32" t="s">
        <v>3422</v>
      </c>
      <c r="D6687" s="32" t="s">
        <v>8</v>
      </c>
      <c r="E6687" s="32" t="s">
        <v>9</v>
      </c>
      <c r="F6687" s="32">
        <v>160000</v>
      </c>
      <c r="G6687" s="32">
        <f t="shared" si="123"/>
        <v>320000</v>
      </c>
      <c r="H6687" s="32">
        <v>2</v>
      </c>
      <c r="I6687" s="22"/>
    </row>
    <row r="6688" spans="1:9" ht="14.95" x14ac:dyDescent="0.25">
      <c r="A6688" s="32">
        <v>5122</v>
      </c>
      <c r="B6688" s="32" t="s">
        <v>5478</v>
      </c>
      <c r="C6688" s="32" t="s">
        <v>3432</v>
      </c>
      <c r="D6688" s="32" t="s">
        <v>8</v>
      </c>
      <c r="E6688" s="32" t="s">
        <v>9</v>
      </c>
      <c r="F6688" s="32">
        <v>35000</v>
      </c>
      <c r="G6688" s="32">
        <f t="shared" si="123"/>
        <v>420000</v>
      </c>
      <c r="H6688" s="32">
        <v>12</v>
      </c>
      <c r="I6688" s="22"/>
    </row>
    <row r="6689" spans="1:9" ht="14.95" x14ac:dyDescent="0.25">
      <c r="A6689" s="32">
        <v>5122</v>
      </c>
      <c r="B6689" s="32" t="s">
        <v>5479</v>
      </c>
      <c r="C6689" s="32" t="s">
        <v>2320</v>
      </c>
      <c r="D6689" s="32" t="s">
        <v>8</v>
      </c>
      <c r="E6689" s="32" t="s">
        <v>9</v>
      </c>
      <c r="F6689" s="32">
        <v>36000</v>
      </c>
      <c r="G6689" s="32">
        <f t="shared" si="123"/>
        <v>72000</v>
      </c>
      <c r="H6689" s="32">
        <v>2</v>
      </c>
      <c r="I6689" s="22"/>
    </row>
    <row r="6690" spans="1:9" ht="14.95" x14ac:dyDescent="0.25">
      <c r="A6690" s="32">
        <v>5122</v>
      </c>
      <c r="B6690" s="32" t="s">
        <v>5480</v>
      </c>
      <c r="C6690" s="32" t="s">
        <v>3420</v>
      </c>
      <c r="D6690" s="32" t="s">
        <v>8</v>
      </c>
      <c r="E6690" s="32" t="s">
        <v>9</v>
      </c>
      <c r="F6690" s="32">
        <v>140000</v>
      </c>
      <c r="G6690" s="32">
        <f t="shared" si="123"/>
        <v>140000</v>
      </c>
      <c r="H6690" s="32">
        <v>1</v>
      </c>
      <c r="I6690" s="22"/>
    </row>
    <row r="6691" spans="1:9" ht="27" x14ac:dyDescent="0.25">
      <c r="A6691" s="32">
        <v>5122</v>
      </c>
      <c r="B6691" s="32" t="s">
        <v>5481</v>
      </c>
      <c r="C6691" s="32" t="s">
        <v>5482</v>
      </c>
      <c r="D6691" s="32" t="s">
        <v>8</v>
      </c>
      <c r="E6691" s="32" t="s">
        <v>9</v>
      </c>
      <c r="F6691" s="32">
        <v>28000</v>
      </c>
      <c r="G6691" s="32">
        <f t="shared" si="123"/>
        <v>252000</v>
      </c>
      <c r="H6691" s="32">
        <v>9</v>
      </c>
      <c r="I6691" s="22"/>
    </row>
    <row r="6692" spans="1:9" ht="14.95" x14ac:dyDescent="0.25">
      <c r="A6692" s="32">
        <v>5122</v>
      </c>
      <c r="B6692" s="32" t="s">
        <v>5483</v>
      </c>
      <c r="C6692" s="32" t="s">
        <v>3435</v>
      </c>
      <c r="D6692" s="32" t="s">
        <v>8</v>
      </c>
      <c r="E6692" s="32" t="s">
        <v>9</v>
      </c>
      <c r="F6692" s="32">
        <v>160000</v>
      </c>
      <c r="G6692" s="32">
        <f t="shared" si="123"/>
        <v>320000</v>
      </c>
      <c r="H6692" s="32">
        <v>2</v>
      </c>
      <c r="I6692" s="22"/>
    </row>
    <row r="6693" spans="1:9" ht="14.95" x14ac:dyDescent="0.25">
      <c r="A6693" s="32">
        <v>5122</v>
      </c>
      <c r="B6693" s="32" t="s">
        <v>5484</v>
      </c>
      <c r="C6693" s="32" t="s">
        <v>5485</v>
      </c>
      <c r="D6693" s="32" t="s">
        <v>8</v>
      </c>
      <c r="E6693" s="32" t="s">
        <v>9</v>
      </c>
      <c r="F6693" s="32">
        <v>4000</v>
      </c>
      <c r="G6693" s="32">
        <f t="shared" si="123"/>
        <v>52000</v>
      </c>
      <c r="H6693" s="32">
        <v>13</v>
      </c>
      <c r="I6693" s="22"/>
    </row>
    <row r="6694" spans="1:9" ht="14.95" x14ac:dyDescent="0.25">
      <c r="A6694" s="32">
        <v>5122</v>
      </c>
      <c r="B6694" s="32" t="s">
        <v>5486</v>
      </c>
      <c r="C6694" s="32" t="s">
        <v>5487</v>
      </c>
      <c r="D6694" s="32" t="s">
        <v>8</v>
      </c>
      <c r="E6694" s="32" t="s">
        <v>9</v>
      </c>
      <c r="F6694" s="32">
        <v>14000</v>
      </c>
      <c r="G6694" s="32">
        <f t="shared" si="123"/>
        <v>420000</v>
      </c>
      <c r="H6694" s="32">
        <v>30</v>
      </c>
      <c r="I6694" s="22"/>
    </row>
    <row r="6695" spans="1:9" ht="14.95" x14ac:dyDescent="0.25">
      <c r="A6695" s="32">
        <v>5122</v>
      </c>
      <c r="B6695" s="32" t="s">
        <v>5488</v>
      </c>
      <c r="C6695" s="32" t="s">
        <v>5489</v>
      </c>
      <c r="D6695" s="32" t="s">
        <v>8</v>
      </c>
      <c r="E6695" s="32" t="s">
        <v>9</v>
      </c>
      <c r="F6695" s="32">
        <v>10000</v>
      </c>
      <c r="G6695" s="32">
        <f t="shared" si="123"/>
        <v>160000</v>
      </c>
      <c r="H6695" s="32">
        <v>16</v>
      </c>
      <c r="I6695" s="22"/>
    </row>
    <row r="6696" spans="1:9" ht="14.95" x14ac:dyDescent="0.25">
      <c r="A6696" s="32">
        <v>5122</v>
      </c>
      <c r="B6696" s="32" t="s">
        <v>5490</v>
      </c>
      <c r="C6696" s="32" t="s">
        <v>5491</v>
      </c>
      <c r="D6696" s="32" t="s">
        <v>8</v>
      </c>
      <c r="E6696" s="32" t="s">
        <v>9</v>
      </c>
      <c r="F6696" s="32">
        <v>40000</v>
      </c>
      <c r="G6696" s="32">
        <f t="shared" si="123"/>
        <v>40000</v>
      </c>
      <c r="H6696" s="32">
        <v>1</v>
      </c>
      <c r="I6696" s="22"/>
    </row>
    <row r="6697" spans="1:9" ht="32.299999999999997" customHeight="1" x14ac:dyDescent="0.25">
      <c r="A6697" s="32">
        <v>5129</v>
      </c>
      <c r="B6697" s="32" t="s">
        <v>5527</v>
      </c>
      <c r="C6697" s="32" t="s">
        <v>5529</v>
      </c>
      <c r="D6697" s="32" t="s">
        <v>378</v>
      </c>
      <c r="E6697" s="32" t="s">
        <v>9</v>
      </c>
      <c r="F6697" s="32">
        <v>300000</v>
      </c>
      <c r="G6697" s="32">
        <f t="shared" si="123"/>
        <v>300000</v>
      </c>
      <c r="H6697" s="32">
        <v>1</v>
      </c>
      <c r="I6697" s="22"/>
    </row>
    <row r="6698" spans="1:9" ht="24.8" customHeight="1" x14ac:dyDescent="0.25">
      <c r="A6698" s="32">
        <v>5129</v>
      </c>
      <c r="B6698" s="32" t="s">
        <v>5528</v>
      </c>
      <c r="C6698" s="32" t="s">
        <v>5529</v>
      </c>
      <c r="D6698" s="32" t="s">
        <v>378</v>
      </c>
      <c r="E6698" s="32" t="s">
        <v>9</v>
      </c>
      <c r="F6698" s="32">
        <v>134000</v>
      </c>
      <c r="G6698" s="32">
        <f>H6698*F6698</f>
        <v>670000</v>
      </c>
      <c r="H6698" s="32">
        <v>5</v>
      </c>
      <c r="I6698" s="22"/>
    </row>
    <row r="6699" spans="1:9" ht="24.8" customHeight="1" x14ac:dyDescent="0.25">
      <c r="A6699" s="32">
        <v>5122</v>
      </c>
      <c r="B6699" s="32" t="s">
        <v>6137</v>
      </c>
      <c r="C6699" s="32" t="s">
        <v>648</v>
      </c>
      <c r="D6699" s="32" t="s">
        <v>8</v>
      </c>
      <c r="E6699" s="32" t="s">
        <v>9</v>
      </c>
      <c r="F6699" s="32">
        <v>30000</v>
      </c>
      <c r="G6699" s="32">
        <f t="shared" ref="G6699:G6727" si="124">H6699*F6699</f>
        <v>30000</v>
      </c>
      <c r="H6699" s="32">
        <v>1</v>
      </c>
      <c r="I6699" s="22"/>
    </row>
    <row r="6700" spans="1:9" ht="24.8" customHeight="1" x14ac:dyDescent="0.25">
      <c r="A6700" s="32">
        <v>5122</v>
      </c>
      <c r="B6700" s="32" t="s">
        <v>6138</v>
      </c>
      <c r="C6700" s="32" t="s">
        <v>6139</v>
      </c>
      <c r="D6700" s="32" t="s">
        <v>8</v>
      </c>
      <c r="E6700" s="32" t="s">
        <v>9</v>
      </c>
      <c r="F6700" s="32">
        <v>10000</v>
      </c>
      <c r="G6700" s="32">
        <f t="shared" si="124"/>
        <v>60000</v>
      </c>
      <c r="H6700" s="32">
        <v>6</v>
      </c>
      <c r="I6700" s="22"/>
    </row>
    <row r="6701" spans="1:9" ht="24.8" customHeight="1" x14ac:dyDescent="0.25">
      <c r="A6701" s="32">
        <v>5122</v>
      </c>
      <c r="B6701" s="32" t="s">
        <v>6140</v>
      </c>
      <c r="C6701" s="32" t="s">
        <v>1371</v>
      </c>
      <c r="D6701" s="32" t="s">
        <v>8</v>
      </c>
      <c r="E6701" s="32" t="s">
        <v>9</v>
      </c>
      <c r="F6701" s="32">
        <v>30000</v>
      </c>
      <c r="G6701" s="32">
        <f t="shared" si="124"/>
        <v>60000</v>
      </c>
      <c r="H6701" s="32">
        <v>2</v>
      </c>
      <c r="I6701" s="22"/>
    </row>
    <row r="6702" spans="1:9" ht="24.8" customHeight="1" x14ac:dyDescent="0.25">
      <c r="A6702" s="32">
        <v>5122</v>
      </c>
      <c r="B6702" s="32" t="s">
        <v>6141</v>
      </c>
      <c r="C6702" s="32" t="s">
        <v>1371</v>
      </c>
      <c r="D6702" s="32" t="s">
        <v>8</v>
      </c>
      <c r="E6702" s="32" t="s">
        <v>9</v>
      </c>
      <c r="F6702" s="32">
        <v>30000</v>
      </c>
      <c r="G6702" s="32">
        <f t="shared" si="124"/>
        <v>60000</v>
      </c>
      <c r="H6702" s="32">
        <v>2</v>
      </c>
      <c r="I6702" s="22"/>
    </row>
    <row r="6703" spans="1:9" ht="24.8" customHeight="1" x14ac:dyDescent="0.25">
      <c r="A6703" s="32">
        <v>5122</v>
      </c>
      <c r="B6703" s="32" t="s">
        <v>6142</v>
      </c>
      <c r="C6703" s="32" t="s">
        <v>2318</v>
      </c>
      <c r="D6703" s="32" t="s">
        <v>8</v>
      </c>
      <c r="E6703" s="32" t="s">
        <v>9</v>
      </c>
      <c r="F6703" s="32">
        <v>115000</v>
      </c>
      <c r="G6703" s="32">
        <f t="shared" si="124"/>
        <v>115000</v>
      </c>
      <c r="H6703" s="32">
        <v>1</v>
      </c>
      <c r="I6703" s="22"/>
    </row>
    <row r="6704" spans="1:9" ht="24.8" customHeight="1" x14ac:dyDescent="0.25">
      <c r="A6704" s="32">
        <v>5122</v>
      </c>
      <c r="B6704" s="32" t="s">
        <v>6143</v>
      </c>
      <c r="C6704" s="32" t="s">
        <v>3432</v>
      </c>
      <c r="D6704" s="32" t="s">
        <v>8</v>
      </c>
      <c r="E6704" s="32" t="s">
        <v>9</v>
      </c>
      <c r="F6704" s="32">
        <v>35000</v>
      </c>
      <c r="G6704" s="32">
        <f t="shared" si="124"/>
        <v>105000</v>
      </c>
      <c r="H6704" s="32">
        <v>3</v>
      </c>
      <c r="I6704" s="22"/>
    </row>
    <row r="6705" spans="1:9" ht="24.8" customHeight="1" x14ac:dyDescent="0.25">
      <c r="A6705" s="32">
        <v>5122</v>
      </c>
      <c r="B6705" s="32" t="s">
        <v>6144</v>
      </c>
      <c r="C6705" s="32" t="s">
        <v>3432</v>
      </c>
      <c r="D6705" s="32" t="s">
        <v>8</v>
      </c>
      <c r="E6705" s="32" t="s">
        <v>9</v>
      </c>
      <c r="F6705" s="32">
        <v>40000</v>
      </c>
      <c r="G6705" s="32">
        <f t="shared" si="124"/>
        <v>40000</v>
      </c>
      <c r="H6705" s="32">
        <v>1</v>
      </c>
      <c r="I6705" s="22"/>
    </row>
    <row r="6706" spans="1:9" ht="24.8" customHeight="1" x14ac:dyDescent="0.25">
      <c r="A6706" s="32">
        <v>5122</v>
      </c>
      <c r="B6706" s="32" t="s">
        <v>6145</v>
      </c>
      <c r="C6706" s="32" t="s">
        <v>3432</v>
      </c>
      <c r="D6706" s="32" t="s">
        <v>8</v>
      </c>
      <c r="E6706" s="32" t="s">
        <v>9</v>
      </c>
      <c r="F6706" s="32">
        <v>50000</v>
      </c>
      <c r="G6706" s="32">
        <f t="shared" si="124"/>
        <v>50000</v>
      </c>
      <c r="H6706" s="32">
        <v>1</v>
      </c>
      <c r="I6706" s="22"/>
    </row>
    <row r="6707" spans="1:9" ht="24.8" customHeight="1" x14ac:dyDescent="0.25">
      <c r="A6707" s="32">
        <v>5122</v>
      </c>
      <c r="B6707" s="32" t="s">
        <v>6146</v>
      </c>
      <c r="C6707" s="32" t="s">
        <v>3432</v>
      </c>
      <c r="D6707" s="32" t="s">
        <v>8</v>
      </c>
      <c r="E6707" s="32" t="s">
        <v>9</v>
      </c>
      <c r="F6707" s="32">
        <v>75000</v>
      </c>
      <c r="G6707" s="32">
        <f t="shared" si="124"/>
        <v>75000</v>
      </c>
      <c r="H6707" s="32">
        <v>1</v>
      </c>
      <c r="I6707" s="22"/>
    </row>
    <row r="6708" spans="1:9" ht="24.8" customHeight="1" x14ac:dyDescent="0.25">
      <c r="A6708" s="32">
        <v>5122</v>
      </c>
      <c r="B6708" s="32" t="s">
        <v>6147</v>
      </c>
      <c r="C6708" s="32" t="s">
        <v>3432</v>
      </c>
      <c r="D6708" s="32" t="s">
        <v>8</v>
      </c>
      <c r="E6708" s="32" t="s">
        <v>9</v>
      </c>
      <c r="F6708" s="32">
        <v>25000</v>
      </c>
      <c r="G6708" s="32">
        <f t="shared" si="124"/>
        <v>75000</v>
      </c>
      <c r="H6708" s="32">
        <v>3</v>
      </c>
      <c r="I6708" s="22"/>
    </row>
    <row r="6709" spans="1:9" ht="24.8" customHeight="1" x14ac:dyDescent="0.25">
      <c r="A6709" s="32">
        <v>5122</v>
      </c>
      <c r="B6709" s="32" t="s">
        <v>6148</v>
      </c>
      <c r="C6709" s="32" t="s">
        <v>2320</v>
      </c>
      <c r="D6709" s="32" t="s">
        <v>8</v>
      </c>
      <c r="E6709" s="32" t="s">
        <v>9</v>
      </c>
      <c r="F6709" s="32">
        <v>15000</v>
      </c>
      <c r="G6709" s="32">
        <f t="shared" si="124"/>
        <v>15000</v>
      </c>
      <c r="H6709" s="32">
        <v>1</v>
      </c>
      <c r="I6709" s="22"/>
    </row>
    <row r="6710" spans="1:9" ht="24.8" customHeight="1" x14ac:dyDescent="0.25">
      <c r="A6710" s="32">
        <v>5122</v>
      </c>
      <c r="B6710" s="32" t="s">
        <v>6149</v>
      </c>
      <c r="C6710" s="32" t="s">
        <v>3420</v>
      </c>
      <c r="D6710" s="32" t="s">
        <v>8</v>
      </c>
      <c r="E6710" s="32" t="s">
        <v>9</v>
      </c>
      <c r="F6710" s="32">
        <v>35000</v>
      </c>
      <c r="G6710" s="32">
        <f t="shared" si="124"/>
        <v>35000</v>
      </c>
      <c r="H6710" s="32">
        <v>1</v>
      </c>
      <c r="I6710" s="22"/>
    </row>
    <row r="6711" spans="1:9" ht="24.8" customHeight="1" x14ac:dyDescent="0.25">
      <c r="A6711" s="32">
        <v>5122</v>
      </c>
      <c r="B6711" s="32" t="s">
        <v>6150</v>
      </c>
      <c r="C6711" s="32" t="s">
        <v>3435</v>
      </c>
      <c r="D6711" s="32" t="s">
        <v>8</v>
      </c>
      <c r="E6711" s="32" t="s">
        <v>9</v>
      </c>
      <c r="F6711" s="32">
        <v>20000</v>
      </c>
      <c r="G6711" s="32">
        <f t="shared" si="124"/>
        <v>60000</v>
      </c>
      <c r="H6711" s="32">
        <v>3</v>
      </c>
      <c r="I6711" s="22"/>
    </row>
    <row r="6712" spans="1:9" ht="24.8" customHeight="1" x14ac:dyDescent="0.25">
      <c r="A6712" s="32">
        <v>5122</v>
      </c>
      <c r="B6712" s="32" t="s">
        <v>6151</v>
      </c>
      <c r="C6712" s="32" t="s">
        <v>3435</v>
      </c>
      <c r="D6712" s="32" t="s">
        <v>8</v>
      </c>
      <c r="E6712" s="32" t="s">
        <v>9</v>
      </c>
      <c r="F6712" s="32">
        <v>20000</v>
      </c>
      <c r="G6712" s="32">
        <f t="shared" si="124"/>
        <v>20000</v>
      </c>
      <c r="H6712" s="32">
        <v>1</v>
      </c>
      <c r="I6712" s="22"/>
    </row>
    <row r="6713" spans="1:9" ht="24.8" customHeight="1" x14ac:dyDescent="0.25">
      <c r="A6713" s="32">
        <v>5122</v>
      </c>
      <c r="B6713" s="32" t="s">
        <v>6152</v>
      </c>
      <c r="C6713" s="32" t="s">
        <v>3435</v>
      </c>
      <c r="D6713" s="32" t="s">
        <v>8</v>
      </c>
      <c r="E6713" s="32" t="s">
        <v>9</v>
      </c>
      <c r="F6713" s="32">
        <v>25000</v>
      </c>
      <c r="G6713" s="32">
        <f t="shared" si="124"/>
        <v>25000</v>
      </c>
      <c r="H6713" s="32">
        <v>1</v>
      </c>
      <c r="I6713" s="22"/>
    </row>
    <row r="6714" spans="1:9" ht="24.8" customHeight="1" x14ac:dyDescent="0.25">
      <c r="A6714" s="32">
        <v>5122</v>
      </c>
      <c r="B6714" s="32" t="s">
        <v>6153</v>
      </c>
      <c r="C6714" s="32" t="s">
        <v>3435</v>
      </c>
      <c r="D6714" s="32" t="s">
        <v>8</v>
      </c>
      <c r="E6714" s="32" t="s">
        <v>9</v>
      </c>
      <c r="F6714" s="32">
        <v>130000</v>
      </c>
      <c r="G6714" s="32">
        <f t="shared" si="124"/>
        <v>260000</v>
      </c>
      <c r="H6714" s="32">
        <v>2</v>
      </c>
      <c r="I6714" s="22"/>
    </row>
    <row r="6715" spans="1:9" ht="24.8" customHeight="1" x14ac:dyDescent="0.25">
      <c r="A6715" s="32">
        <v>5122</v>
      </c>
      <c r="B6715" s="32" t="s">
        <v>6154</v>
      </c>
      <c r="C6715" s="32" t="s">
        <v>3435</v>
      </c>
      <c r="D6715" s="32" t="s">
        <v>8</v>
      </c>
      <c r="E6715" s="32" t="s">
        <v>9</v>
      </c>
      <c r="F6715" s="32">
        <v>75000</v>
      </c>
      <c r="G6715" s="32">
        <f t="shared" si="124"/>
        <v>225000</v>
      </c>
      <c r="H6715" s="32">
        <v>3</v>
      </c>
      <c r="I6715" s="22"/>
    </row>
    <row r="6716" spans="1:9" ht="24.8" customHeight="1" x14ac:dyDescent="0.25">
      <c r="A6716" s="32">
        <v>5122</v>
      </c>
      <c r="B6716" s="32" t="s">
        <v>6155</v>
      </c>
      <c r="C6716" s="32" t="s">
        <v>3435</v>
      </c>
      <c r="D6716" s="32" t="s">
        <v>8</v>
      </c>
      <c r="E6716" s="32" t="s">
        <v>9</v>
      </c>
      <c r="F6716" s="32">
        <v>160000</v>
      </c>
      <c r="G6716" s="32">
        <f t="shared" si="124"/>
        <v>320000</v>
      </c>
      <c r="H6716" s="32">
        <v>2</v>
      </c>
      <c r="I6716" s="22"/>
    </row>
    <row r="6717" spans="1:9" ht="24.8" customHeight="1" x14ac:dyDescent="0.25">
      <c r="A6717" s="32">
        <v>5122</v>
      </c>
      <c r="B6717" s="32" t="s">
        <v>6156</v>
      </c>
      <c r="C6717" s="32" t="s">
        <v>3435</v>
      </c>
      <c r="D6717" s="32" t="s">
        <v>8</v>
      </c>
      <c r="E6717" s="32" t="s">
        <v>9</v>
      </c>
      <c r="F6717" s="32">
        <v>120000</v>
      </c>
      <c r="G6717" s="32">
        <f t="shared" si="124"/>
        <v>120000</v>
      </c>
      <c r="H6717" s="32">
        <v>1</v>
      </c>
      <c r="I6717" s="22"/>
    </row>
    <row r="6718" spans="1:9" ht="24.8" customHeight="1" x14ac:dyDescent="0.25">
      <c r="A6718" s="32">
        <v>5122</v>
      </c>
      <c r="B6718" s="32" t="s">
        <v>6157</v>
      </c>
      <c r="C6718" s="32" t="s">
        <v>3435</v>
      </c>
      <c r="D6718" s="32" t="s">
        <v>8</v>
      </c>
      <c r="E6718" s="32" t="s">
        <v>9</v>
      </c>
      <c r="F6718" s="32">
        <v>40000</v>
      </c>
      <c r="G6718" s="32">
        <f t="shared" si="124"/>
        <v>40000</v>
      </c>
      <c r="H6718" s="32">
        <v>1</v>
      </c>
      <c r="I6718" s="22"/>
    </row>
    <row r="6719" spans="1:9" ht="24.8" customHeight="1" x14ac:dyDescent="0.25">
      <c r="A6719" s="32">
        <v>5122</v>
      </c>
      <c r="B6719" s="32" t="s">
        <v>6158</v>
      </c>
      <c r="C6719" s="32" t="s">
        <v>3435</v>
      </c>
      <c r="D6719" s="32" t="s">
        <v>8</v>
      </c>
      <c r="E6719" s="32" t="s">
        <v>9</v>
      </c>
      <c r="F6719" s="32">
        <v>110000</v>
      </c>
      <c r="G6719" s="32">
        <f t="shared" si="124"/>
        <v>110000</v>
      </c>
      <c r="H6719" s="32">
        <v>1</v>
      </c>
      <c r="I6719" s="22"/>
    </row>
    <row r="6720" spans="1:9" ht="24.8" customHeight="1" x14ac:dyDescent="0.25">
      <c r="A6720" s="32">
        <v>5122</v>
      </c>
      <c r="B6720" s="32" t="s">
        <v>6159</v>
      </c>
      <c r="C6720" s="32" t="s">
        <v>3435</v>
      </c>
      <c r="D6720" s="32" t="s">
        <v>8</v>
      </c>
      <c r="E6720" s="32" t="s">
        <v>9</v>
      </c>
      <c r="F6720" s="32">
        <v>80000</v>
      </c>
      <c r="G6720" s="32">
        <f t="shared" si="124"/>
        <v>80000</v>
      </c>
      <c r="H6720" s="32">
        <v>1</v>
      </c>
      <c r="I6720" s="22"/>
    </row>
    <row r="6721" spans="1:9" ht="24.8" customHeight="1" x14ac:dyDescent="0.25">
      <c r="A6721" s="32">
        <v>5122</v>
      </c>
      <c r="B6721" s="32" t="s">
        <v>6160</v>
      </c>
      <c r="C6721" s="32" t="s">
        <v>3435</v>
      </c>
      <c r="D6721" s="32" t="s">
        <v>8</v>
      </c>
      <c r="E6721" s="32" t="s">
        <v>9</v>
      </c>
      <c r="F6721" s="32">
        <v>50000</v>
      </c>
      <c r="G6721" s="32">
        <f t="shared" si="124"/>
        <v>50000</v>
      </c>
      <c r="H6721" s="32">
        <v>1</v>
      </c>
      <c r="I6721" s="22"/>
    </row>
    <row r="6722" spans="1:9" ht="24.8" customHeight="1" x14ac:dyDescent="0.25">
      <c r="A6722" s="32">
        <v>5122</v>
      </c>
      <c r="B6722" s="32" t="s">
        <v>6161</v>
      </c>
      <c r="C6722" s="32" t="s">
        <v>5487</v>
      </c>
      <c r="D6722" s="32" t="s">
        <v>8</v>
      </c>
      <c r="E6722" s="32" t="s">
        <v>9</v>
      </c>
      <c r="F6722" s="32">
        <v>30000</v>
      </c>
      <c r="G6722" s="32">
        <f t="shared" si="124"/>
        <v>300000</v>
      </c>
      <c r="H6722" s="32">
        <v>10</v>
      </c>
      <c r="I6722" s="22"/>
    </row>
    <row r="6723" spans="1:9" ht="24.8" customHeight="1" x14ac:dyDescent="0.25">
      <c r="A6723" s="32">
        <v>5122</v>
      </c>
      <c r="B6723" s="32" t="s">
        <v>6162</v>
      </c>
      <c r="C6723" s="32" t="s">
        <v>5487</v>
      </c>
      <c r="D6723" s="32" t="s">
        <v>8</v>
      </c>
      <c r="E6723" s="32" t="s">
        <v>9</v>
      </c>
      <c r="F6723" s="32">
        <v>47000</v>
      </c>
      <c r="G6723" s="32">
        <f t="shared" si="124"/>
        <v>188000</v>
      </c>
      <c r="H6723" s="32">
        <v>4</v>
      </c>
      <c r="I6723" s="22"/>
    </row>
    <row r="6724" spans="1:9" ht="24.8" customHeight="1" x14ac:dyDescent="0.25">
      <c r="A6724" s="32">
        <v>5122</v>
      </c>
      <c r="B6724" s="32" t="s">
        <v>6163</v>
      </c>
      <c r="C6724" s="32" t="s">
        <v>6164</v>
      </c>
      <c r="D6724" s="32" t="s">
        <v>8</v>
      </c>
      <c r="E6724" s="32" t="s">
        <v>9</v>
      </c>
      <c r="F6724" s="32">
        <v>40000</v>
      </c>
      <c r="G6724" s="32">
        <f t="shared" si="124"/>
        <v>160000</v>
      </c>
      <c r="H6724" s="32">
        <v>4</v>
      </c>
      <c r="I6724" s="22"/>
    </row>
    <row r="6725" spans="1:9" ht="24.8" customHeight="1" x14ac:dyDescent="0.25">
      <c r="A6725" s="32">
        <v>5122</v>
      </c>
      <c r="B6725" s="32" t="s">
        <v>6165</v>
      </c>
      <c r="C6725" s="32" t="s">
        <v>6166</v>
      </c>
      <c r="D6725" s="32" t="s">
        <v>8</v>
      </c>
      <c r="E6725" s="32" t="s">
        <v>9</v>
      </c>
      <c r="F6725" s="32">
        <v>40000</v>
      </c>
      <c r="G6725" s="32">
        <f t="shared" si="124"/>
        <v>40000</v>
      </c>
      <c r="H6725" s="32">
        <v>1</v>
      </c>
      <c r="I6725" s="22"/>
    </row>
    <row r="6726" spans="1:9" ht="24.8" customHeight="1" x14ac:dyDescent="0.25">
      <c r="A6726" s="32">
        <v>5122</v>
      </c>
      <c r="B6726" s="32" t="s">
        <v>6167</v>
      </c>
      <c r="C6726" s="32" t="s">
        <v>2209</v>
      </c>
      <c r="D6726" s="32" t="s">
        <v>8</v>
      </c>
      <c r="E6726" s="32" t="s">
        <v>851</v>
      </c>
      <c r="F6726" s="32">
        <v>6000</v>
      </c>
      <c r="G6726" s="32">
        <f t="shared" si="124"/>
        <v>78000</v>
      </c>
      <c r="H6726" s="32">
        <v>13</v>
      </c>
      <c r="I6726" s="22"/>
    </row>
    <row r="6727" spans="1:9" ht="24.8" customHeight="1" x14ac:dyDescent="0.25">
      <c r="A6727" s="32">
        <v>5122</v>
      </c>
      <c r="B6727" s="32" t="s">
        <v>6168</v>
      </c>
      <c r="C6727" s="32" t="s">
        <v>6169</v>
      </c>
      <c r="D6727" s="32" t="s">
        <v>8</v>
      </c>
      <c r="E6727" s="32" t="s">
        <v>851</v>
      </c>
      <c r="F6727" s="32">
        <v>15000</v>
      </c>
      <c r="G6727" s="32">
        <f t="shared" si="124"/>
        <v>30000</v>
      </c>
      <c r="H6727" s="32">
        <v>2</v>
      </c>
      <c r="I6727" s="22"/>
    </row>
    <row r="6728" spans="1:9" ht="24.8" customHeight="1" x14ac:dyDescent="0.25">
      <c r="A6728" s="32">
        <v>5122</v>
      </c>
      <c r="B6728" s="32" t="s">
        <v>6170</v>
      </c>
      <c r="C6728" s="32" t="s">
        <v>6171</v>
      </c>
      <c r="D6728" s="32" t="s">
        <v>8</v>
      </c>
      <c r="E6728" s="32" t="s">
        <v>851</v>
      </c>
      <c r="F6728" s="32">
        <v>18000</v>
      </c>
      <c r="G6728" s="32">
        <f>H6728*F6728</f>
        <v>307800</v>
      </c>
      <c r="H6728" s="32">
        <v>17.100000000000001</v>
      </c>
      <c r="I6728" s="22"/>
    </row>
    <row r="6729" spans="1:9" ht="24.8" customHeight="1" x14ac:dyDescent="0.25">
      <c r="A6729" s="32">
        <v>5122</v>
      </c>
      <c r="B6729" s="32" t="s">
        <v>6172</v>
      </c>
      <c r="C6729" s="32" t="s">
        <v>3524</v>
      </c>
      <c r="D6729" s="32" t="s">
        <v>8</v>
      </c>
      <c r="E6729" s="32" t="s">
        <v>9</v>
      </c>
      <c r="F6729" s="32">
        <v>160000</v>
      </c>
      <c r="G6729" s="32">
        <f t="shared" ref="G6729" si="125">H6729*F6729</f>
        <v>160000</v>
      </c>
      <c r="H6729" s="32">
        <v>1</v>
      </c>
      <c r="I6729" s="22"/>
    </row>
    <row r="6730" spans="1:9" ht="24.8" customHeight="1" x14ac:dyDescent="0.25">
      <c r="A6730" s="32">
        <v>5122</v>
      </c>
      <c r="B6730" s="32" t="s">
        <v>6173</v>
      </c>
      <c r="C6730" s="32" t="s">
        <v>3524</v>
      </c>
      <c r="D6730" s="32" t="s">
        <v>8</v>
      </c>
      <c r="E6730" s="32" t="s">
        <v>9</v>
      </c>
      <c r="F6730" s="32">
        <v>45000</v>
      </c>
      <c r="G6730" s="32">
        <f>H6730*F6730</f>
        <v>135000</v>
      </c>
      <c r="H6730" s="32">
        <v>3</v>
      </c>
      <c r="I6730" s="22"/>
    </row>
    <row r="6731" spans="1:9" ht="24.8" customHeight="1" x14ac:dyDescent="0.25">
      <c r="A6731" s="32">
        <v>5122</v>
      </c>
      <c r="B6731" s="32" t="s">
        <v>6174</v>
      </c>
      <c r="C6731" s="32" t="s">
        <v>404</v>
      </c>
      <c r="D6731" s="32" t="s">
        <v>8</v>
      </c>
      <c r="E6731" s="32" t="s">
        <v>9</v>
      </c>
      <c r="F6731" s="32">
        <v>200000</v>
      </c>
      <c r="G6731" s="32">
        <f t="shared" ref="G6731:G6740" si="126">H6731*F6731</f>
        <v>1200000</v>
      </c>
      <c r="H6731" s="32">
        <v>6</v>
      </c>
      <c r="I6731" s="22"/>
    </row>
    <row r="6732" spans="1:9" ht="24.8" customHeight="1" x14ac:dyDescent="0.25">
      <c r="A6732" s="32">
        <v>5122</v>
      </c>
      <c r="B6732" s="32" t="s">
        <v>6175</v>
      </c>
      <c r="C6732" s="32" t="s">
        <v>2111</v>
      </c>
      <c r="D6732" s="32" t="s">
        <v>8</v>
      </c>
      <c r="E6732" s="32" t="s">
        <v>9</v>
      </c>
      <c r="F6732" s="32">
        <v>170000</v>
      </c>
      <c r="G6732" s="32">
        <f t="shared" si="126"/>
        <v>850000</v>
      </c>
      <c r="H6732" s="32">
        <v>5</v>
      </c>
      <c r="I6732" s="22"/>
    </row>
    <row r="6733" spans="1:9" ht="24.8" customHeight="1" x14ac:dyDescent="0.25">
      <c r="A6733" s="32">
        <v>5122</v>
      </c>
      <c r="B6733" s="32" t="s">
        <v>6176</v>
      </c>
      <c r="C6733" s="32" t="s">
        <v>2111</v>
      </c>
      <c r="D6733" s="32" t="s">
        <v>8</v>
      </c>
      <c r="E6733" s="32" t="s">
        <v>9</v>
      </c>
      <c r="F6733" s="32">
        <v>70000</v>
      </c>
      <c r="G6733" s="32">
        <f t="shared" si="126"/>
        <v>210000</v>
      </c>
      <c r="H6733" s="32">
        <v>3</v>
      </c>
      <c r="I6733" s="22"/>
    </row>
    <row r="6734" spans="1:9" ht="24.8" customHeight="1" x14ac:dyDescent="0.25">
      <c r="A6734" s="32">
        <v>5122</v>
      </c>
      <c r="B6734" s="32" t="s">
        <v>6177</v>
      </c>
      <c r="C6734" s="32" t="s">
        <v>409</v>
      </c>
      <c r="D6734" s="32" t="s">
        <v>8</v>
      </c>
      <c r="E6734" s="32" t="s">
        <v>9</v>
      </c>
      <c r="F6734" s="32">
        <v>100000</v>
      </c>
      <c r="G6734" s="32">
        <f t="shared" si="126"/>
        <v>600000</v>
      </c>
      <c r="H6734" s="32">
        <v>6</v>
      </c>
      <c r="I6734" s="22"/>
    </row>
    <row r="6735" spans="1:9" ht="24.8" customHeight="1" x14ac:dyDescent="0.25">
      <c r="A6735" s="32">
        <v>5122</v>
      </c>
      <c r="B6735" s="32" t="s">
        <v>6178</v>
      </c>
      <c r="C6735" s="32" t="s">
        <v>409</v>
      </c>
      <c r="D6735" s="32" t="s">
        <v>8</v>
      </c>
      <c r="E6735" s="32" t="s">
        <v>9</v>
      </c>
      <c r="F6735" s="32">
        <v>220000</v>
      </c>
      <c r="G6735" s="32">
        <f t="shared" si="126"/>
        <v>220000</v>
      </c>
      <c r="H6735" s="32">
        <v>1</v>
      </c>
      <c r="I6735" s="22"/>
    </row>
    <row r="6736" spans="1:9" ht="24.8" customHeight="1" x14ac:dyDescent="0.25">
      <c r="A6736" s="32">
        <v>5122</v>
      </c>
      <c r="B6736" s="32" t="s">
        <v>6179</v>
      </c>
      <c r="C6736" s="32" t="s">
        <v>3734</v>
      </c>
      <c r="D6736" s="32" t="s">
        <v>8</v>
      </c>
      <c r="E6736" s="32" t="s">
        <v>9</v>
      </c>
      <c r="F6736" s="32">
        <v>14000</v>
      </c>
      <c r="G6736" s="32">
        <f t="shared" si="126"/>
        <v>84000</v>
      </c>
      <c r="H6736" s="32">
        <v>6</v>
      </c>
      <c r="I6736" s="22"/>
    </row>
    <row r="6737" spans="1:9" ht="24.8" customHeight="1" x14ac:dyDescent="0.25">
      <c r="A6737" s="32">
        <v>5122</v>
      </c>
      <c r="B6737" s="32" t="s">
        <v>6180</v>
      </c>
      <c r="C6737" s="32" t="s">
        <v>3734</v>
      </c>
      <c r="D6737" s="32" t="s">
        <v>8</v>
      </c>
      <c r="E6737" s="32" t="s">
        <v>9</v>
      </c>
      <c r="F6737" s="32">
        <v>45000</v>
      </c>
      <c r="G6737" s="32">
        <f t="shared" si="126"/>
        <v>270000</v>
      </c>
      <c r="H6737" s="32">
        <v>6</v>
      </c>
      <c r="I6737" s="22"/>
    </row>
    <row r="6738" spans="1:9" ht="24.8" customHeight="1" x14ac:dyDescent="0.25">
      <c r="A6738" s="32">
        <v>4261</v>
      </c>
      <c r="B6738" s="32" t="s">
        <v>6256</v>
      </c>
      <c r="C6738" s="32" t="s">
        <v>1468</v>
      </c>
      <c r="D6738" s="32" t="s">
        <v>8</v>
      </c>
      <c r="E6738" s="32" t="s">
        <v>9</v>
      </c>
      <c r="F6738" s="32">
        <v>24000</v>
      </c>
      <c r="G6738" s="32">
        <f t="shared" si="126"/>
        <v>120000</v>
      </c>
      <c r="H6738" s="32">
        <v>5</v>
      </c>
      <c r="I6738" s="22"/>
    </row>
    <row r="6739" spans="1:9" ht="24.8" customHeight="1" x14ac:dyDescent="0.25">
      <c r="A6739" s="32">
        <v>5122</v>
      </c>
      <c r="B6739" s="32" t="s">
        <v>7047</v>
      </c>
      <c r="C6739" s="32" t="s">
        <v>3734</v>
      </c>
      <c r="D6739" s="32" t="s">
        <v>8</v>
      </c>
      <c r="E6739" s="32" t="s">
        <v>9</v>
      </c>
      <c r="F6739" s="32">
        <v>65000</v>
      </c>
      <c r="G6739" s="32">
        <f t="shared" si="126"/>
        <v>390000</v>
      </c>
      <c r="H6739" s="32">
        <v>6</v>
      </c>
      <c r="I6739" s="22"/>
    </row>
    <row r="6740" spans="1:9" ht="24.8" customHeight="1" x14ac:dyDescent="0.25">
      <c r="A6740" s="32">
        <v>5122</v>
      </c>
      <c r="B6740" s="32" t="s">
        <v>7048</v>
      </c>
      <c r="C6740" s="32" t="s">
        <v>3524</v>
      </c>
      <c r="D6740" s="32" t="s">
        <v>8</v>
      </c>
      <c r="E6740" s="32" t="s">
        <v>9</v>
      </c>
      <c r="F6740" s="32">
        <v>120000</v>
      </c>
      <c r="G6740" s="32">
        <f t="shared" si="126"/>
        <v>360000</v>
      </c>
      <c r="H6740" s="32">
        <v>3</v>
      </c>
      <c r="I6740" s="22"/>
    </row>
    <row r="6741" spans="1:9" ht="24.8" customHeight="1" x14ac:dyDescent="0.25">
      <c r="A6741" s="32">
        <v>5129</v>
      </c>
      <c r="B6741" s="32" t="s">
        <v>7202</v>
      </c>
      <c r="C6741" s="32" t="s">
        <v>7203</v>
      </c>
      <c r="D6741" s="32" t="s">
        <v>378</v>
      </c>
      <c r="E6741" s="32" t="s">
        <v>13</v>
      </c>
      <c r="F6741" s="32">
        <v>1220000</v>
      </c>
      <c r="G6741" s="32">
        <v>1220000</v>
      </c>
      <c r="H6741" s="32">
        <v>1</v>
      </c>
      <c r="I6741" s="22"/>
    </row>
    <row r="6742" spans="1:9" ht="24.8" customHeight="1" x14ac:dyDescent="0.25">
      <c r="A6742" s="32">
        <v>5129</v>
      </c>
      <c r="B6742" s="32" t="s">
        <v>7214</v>
      </c>
      <c r="C6742" s="32" t="s">
        <v>7215</v>
      </c>
      <c r="D6742" s="32" t="s">
        <v>378</v>
      </c>
      <c r="E6742" s="32" t="s">
        <v>9</v>
      </c>
      <c r="F6742" s="32">
        <v>1220000</v>
      </c>
      <c r="G6742" s="32">
        <v>1220000</v>
      </c>
      <c r="H6742" s="32">
        <v>1</v>
      </c>
      <c r="I6742" s="22"/>
    </row>
    <row r="6743" spans="1:9" ht="24.8" customHeight="1" x14ac:dyDescent="0.25">
      <c r="A6743" s="32">
        <v>5122</v>
      </c>
      <c r="B6743" s="32" t="s">
        <v>7333</v>
      </c>
      <c r="C6743" s="32" t="s">
        <v>648</v>
      </c>
      <c r="D6743" s="32" t="s">
        <v>8</v>
      </c>
      <c r="E6743" s="32" t="s">
        <v>9</v>
      </c>
      <c r="F6743" s="32">
        <v>50000</v>
      </c>
      <c r="G6743" s="32">
        <f t="shared" ref="G6743:G6744" si="127">H6743*F6743</f>
        <v>50000</v>
      </c>
      <c r="H6743" s="32">
        <v>1</v>
      </c>
      <c r="I6743" s="22"/>
    </row>
    <row r="6744" spans="1:9" ht="24.8" customHeight="1" x14ac:dyDescent="0.25">
      <c r="A6744" s="32">
        <v>5122</v>
      </c>
      <c r="B6744" s="32" t="s">
        <v>7334</v>
      </c>
      <c r="C6744" s="32" t="s">
        <v>6139</v>
      </c>
      <c r="D6744" s="32" t="s">
        <v>8</v>
      </c>
      <c r="E6744" s="32" t="s">
        <v>9</v>
      </c>
      <c r="F6744" s="32">
        <v>25000</v>
      </c>
      <c r="G6744" s="32">
        <f t="shared" si="127"/>
        <v>50000</v>
      </c>
      <c r="H6744" s="32">
        <v>2</v>
      </c>
      <c r="I6744" s="22"/>
    </row>
    <row r="6745" spans="1:9" ht="14.95" customHeight="1" x14ac:dyDescent="0.25">
      <c r="A6745" s="135" t="s">
        <v>4487</v>
      </c>
      <c r="B6745" s="136"/>
      <c r="C6745" s="136"/>
      <c r="D6745" s="136"/>
      <c r="E6745" s="136"/>
      <c r="F6745" s="136"/>
      <c r="G6745" s="136"/>
      <c r="H6745" s="137"/>
      <c r="I6745" s="27"/>
    </row>
    <row r="6746" spans="1:9" ht="14.95" customHeight="1" x14ac:dyDescent="0.25">
      <c r="A6746" s="124" t="s">
        <v>11</v>
      </c>
      <c r="B6746" s="125"/>
      <c r="C6746" s="125"/>
      <c r="D6746" s="125"/>
      <c r="E6746" s="125"/>
      <c r="F6746" s="125"/>
      <c r="G6746" s="125"/>
      <c r="H6746" s="126"/>
      <c r="I6746" s="22"/>
    </row>
    <row r="6747" spans="1:9" ht="27" x14ac:dyDescent="0.25">
      <c r="A6747" s="32">
        <v>5112</v>
      </c>
      <c r="B6747" s="32" t="s">
        <v>4488</v>
      </c>
      <c r="C6747" s="32" t="s">
        <v>1090</v>
      </c>
      <c r="D6747" s="32" t="s">
        <v>12</v>
      </c>
      <c r="E6747" s="32" t="s">
        <v>13</v>
      </c>
      <c r="F6747" s="32">
        <v>55392</v>
      </c>
      <c r="G6747" s="32">
        <v>55392</v>
      </c>
      <c r="H6747" s="32">
        <v>1</v>
      </c>
      <c r="I6747" s="22"/>
    </row>
    <row r="6748" spans="1:9" ht="27" x14ac:dyDescent="0.25">
      <c r="A6748" s="32">
        <v>5112</v>
      </c>
      <c r="B6748" s="32" t="s">
        <v>4489</v>
      </c>
      <c r="C6748" s="32" t="s">
        <v>1090</v>
      </c>
      <c r="D6748" s="32" t="s">
        <v>12</v>
      </c>
      <c r="E6748" s="32" t="s">
        <v>13</v>
      </c>
      <c r="F6748" s="32">
        <v>70308</v>
      </c>
      <c r="G6748" s="32">
        <v>70308</v>
      </c>
      <c r="H6748" s="32">
        <v>1</v>
      </c>
      <c r="I6748" s="22"/>
    </row>
    <row r="6749" spans="1:9" ht="27" x14ac:dyDescent="0.25">
      <c r="A6749" s="32">
        <v>5112</v>
      </c>
      <c r="B6749" s="32" t="s">
        <v>4490</v>
      </c>
      <c r="C6749" s="32" t="s">
        <v>1090</v>
      </c>
      <c r="D6749" s="32" t="s">
        <v>12</v>
      </c>
      <c r="E6749" s="32" t="s">
        <v>13</v>
      </c>
      <c r="F6749" s="32">
        <v>62412</v>
      </c>
      <c r="G6749" s="32">
        <v>62412</v>
      </c>
      <c r="H6749" s="32">
        <v>1</v>
      </c>
      <c r="I6749" s="22"/>
    </row>
    <row r="6750" spans="1:9" ht="27" x14ac:dyDescent="0.25">
      <c r="A6750" s="32">
        <v>5112</v>
      </c>
      <c r="B6750" s="32" t="s">
        <v>4491</v>
      </c>
      <c r="C6750" s="32" t="s">
        <v>1090</v>
      </c>
      <c r="D6750" s="32" t="s">
        <v>12</v>
      </c>
      <c r="E6750" s="32" t="s">
        <v>13</v>
      </c>
      <c r="F6750" s="32">
        <v>61536</v>
      </c>
      <c r="G6750" s="32">
        <v>61536</v>
      </c>
      <c r="H6750" s="32">
        <v>1</v>
      </c>
      <c r="I6750" s="22"/>
    </row>
    <row r="6751" spans="1:9" ht="27" x14ac:dyDescent="0.25">
      <c r="A6751" s="32">
        <v>5112</v>
      </c>
      <c r="B6751" s="32" t="s">
        <v>4492</v>
      </c>
      <c r="C6751" s="32" t="s">
        <v>1090</v>
      </c>
      <c r="D6751" s="32" t="s">
        <v>12</v>
      </c>
      <c r="E6751" s="32" t="s">
        <v>13</v>
      </c>
      <c r="F6751" s="32">
        <v>96072</v>
      </c>
      <c r="G6751" s="32">
        <v>96072</v>
      </c>
      <c r="H6751" s="32">
        <v>1</v>
      </c>
      <c r="I6751" s="22"/>
    </row>
    <row r="6752" spans="1:9" ht="14.95" customHeight="1" x14ac:dyDescent="0.25">
      <c r="A6752" s="135" t="s">
        <v>1793</v>
      </c>
      <c r="B6752" s="136"/>
      <c r="C6752" s="136"/>
      <c r="D6752" s="136"/>
      <c r="E6752" s="136"/>
      <c r="F6752" s="136"/>
      <c r="G6752" s="136"/>
      <c r="H6752" s="137"/>
      <c r="I6752" s="22"/>
    </row>
    <row r="6753" spans="1:9" ht="14.95" customHeight="1" x14ac:dyDescent="0.25">
      <c r="A6753" s="124" t="s">
        <v>11</v>
      </c>
      <c r="B6753" s="125"/>
      <c r="C6753" s="125"/>
      <c r="D6753" s="125"/>
      <c r="E6753" s="125"/>
      <c r="F6753" s="125"/>
      <c r="G6753" s="125"/>
      <c r="H6753" s="126"/>
      <c r="I6753" s="22"/>
    </row>
    <row r="6754" spans="1:9" ht="27" x14ac:dyDescent="0.25">
      <c r="A6754" s="32">
        <v>5112</v>
      </c>
      <c r="B6754" s="32" t="s">
        <v>1803</v>
      </c>
      <c r="C6754" s="32" t="s">
        <v>451</v>
      </c>
      <c r="D6754" s="32" t="s">
        <v>1209</v>
      </c>
      <c r="E6754" s="32" t="s">
        <v>13</v>
      </c>
      <c r="F6754" s="32">
        <v>53000</v>
      </c>
      <c r="G6754" s="32">
        <v>53000</v>
      </c>
      <c r="H6754" s="32">
        <v>1</v>
      </c>
      <c r="I6754" s="22"/>
    </row>
    <row r="6755" spans="1:9" ht="27" x14ac:dyDescent="0.25">
      <c r="A6755" s="32">
        <v>5112</v>
      </c>
      <c r="B6755" s="32" t="s">
        <v>1800</v>
      </c>
      <c r="C6755" s="32" t="s">
        <v>451</v>
      </c>
      <c r="D6755" s="32" t="s">
        <v>1209</v>
      </c>
      <c r="E6755" s="32" t="s">
        <v>13</v>
      </c>
      <c r="F6755" s="32">
        <v>53000</v>
      </c>
      <c r="G6755" s="32">
        <v>53000</v>
      </c>
      <c r="H6755" s="32">
        <v>1</v>
      </c>
      <c r="I6755" s="22"/>
    </row>
    <row r="6756" spans="1:9" ht="27" x14ac:dyDescent="0.25">
      <c r="A6756" s="32">
        <v>5112</v>
      </c>
      <c r="B6756" s="32" t="s">
        <v>1802</v>
      </c>
      <c r="C6756" s="32" t="s">
        <v>451</v>
      </c>
      <c r="D6756" s="32" t="s">
        <v>1209</v>
      </c>
      <c r="E6756" s="32" t="s">
        <v>13</v>
      </c>
      <c r="F6756" s="32">
        <v>53000</v>
      </c>
      <c r="G6756" s="32">
        <v>53000</v>
      </c>
      <c r="H6756" s="32">
        <v>1</v>
      </c>
      <c r="I6756" s="22"/>
    </row>
    <row r="6757" spans="1:9" ht="27" x14ac:dyDescent="0.25">
      <c r="A6757" s="32">
        <v>5112</v>
      </c>
      <c r="B6757" s="32" t="s">
        <v>1804</v>
      </c>
      <c r="C6757" s="32" t="s">
        <v>451</v>
      </c>
      <c r="D6757" s="32" t="s">
        <v>1209</v>
      </c>
      <c r="E6757" s="32" t="s">
        <v>13</v>
      </c>
      <c r="F6757" s="32">
        <v>53000</v>
      </c>
      <c r="G6757" s="32">
        <v>53000</v>
      </c>
      <c r="H6757" s="32">
        <v>1</v>
      </c>
      <c r="I6757" s="22"/>
    </row>
    <row r="6758" spans="1:9" ht="27" x14ac:dyDescent="0.25">
      <c r="A6758" s="32">
        <v>5112</v>
      </c>
      <c r="B6758" s="32" t="s">
        <v>1801</v>
      </c>
      <c r="C6758" s="32" t="s">
        <v>451</v>
      </c>
      <c r="D6758" s="32" t="s">
        <v>1209</v>
      </c>
      <c r="E6758" s="32" t="s">
        <v>13</v>
      </c>
      <c r="F6758" s="32">
        <v>53000</v>
      </c>
      <c r="G6758" s="32">
        <v>53000</v>
      </c>
      <c r="H6758" s="32">
        <v>1</v>
      </c>
      <c r="I6758" s="22"/>
    </row>
    <row r="6759" spans="1:9" ht="14.95" customHeight="1" x14ac:dyDescent="0.25">
      <c r="A6759" s="138" t="s">
        <v>15</v>
      </c>
      <c r="B6759" s="139"/>
      <c r="C6759" s="139"/>
      <c r="D6759" s="139"/>
      <c r="E6759" s="139"/>
      <c r="F6759" s="139"/>
      <c r="G6759" s="139"/>
      <c r="H6759" s="140"/>
      <c r="I6759" s="22"/>
    </row>
    <row r="6760" spans="1:9" ht="27" x14ac:dyDescent="0.25">
      <c r="A6760" s="29">
        <v>5112</v>
      </c>
      <c r="B6760" s="29" t="s">
        <v>1794</v>
      </c>
      <c r="C6760" s="29" t="s">
        <v>1795</v>
      </c>
      <c r="D6760" s="29" t="s">
        <v>378</v>
      </c>
      <c r="E6760" s="29" t="s">
        <v>13</v>
      </c>
      <c r="F6760" s="29">
        <v>6000000</v>
      </c>
      <c r="G6760" s="29">
        <v>6000000</v>
      </c>
      <c r="H6760" s="29">
        <v>1</v>
      </c>
      <c r="I6760" s="22"/>
    </row>
    <row r="6761" spans="1:9" ht="27" x14ac:dyDescent="0.25">
      <c r="A6761" s="29">
        <v>5112</v>
      </c>
      <c r="B6761" s="29" t="s">
        <v>1796</v>
      </c>
      <c r="C6761" s="29" t="s">
        <v>1795</v>
      </c>
      <c r="D6761" s="29" t="s">
        <v>378</v>
      </c>
      <c r="E6761" s="29" t="s">
        <v>13</v>
      </c>
      <c r="F6761" s="29">
        <v>6771000</v>
      </c>
      <c r="G6761" s="29">
        <v>6771000</v>
      </c>
      <c r="H6761" s="29">
        <v>1</v>
      </c>
      <c r="I6761" s="22"/>
    </row>
    <row r="6762" spans="1:9" ht="27" x14ac:dyDescent="0.25">
      <c r="A6762" s="29">
        <v>5112</v>
      </c>
      <c r="B6762" s="29" t="s">
        <v>1797</v>
      </c>
      <c r="C6762" s="29" t="s">
        <v>1795</v>
      </c>
      <c r="D6762" s="29" t="s">
        <v>378</v>
      </c>
      <c r="E6762" s="29" t="s">
        <v>13</v>
      </c>
      <c r="F6762" s="29">
        <v>7626000</v>
      </c>
      <c r="G6762" s="29">
        <v>7626000</v>
      </c>
      <c r="H6762" s="29">
        <v>1</v>
      </c>
      <c r="I6762" s="22"/>
    </row>
    <row r="6763" spans="1:9" ht="27" x14ac:dyDescent="0.25">
      <c r="A6763" s="29">
        <v>5112</v>
      </c>
      <c r="B6763" s="29" t="s">
        <v>1798</v>
      </c>
      <c r="C6763" s="29" t="s">
        <v>1795</v>
      </c>
      <c r="D6763" s="29" t="s">
        <v>378</v>
      </c>
      <c r="E6763" s="29" t="s">
        <v>13</v>
      </c>
      <c r="F6763" s="29">
        <v>6675000</v>
      </c>
      <c r="G6763" s="29">
        <v>6675000</v>
      </c>
      <c r="H6763" s="29">
        <v>1</v>
      </c>
      <c r="I6763" s="22"/>
    </row>
    <row r="6764" spans="1:9" ht="27" x14ac:dyDescent="0.25">
      <c r="A6764" s="29">
        <v>5112</v>
      </c>
      <c r="B6764" s="29" t="s">
        <v>1799</v>
      </c>
      <c r="C6764" s="29" t="s">
        <v>1795</v>
      </c>
      <c r="D6764" s="29" t="s">
        <v>378</v>
      </c>
      <c r="E6764" s="29" t="s">
        <v>13</v>
      </c>
      <c r="F6764" s="29">
        <v>10422000</v>
      </c>
      <c r="G6764" s="29">
        <v>10422000</v>
      </c>
      <c r="H6764" s="29">
        <v>1</v>
      </c>
      <c r="I6764" s="22"/>
    </row>
    <row r="6765" spans="1:9" ht="14.95" customHeight="1" x14ac:dyDescent="0.25">
      <c r="A6765" s="135" t="s">
        <v>4418</v>
      </c>
      <c r="B6765" s="136"/>
      <c r="C6765" s="136"/>
      <c r="D6765" s="136"/>
      <c r="E6765" s="136"/>
      <c r="F6765" s="136"/>
      <c r="G6765" s="136"/>
      <c r="H6765" s="137"/>
      <c r="I6765" s="22"/>
    </row>
    <row r="6766" spans="1:9" ht="14.95" customHeight="1" x14ac:dyDescent="0.25">
      <c r="A6766" s="124" t="s">
        <v>11</v>
      </c>
      <c r="B6766" s="125"/>
      <c r="C6766" s="125"/>
      <c r="D6766" s="125"/>
      <c r="E6766" s="125"/>
      <c r="F6766" s="125"/>
      <c r="G6766" s="125"/>
      <c r="H6766" s="126"/>
      <c r="I6766" s="22"/>
    </row>
    <row r="6767" spans="1:9" ht="27" x14ac:dyDescent="0.25">
      <c r="A6767" s="32">
        <v>4251</v>
      </c>
      <c r="B6767" s="32" t="s">
        <v>4420</v>
      </c>
      <c r="C6767" s="32" t="s">
        <v>451</v>
      </c>
      <c r="D6767" s="32" t="s">
        <v>1209</v>
      </c>
      <c r="E6767" s="32" t="s">
        <v>13</v>
      </c>
      <c r="F6767" s="32">
        <v>148460</v>
      </c>
      <c r="G6767" s="32">
        <v>148460</v>
      </c>
      <c r="H6767" s="32">
        <v>1</v>
      </c>
      <c r="I6767" s="22"/>
    </row>
    <row r="6768" spans="1:9" ht="14.95" customHeight="1" x14ac:dyDescent="0.25">
      <c r="A6768" s="138" t="s">
        <v>15</v>
      </c>
      <c r="B6768" s="139"/>
      <c r="C6768" s="139"/>
      <c r="D6768" s="139"/>
      <c r="E6768" s="139"/>
      <c r="F6768" s="139"/>
      <c r="G6768" s="139"/>
      <c r="H6768" s="140"/>
      <c r="I6768" s="22"/>
    </row>
    <row r="6769" spans="1:9" ht="27" x14ac:dyDescent="0.25">
      <c r="A6769" s="32">
        <v>4251</v>
      </c>
      <c r="B6769" s="32" t="s">
        <v>4419</v>
      </c>
      <c r="C6769" s="32" t="s">
        <v>467</v>
      </c>
      <c r="D6769" s="32" t="s">
        <v>378</v>
      </c>
      <c r="E6769" s="32" t="s">
        <v>13</v>
      </c>
      <c r="F6769" s="32">
        <v>7422898.7999999998</v>
      </c>
      <c r="G6769" s="32">
        <v>7422898.7999999998</v>
      </c>
      <c r="H6769" s="32">
        <v>1</v>
      </c>
      <c r="I6769" s="22"/>
    </row>
    <row r="6770" spans="1:9" ht="14.95" customHeight="1" x14ac:dyDescent="0.25">
      <c r="A6770" s="135" t="s">
        <v>94</v>
      </c>
      <c r="B6770" s="136"/>
      <c r="C6770" s="136"/>
      <c r="D6770" s="136"/>
      <c r="E6770" s="136"/>
      <c r="F6770" s="136"/>
      <c r="G6770" s="136"/>
      <c r="H6770" s="137"/>
      <c r="I6770" s="22"/>
    </row>
    <row r="6771" spans="1:9" ht="14.95" customHeight="1" x14ac:dyDescent="0.25">
      <c r="A6771" s="138" t="s">
        <v>15</v>
      </c>
      <c r="B6771" s="139"/>
      <c r="C6771" s="139"/>
      <c r="D6771" s="139"/>
      <c r="E6771" s="139"/>
      <c r="F6771" s="139"/>
      <c r="G6771" s="139"/>
      <c r="H6771" s="140"/>
      <c r="I6771" s="22"/>
    </row>
    <row r="6772" spans="1:9" ht="27" x14ac:dyDescent="0.25">
      <c r="A6772" s="32">
        <v>5134</v>
      </c>
      <c r="B6772" s="32" t="s">
        <v>1851</v>
      </c>
      <c r="C6772" s="32" t="s">
        <v>16</v>
      </c>
      <c r="D6772" s="32" t="s">
        <v>14</v>
      </c>
      <c r="E6772" s="32" t="s">
        <v>13</v>
      </c>
      <c r="F6772" s="32">
        <v>0</v>
      </c>
      <c r="G6772" s="32">
        <v>0</v>
      </c>
      <c r="H6772" s="32">
        <v>1</v>
      </c>
      <c r="I6772" s="22"/>
    </row>
    <row r="6773" spans="1:9" ht="27" x14ac:dyDescent="0.25">
      <c r="A6773" s="32">
        <v>5134</v>
      </c>
      <c r="B6773" s="32" t="s">
        <v>1852</v>
      </c>
      <c r="C6773" s="32" t="s">
        <v>16</v>
      </c>
      <c r="D6773" s="32" t="s">
        <v>14</v>
      </c>
      <c r="E6773" s="32" t="s">
        <v>13</v>
      </c>
      <c r="F6773" s="32">
        <v>0</v>
      </c>
      <c r="G6773" s="32">
        <v>0</v>
      </c>
      <c r="H6773" s="32">
        <v>1</v>
      </c>
      <c r="I6773" s="22"/>
    </row>
    <row r="6774" spans="1:9" ht="27" x14ac:dyDescent="0.25">
      <c r="A6774" s="32">
        <v>5134</v>
      </c>
      <c r="B6774" s="32" t="s">
        <v>6099</v>
      </c>
      <c r="C6774" s="32" t="s">
        <v>16</v>
      </c>
      <c r="D6774" s="32" t="s">
        <v>14</v>
      </c>
      <c r="E6774" s="32" t="s">
        <v>13</v>
      </c>
      <c r="F6774" s="32">
        <v>1500000</v>
      </c>
      <c r="G6774" s="32">
        <v>1500000</v>
      </c>
      <c r="H6774" s="32">
        <v>1</v>
      </c>
      <c r="I6774" s="22"/>
    </row>
    <row r="6775" spans="1:9" ht="27" x14ac:dyDescent="0.25">
      <c r="A6775" s="32">
        <v>5134</v>
      </c>
      <c r="B6775" s="32" t="s">
        <v>6100</v>
      </c>
      <c r="C6775" s="32" t="s">
        <v>16</v>
      </c>
      <c r="D6775" s="32" t="s">
        <v>14</v>
      </c>
      <c r="E6775" s="32" t="s">
        <v>13</v>
      </c>
      <c r="F6775" s="32">
        <v>1500000</v>
      </c>
      <c r="G6775" s="32">
        <v>1500000</v>
      </c>
      <c r="H6775" s="32">
        <v>1</v>
      </c>
      <c r="I6775" s="22"/>
    </row>
    <row r="6776" spans="1:9" ht="27" x14ac:dyDescent="0.25">
      <c r="A6776" s="32">
        <v>5134</v>
      </c>
      <c r="B6776" s="32" t="s">
        <v>6537</v>
      </c>
      <c r="C6776" s="32" t="s">
        <v>16</v>
      </c>
      <c r="D6776" s="32" t="s">
        <v>378</v>
      </c>
      <c r="E6776" s="32" t="s">
        <v>13</v>
      </c>
      <c r="F6776" s="32">
        <v>450000</v>
      </c>
      <c r="G6776" s="32">
        <v>450000</v>
      </c>
      <c r="H6776" s="32">
        <v>1</v>
      </c>
      <c r="I6776" s="22"/>
    </row>
    <row r="6777" spans="1:9" ht="27" x14ac:dyDescent="0.25">
      <c r="A6777" s="32">
        <v>5134</v>
      </c>
      <c r="B6777" s="32" t="s">
        <v>6538</v>
      </c>
      <c r="C6777" s="32" t="s">
        <v>16</v>
      </c>
      <c r="D6777" s="32" t="s">
        <v>378</v>
      </c>
      <c r="E6777" s="32" t="s">
        <v>13</v>
      </c>
      <c r="F6777" s="32">
        <v>1200000</v>
      </c>
      <c r="G6777" s="32">
        <v>1200000</v>
      </c>
      <c r="H6777" s="32">
        <v>1</v>
      </c>
      <c r="I6777" s="22"/>
    </row>
    <row r="6778" spans="1:9" ht="27" x14ac:dyDescent="0.25">
      <c r="A6778" s="32">
        <v>5134</v>
      </c>
      <c r="B6778" s="32" t="s">
        <v>6539</v>
      </c>
      <c r="C6778" s="32" t="s">
        <v>16</v>
      </c>
      <c r="D6778" s="32" t="s">
        <v>378</v>
      </c>
      <c r="E6778" s="32" t="s">
        <v>13</v>
      </c>
      <c r="F6778" s="32">
        <v>275000</v>
      </c>
      <c r="G6778" s="32">
        <v>275000</v>
      </c>
      <c r="H6778" s="32">
        <v>1</v>
      </c>
      <c r="I6778" s="22"/>
    </row>
    <row r="6779" spans="1:9" ht="27" x14ac:dyDescent="0.25">
      <c r="A6779" s="32">
        <v>5134</v>
      </c>
      <c r="B6779" s="32" t="s">
        <v>6540</v>
      </c>
      <c r="C6779" s="32" t="s">
        <v>16</v>
      </c>
      <c r="D6779" s="32" t="s">
        <v>378</v>
      </c>
      <c r="E6779" s="32" t="s">
        <v>13</v>
      </c>
      <c r="F6779" s="32">
        <v>275000</v>
      </c>
      <c r="G6779" s="32">
        <v>275000</v>
      </c>
      <c r="H6779" s="32">
        <v>1</v>
      </c>
      <c r="I6779" s="22"/>
    </row>
    <row r="6780" spans="1:9" ht="27" x14ac:dyDescent="0.25">
      <c r="A6780" s="32">
        <v>5134</v>
      </c>
      <c r="B6780" s="32" t="s">
        <v>6541</v>
      </c>
      <c r="C6780" s="32" t="s">
        <v>16</v>
      </c>
      <c r="D6780" s="32" t="s">
        <v>378</v>
      </c>
      <c r="E6780" s="32" t="s">
        <v>13</v>
      </c>
      <c r="F6780" s="32">
        <v>275000</v>
      </c>
      <c r="G6780" s="32">
        <v>275000</v>
      </c>
      <c r="H6780" s="32">
        <v>1</v>
      </c>
      <c r="I6780" s="22"/>
    </row>
    <row r="6781" spans="1:9" ht="27" x14ac:dyDescent="0.25">
      <c r="A6781" s="32">
        <v>5134</v>
      </c>
      <c r="B6781" s="32" t="s">
        <v>6542</v>
      </c>
      <c r="C6781" s="32" t="s">
        <v>16</v>
      </c>
      <c r="D6781" s="32" t="s">
        <v>378</v>
      </c>
      <c r="E6781" s="32" t="s">
        <v>13</v>
      </c>
      <c r="F6781" s="32">
        <v>275000</v>
      </c>
      <c r="G6781" s="32">
        <v>275000</v>
      </c>
      <c r="H6781" s="32">
        <v>1</v>
      </c>
      <c r="I6781" s="22"/>
    </row>
    <row r="6782" spans="1:9" ht="27" x14ac:dyDescent="0.25">
      <c r="A6782" s="32">
        <v>5134</v>
      </c>
      <c r="B6782" s="32" t="s">
        <v>6543</v>
      </c>
      <c r="C6782" s="32" t="s">
        <v>16</v>
      </c>
      <c r="D6782" s="32" t="s">
        <v>378</v>
      </c>
      <c r="E6782" s="32" t="s">
        <v>13</v>
      </c>
      <c r="F6782" s="32">
        <v>275000</v>
      </c>
      <c r="G6782" s="32">
        <v>275000</v>
      </c>
      <c r="H6782" s="32">
        <v>1</v>
      </c>
      <c r="I6782" s="22"/>
    </row>
    <row r="6783" spans="1:9" ht="27" x14ac:dyDescent="0.25">
      <c r="A6783" s="32">
        <v>5134</v>
      </c>
      <c r="B6783" s="32" t="s">
        <v>6544</v>
      </c>
      <c r="C6783" s="32" t="s">
        <v>16</v>
      </c>
      <c r="D6783" s="32" t="s">
        <v>378</v>
      </c>
      <c r="E6783" s="32" t="s">
        <v>13</v>
      </c>
      <c r="F6783" s="32">
        <v>275000</v>
      </c>
      <c r="G6783" s="32">
        <v>275000</v>
      </c>
      <c r="H6783" s="32">
        <v>1</v>
      </c>
      <c r="I6783" s="22"/>
    </row>
    <row r="6784" spans="1:9" ht="27" x14ac:dyDescent="0.25">
      <c r="A6784" s="32">
        <v>5134</v>
      </c>
      <c r="B6784" s="32" t="s">
        <v>6545</v>
      </c>
      <c r="C6784" s="32" t="s">
        <v>16</v>
      </c>
      <c r="D6784" s="32" t="s">
        <v>378</v>
      </c>
      <c r="E6784" s="32" t="s">
        <v>13</v>
      </c>
      <c r="F6784" s="32">
        <v>300000</v>
      </c>
      <c r="G6784" s="32">
        <v>300000</v>
      </c>
      <c r="H6784" s="32">
        <v>1</v>
      </c>
      <c r="I6784" s="22"/>
    </row>
    <row r="6785" spans="1:9" ht="27" x14ac:dyDescent="0.25">
      <c r="A6785" s="32">
        <v>5134</v>
      </c>
      <c r="B6785" s="32" t="s">
        <v>6774</v>
      </c>
      <c r="C6785" s="32" t="s">
        <v>16</v>
      </c>
      <c r="D6785" s="32" t="s">
        <v>378</v>
      </c>
      <c r="E6785" s="32" t="s">
        <v>13</v>
      </c>
      <c r="F6785" s="32">
        <v>275000</v>
      </c>
      <c r="G6785" s="32">
        <v>275000</v>
      </c>
      <c r="H6785" s="32">
        <v>1</v>
      </c>
      <c r="I6785" s="22"/>
    </row>
    <row r="6786" spans="1:9" ht="27" x14ac:dyDescent="0.25">
      <c r="A6786" s="32">
        <v>5134</v>
      </c>
      <c r="B6786" s="32" t="s">
        <v>6775</v>
      </c>
      <c r="C6786" s="32" t="s">
        <v>16</v>
      </c>
      <c r="D6786" s="32" t="s">
        <v>378</v>
      </c>
      <c r="E6786" s="32" t="s">
        <v>13</v>
      </c>
      <c r="F6786" s="32">
        <v>925000</v>
      </c>
      <c r="G6786" s="32">
        <v>925000</v>
      </c>
      <c r="H6786" s="32">
        <v>1</v>
      </c>
      <c r="I6786" s="22"/>
    </row>
    <row r="6787" spans="1:9" ht="27" x14ac:dyDescent="0.25">
      <c r="A6787" s="32">
        <v>5134</v>
      </c>
      <c r="B6787" s="32" t="s">
        <v>6812</v>
      </c>
      <c r="C6787" s="32" t="s">
        <v>16</v>
      </c>
      <c r="D6787" s="32" t="s">
        <v>378</v>
      </c>
      <c r="E6787" s="32" t="s">
        <v>13</v>
      </c>
      <c r="F6787" s="32">
        <v>1500000</v>
      </c>
      <c r="G6787" s="32">
        <v>1500000</v>
      </c>
      <c r="H6787" s="32">
        <v>1</v>
      </c>
      <c r="I6787" s="22"/>
    </row>
    <row r="6788" spans="1:9" ht="27" x14ac:dyDescent="0.25">
      <c r="A6788" s="32">
        <v>5134</v>
      </c>
      <c r="B6788" s="32" t="s">
        <v>6813</v>
      </c>
      <c r="C6788" s="32" t="s">
        <v>16</v>
      </c>
      <c r="D6788" s="32" t="s">
        <v>378</v>
      </c>
      <c r="E6788" s="32" t="s">
        <v>13</v>
      </c>
      <c r="F6788" s="32">
        <v>1500000</v>
      </c>
      <c r="G6788" s="32">
        <v>1500000</v>
      </c>
      <c r="H6788" s="32">
        <v>1</v>
      </c>
      <c r="I6788" s="22"/>
    </row>
    <row r="6789" spans="1:9" ht="27" x14ac:dyDescent="0.25">
      <c r="A6789" s="32">
        <v>5134</v>
      </c>
      <c r="B6789" s="32" t="s">
        <v>7346</v>
      </c>
      <c r="C6789" s="32" t="s">
        <v>16</v>
      </c>
      <c r="D6789" s="32" t="s">
        <v>378</v>
      </c>
      <c r="E6789" s="32" t="s">
        <v>13</v>
      </c>
      <c r="F6789" s="32">
        <v>700000</v>
      </c>
      <c r="G6789" s="32">
        <v>700000</v>
      </c>
      <c r="H6789" s="32">
        <v>1</v>
      </c>
      <c r="I6789" s="22"/>
    </row>
    <row r="6790" spans="1:9" ht="27" x14ac:dyDescent="0.25">
      <c r="A6790" s="32">
        <v>5134</v>
      </c>
      <c r="B6790" s="32" t="s">
        <v>7347</v>
      </c>
      <c r="C6790" s="32" t="s">
        <v>16</v>
      </c>
      <c r="D6790" s="32" t="s">
        <v>378</v>
      </c>
      <c r="E6790" s="32" t="s">
        <v>13</v>
      </c>
      <c r="F6790" s="32">
        <v>500000</v>
      </c>
      <c r="G6790" s="32">
        <v>500000</v>
      </c>
      <c r="H6790" s="32">
        <v>1</v>
      </c>
      <c r="I6790" s="22"/>
    </row>
    <row r="6791" spans="1:9" ht="27" x14ac:dyDescent="0.25">
      <c r="A6791" s="32">
        <v>5134</v>
      </c>
      <c r="B6791" s="32" t="s">
        <v>7348</v>
      </c>
      <c r="C6791" s="32" t="s">
        <v>16</v>
      </c>
      <c r="D6791" s="32" t="s">
        <v>378</v>
      </c>
      <c r="E6791" s="32" t="s">
        <v>13</v>
      </c>
      <c r="F6791" s="32">
        <v>900000</v>
      </c>
      <c r="G6791" s="32">
        <v>900000</v>
      </c>
      <c r="H6791" s="32">
        <v>1</v>
      </c>
      <c r="I6791" s="22"/>
    </row>
    <row r="6792" spans="1:9" ht="27" x14ac:dyDescent="0.25">
      <c r="A6792" s="32">
        <v>5134</v>
      </c>
      <c r="B6792" s="32" t="s">
        <v>7349</v>
      </c>
      <c r="C6792" s="32" t="s">
        <v>16</v>
      </c>
      <c r="D6792" s="32" t="s">
        <v>378</v>
      </c>
      <c r="E6792" s="32" t="s">
        <v>13</v>
      </c>
      <c r="F6792" s="32">
        <v>900000</v>
      </c>
      <c r="G6792" s="32">
        <v>900000</v>
      </c>
      <c r="H6792" s="32">
        <v>1</v>
      </c>
      <c r="I6792" s="22"/>
    </row>
    <row r="6793" spans="1:9" ht="14.95" customHeight="1" x14ac:dyDescent="0.25">
      <c r="A6793" s="124" t="s">
        <v>11</v>
      </c>
      <c r="B6793" s="125"/>
      <c r="C6793" s="125"/>
      <c r="D6793" s="125"/>
      <c r="E6793" s="125"/>
      <c r="F6793" s="125"/>
      <c r="G6793" s="125"/>
      <c r="H6793" s="126"/>
      <c r="I6793" s="22"/>
    </row>
    <row r="6794" spans="1:9" ht="27" x14ac:dyDescent="0.25">
      <c r="A6794" s="32">
        <v>5134</v>
      </c>
      <c r="B6794" s="32" t="s">
        <v>2151</v>
      </c>
      <c r="C6794" s="32" t="s">
        <v>389</v>
      </c>
      <c r="D6794" s="32" t="s">
        <v>378</v>
      </c>
      <c r="E6794" s="32" t="s">
        <v>13</v>
      </c>
      <c r="F6794" s="32">
        <v>400000</v>
      </c>
      <c r="G6794" s="32">
        <v>400000</v>
      </c>
      <c r="H6794" s="32">
        <v>1</v>
      </c>
      <c r="I6794" s="22"/>
    </row>
    <row r="6795" spans="1:9" ht="27" x14ac:dyDescent="0.25">
      <c r="A6795" s="32">
        <v>5134</v>
      </c>
      <c r="B6795" s="32" t="s">
        <v>6181</v>
      </c>
      <c r="C6795" s="32" t="s">
        <v>389</v>
      </c>
      <c r="D6795" s="32" t="s">
        <v>378</v>
      </c>
      <c r="E6795" s="32" t="s">
        <v>13</v>
      </c>
      <c r="F6795" s="32">
        <v>300000</v>
      </c>
      <c r="G6795" s="32">
        <v>300000</v>
      </c>
      <c r="H6795" s="32">
        <v>1</v>
      </c>
      <c r="I6795" s="22"/>
    </row>
    <row r="6796" spans="1:9" ht="14.95" customHeight="1" x14ac:dyDescent="0.25">
      <c r="A6796" s="135" t="s">
        <v>98</v>
      </c>
      <c r="B6796" s="136"/>
      <c r="C6796" s="136"/>
      <c r="D6796" s="136"/>
      <c r="E6796" s="136"/>
      <c r="F6796" s="136"/>
      <c r="G6796" s="136"/>
      <c r="H6796" s="137"/>
      <c r="I6796" s="22"/>
    </row>
    <row r="6797" spans="1:9" ht="14.95" customHeight="1" x14ac:dyDescent="0.25">
      <c r="A6797" s="124" t="s">
        <v>11</v>
      </c>
      <c r="B6797" s="125"/>
      <c r="C6797" s="125"/>
      <c r="D6797" s="125"/>
      <c r="E6797" s="125"/>
      <c r="F6797" s="125"/>
      <c r="G6797" s="125"/>
      <c r="H6797" s="126"/>
      <c r="I6797" s="22"/>
    </row>
    <row r="6798" spans="1:9" ht="14.95" x14ac:dyDescent="0.25">
      <c r="A6798" s="4"/>
      <c r="B6798" s="4"/>
      <c r="C6798" s="4"/>
      <c r="D6798" s="4"/>
      <c r="E6798" s="4"/>
      <c r="F6798" s="4"/>
      <c r="G6798" s="4"/>
      <c r="H6798" s="4"/>
    </row>
    <row r="6799" spans="1:9" ht="14.95" customHeight="1" x14ac:dyDescent="0.25">
      <c r="A6799" s="135" t="s">
        <v>293</v>
      </c>
      <c r="B6799" s="136"/>
      <c r="C6799" s="136"/>
      <c r="D6799" s="136"/>
      <c r="E6799" s="136"/>
      <c r="F6799" s="136"/>
      <c r="G6799" s="136"/>
      <c r="H6799" s="137"/>
      <c r="I6799" s="22"/>
    </row>
    <row r="6800" spans="1:9" ht="14.95" customHeight="1" x14ac:dyDescent="0.25">
      <c r="A6800" s="124" t="s">
        <v>7</v>
      </c>
      <c r="B6800" s="125"/>
      <c r="C6800" s="125"/>
      <c r="D6800" s="125"/>
      <c r="E6800" s="125"/>
      <c r="F6800" s="125"/>
      <c r="G6800" s="125"/>
      <c r="H6800" s="126"/>
      <c r="I6800" s="22"/>
    </row>
    <row r="6801" spans="1:9" ht="27" x14ac:dyDescent="0.25">
      <c r="A6801" s="32">
        <v>5129</v>
      </c>
      <c r="B6801" s="32" t="s">
        <v>2156</v>
      </c>
      <c r="C6801" s="32" t="s">
        <v>1626</v>
      </c>
      <c r="D6801" s="32" t="s">
        <v>8</v>
      </c>
      <c r="E6801" s="32" t="s">
        <v>9</v>
      </c>
      <c r="F6801" s="32">
        <v>40000</v>
      </c>
      <c r="G6801" s="32">
        <f>F6801*H6801</f>
        <v>1000000</v>
      </c>
      <c r="H6801" s="32">
        <v>25</v>
      </c>
    </row>
    <row r="6802" spans="1:9" ht="27" x14ac:dyDescent="0.25">
      <c r="A6802" s="32">
        <v>5129</v>
      </c>
      <c r="B6802" s="32" t="s">
        <v>2157</v>
      </c>
      <c r="C6802" s="32" t="s">
        <v>556</v>
      </c>
      <c r="D6802" s="32" t="s">
        <v>8</v>
      </c>
      <c r="E6802" s="32" t="s">
        <v>9</v>
      </c>
      <c r="F6802" s="32">
        <v>150000</v>
      </c>
      <c r="G6802" s="32">
        <f>F6802*H6802</f>
        <v>600000</v>
      </c>
      <c r="H6802" s="32">
        <v>4</v>
      </c>
    </row>
    <row r="6803" spans="1:9" ht="14.95" customHeight="1" x14ac:dyDescent="0.25">
      <c r="A6803" s="135" t="s">
        <v>194</v>
      </c>
      <c r="B6803" s="136"/>
      <c r="C6803" s="136"/>
      <c r="D6803" s="136"/>
      <c r="E6803" s="136"/>
      <c r="F6803" s="136"/>
      <c r="G6803" s="136"/>
      <c r="H6803" s="137"/>
      <c r="I6803" s="22"/>
    </row>
    <row r="6804" spans="1:9" ht="14.95" customHeight="1" x14ac:dyDescent="0.25">
      <c r="A6804" s="124" t="s">
        <v>11</v>
      </c>
      <c r="B6804" s="125"/>
      <c r="C6804" s="125"/>
      <c r="D6804" s="125"/>
      <c r="E6804" s="125"/>
      <c r="F6804" s="125"/>
      <c r="G6804" s="125"/>
      <c r="H6804" s="126"/>
      <c r="I6804" s="22"/>
    </row>
    <row r="6805" spans="1:9" ht="14.95" x14ac:dyDescent="0.25">
      <c r="A6805" s="29"/>
      <c r="B6805" s="29"/>
      <c r="C6805" s="29"/>
      <c r="D6805" s="29"/>
      <c r="E6805" s="29"/>
      <c r="F6805" s="29"/>
      <c r="G6805" s="29"/>
      <c r="H6805" s="29"/>
      <c r="I6805" s="22"/>
    </row>
    <row r="6806" spans="1:9" ht="14.95" customHeight="1" x14ac:dyDescent="0.25">
      <c r="A6806" s="135" t="s">
        <v>99</v>
      </c>
      <c r="B6806" s="136"/>
      <c r="C6806" s="136"/>
      <c r="D6806" s="136"/>
      <c r="E6806" s="136"/>
      <c r="F6806" s="136"/>
      <c r="G6806" s="136"/>
      <c r="H6806" s="137"/>
      <c r="I6806" s="22"/>
    </row>
    <row r="6807" spans="1:9" ht="14.95" customHeight="1" x14ac:dyDescent="0.25">
      <c r="A6807" s="124" t="s">
        <v>15</v>
      </c>
      <c r="B6807" s="125"/>
      <c r="C6807" s="125"/>
      <c r="D6807" s="125"/>
      <c r="E6807" s="125"/>
      <c r="F6807" s="125"/>
      <c r="G6807" s="125"/>
      <c r="H6807" s="126"/>
      <c r="I6807" s="22"/>
    </row>
    <row r="6808" spans="1:9" ht="27" x14ac:dyDescent="0.25">
      <c r="A6808" s="4">
        <v>4861</v>
      </c>
      <c r="B6808" s="4" t="s">
        <v>1185</v>
      </c>
      <c r="C6808" s="4" t="s">
        <v>19</v>
      </c>
      <c r="D6808" s="4" t="s">
        <v>378</v>
      </c>
      <c r="E6808" s="4" t="s">
        <v>13</v>
      </c>
      <c r="F6808" s="4">
        <v>7000000</v>
      </c>
      <c r="G6808" s="4">
        <v>7000000</v>
      </c>
      <c r="H6808" s="4">
        <v>1</v>
      </c>
      <c r="I6808" s="22"/>
    </row>
    <row r="6809" spans="1:9" ht="27" x14ac:dyDescent="0.25">
      <c r="A6809" s="4">
        <v>4861</v>
      </c>
      <c r="B6809" s="4" t="s">
        <v>6776</v>
      </c>
      <c r="C6809" s="4" t="s">
        <v>19</v>
      </c>
      <c r="D6809" s="4" t="s">
        <v>378</v>
      </c>
      <c r="E6809" s="4" t="s">
        <v>13</v>
      </c>
      <c r="F6809" s="4">
        <v>7000000</v>
      </c>
      <c r="G6809" s="4">
        <v>7000000</v>
      </c>
      <c r="H6809" s="4">
        <v>1</v>
      </c>
      <c r="I6809" s="22"/>
    </row>
    <row r="6810" spans="1:9" ht="14.95" customHeight="1" x14ac:dyDescent="0.25">
      <c r="A6810" s="124" t="s">
        <v>11</v>
      </c>
      <c r="B6810" s="125"/>
      <c r="C6810" s="125"/>
      <c r="D6810" s="125"/>
      <c r="E6810" s="125"/>
      <c r="F6810" s="125"/>
      <c r="G6810" s="125"/>
      <c r="H6810" s="126"/>
      <c r="I6810" s="22"/>
    </row>
    <row r="6811" spans="1:9" ht="40.6" x14ac:dyDescent="0.25">
      <c r="A6811" s="4">
        <v>4861</v>
      </c>
      <c r="B6811" s="4" t="s">
        <v>1184</v>
      </c>
      <c r="C6811" s="4" t="s">
        <v>492</v>
      </c>
      <c r="D6811" s="4" t="s">
        <v>378</v>
      </c>
      <c r="E6811" s="4" t="s">
        <v>13</v>
      </c>
      <c r="F6811" s="4">
        <v>6000000</v>
      </c>
      <c r="G6811" s="4">
        <v>6000000</v>
      </c>
      <c r="H6811" s="4">
        <v>1</v>
      </c>
      <c r="I6811" s="22"/>
    </row>
    <row r="6812" spans="1:9" ht="40.6" x14ac:dyDescent="0.25">
      <c r="A6812" s="4">
        <v>4861</v>
      </c>
      <c r="B6812" s="4" t="s">
        <v>6777</v>
      </c>
      <c r="C6812" s="4" t="s">
        <v>492</v>
      </c>
      <c r="D6812" s="4" t="s">
        <v>378</v>
      </c>
      <c r="E6812" s="4" t="s">
        <v>13</v>
      </c>
      <c r="F6812" s="4">
        <v>6000000</v>
      </c>
      <c r="G6812" s="4">
        <v>6000000</v>
      </c>
      <c r="H6812" s="4">
        <v>1</v>
      </c>
      <c r="I6812" s="22"/>
    </row>
    <row r="6813" spans="1:9" ht="14.95" customHeight="1" x14ac:dyDescent="0.25">
      <c r="A6813" s="135" t="s">
        <v>7013</v>
      </c>
      <c r="B6813" s="136"/>
      <c r="C6813" s="136"/>
      <c r="D6813" s="136"/>
      <c r="E6813" s="136"/>
      <c r="F6813" s="136"/>
      <c r="G6813" s="136"/>
      <c r="H6813" s="137"/>
      <c r="I6813" s="22"/>
    </row>
    <row r="6814" spans="1:9" ht="14.95" customHeight="1" x14ac:dyDescent="0.25">
      <c r="A6814" s="124" t="s">
        <v>11</v>
      </c>
      <c r="B6814" s="125"/>
      <c r="C6814" s="125"/>
      <c r="D6814" s="125"/>
      <c r="E6814" s="125"/>
      <c r="F6814" s="125"/>
      <c r="G6814" s="125"/>
      <c r="H6814" s="126"/>
      <c r="I6814" s="22"/>
    </row>
    <row r="6815" spans="1:9" ht="27" x14ac:dyDescent="0.25">
      <c r="A6815" s="4">
        <v>4251</v>
      </c>
      <c r="B6815" s="4" t="s">
        <v>7014</v>
      </c>
      <c r="C6815" s="4" t="s">
        <v>451</v>
      </c>
      <c r="D6815" s="4" t="s">
        <v>1209</v>
      </c>
      <c r="E6815" s="4" t="s">
        <v>13</v>
      </c>
      <c r="F6815" s="4">
        <v>0</v>
      </c>
      <c r="G6815" s="4">
        <v>0</v>
      </c>
      <c r="H6815" s="4">
        <v>1</v>
      </c>
      <c r="I6815" s="22"/>
    </row>
    <row r="6816" spans="1:9" ht="14.95" customHeight="1" x14ac:dyDescent="0.25">
      <c r="A6816" s="135" t="s">
        <v>100</v>
      </c>
      <c r="B6816" s="136"/>
      <c r="C6816" s="136"/>
      <c r="D6816" s="136"/>
      <c r="E6816" s="136"/>
      <c r="F6816" s="136"/>
      <c r="G6816" s="136"/>
      <c r="H6816" s="137"/>
      <c r="I6816" s="22"/>
    </row>
    <row r="6817" spans="1:9" ht="14.95" customHeight="1" x14ac:dyDescent="0.25">
      <c r="A6817" s="124" t="s">
        <v>15</v>
      </c>
      <c r="B6817" s="125"/>
      <c r="C6817" s="125"/>
      <c r="D6817" s="125"/>
      <c r="E6817" s="125"/>
      <c r="F6817" s="125"/>
      <c r="G6817" s="125"/>
      <c r="H6817" s="126"/>
      <c r="I6817" s="22"/>
    </row>
    <row r="6818" spans="1:9" ht="27" x14ac:dyDescent="0.25">
      <c r="A6818" s="32" t="s">
        <v>1975</v>
      </c>
      <c r="B6818" s="32" t="s">
        <v>2152</v>
      </c>
      <c r="C6818" s="32" t="s">
        <v>461</v>
      </c>
      <c r="D6818" s="32" t="s">
        <v>378</v>
      </c>
      <c r="E6818" s="32" t="s">
        <v>13</v>
      </c>
      <c r="F6818" s="32">
        <v>1959360</v>
      </c>
      <c r="G6818" s="32">
        <v>1959360</v>
      </c>
      <c r="H6818" s="32">
        <v>1</v>
      </c>
      <c r="I6818" s="22"/>
    </row>
    <row r="6819" spans="1:9" ht="40.6" x14ac:dyDescent="0.25">
      <c r="A6819" s="32" t="s">
        <v>1975</v>
      </c>
      <c r="B6819" s="32" t="s">
        <v>2153</v>
      </c>
      <c r="C6819" s="32" t="s">
        <v>23</v>
      </c>
      <c r="D6819" s="32" t="s">
        <v>378</v>
      </c>
      <c r="E6819" s="32" t="s">
        <v>13</v>
      </c>
      <c r="F6819" s="32">
        <v>24495600</v>
      </c>
      <c r="G6819" s="32">
        <v>24495600</v>
      </c>
      <c r="H6819" s="32">
        <v>1</v>
      </c>
      <c r="I6819" s="22"/>
    </row>
    <row r="6820" spans="1:9" ht="40.6" x14ac:dyDescent="0.25">
      <c r="A6820" s="32">
        <v>4251</v>
      </c>
      <c r="B6820" s="32" t="s">
        <v>1559</v>
      </c>
      <c r="C6820" s="32" t="s">
        <v>23</v>
      </c>
      <c r="D6820" s="32" t="s">
        <v>378</v>
      </c>
      <c r="E6820" s="32" t="s">
        <v>13</v>
      </c>
      <c r="F6820" s="32">
        <v>0</v>
      </c>
      <c r="G6820" s="32">
        <v>0</v>
      </c>
      <c r="H6820" s="32">
        <v>1</v>
      </c>
      <c r="I6820" s="22"/>
    </row>
    <row r="6821" spans="1:9" ht="14.95" customHeight="1" x14ac:dyDescent="0.25">
      <c r="A6821" s="124" t="s">
        <v>11</v>
      </c>
      <c r="B6821" s="125"/>
      <c r="C6821" s="125"/>
      <c r="D6821" s="125"/>
      <c r="E6821" s="125"/>
      <c r="F6821" s="125"/>
      <c r="G6821" s="125"/>
      <c r="H6821" s="126"/>
      <c r="I6821" s="22"/>
    </row>
    <row r="6822" spans="1:9" ht="27" x14ac:dyDescent="0.25">
      <c r="A6822" s="32">
        <v>4251</v>
      </c>
      <c r="B6822" s="32" t="s">
        <v>2154</v>
      </c>
      <c r="C6822" s="32" t="s">
        <v>451</v>
      </c>
      <c r="D6822" s="32" t="s">
        <v>1209</v>
      </c>
      <c r="E6822" s="32" t="s">
        <v>13</v>
      </c>
      <c r="F6822" s="32">
        <v>39100</v>
      </c>
      <c r="G6822" s="32">
        <v>39100</v>
      </c>
      <c r="H6822" s="32">
        <v>1</v>
      </c>
      <c r="I6822" s="22"/>
    </row>
    <row r="6823" spans="1:9" ht="27" x14ac:dyDescent="0.25">
      <c r="A6823" s="32">
        <v>4251</v>
      </c>
      <c r="B6823" s="32" t="s">
        <v>2155</v>
      </c>
      <c r="C6823" s="32" t="s">
        <v>451</v>
      </c>
      <c r="D6823" s="32" t="s">
        <v>1209</v>
      </c>
      <c r="E6823" s="32" t="s">
        <v>13</v>
      </c>
      <c r="F6823" s="32">
        <v>490000</v>
      </c>
      <c r="G6823" s="32">
        <v>490000</v>
      </c>
      <c r="H6823" s="32">
        <v>1</v>
      </c>
      <c r="I6823" s="22"/>
    </row>
    <row r="6824" spans="1:9" ht="14.95" customHeight="1" x14ac:dyDescent="0.25">
      <c r="A6824" s="135" t="s">
        <v>101</v>
      </c>
      <c r="B6824" s="136"/>
      <c r="C6824" s="136"/>
      <c r="D6824" s="136"/>
      <c r="E6824" s="136"/>
      <c r="F6824" s="136"/>
      <c r="G6824" s="136"/>
      <c r="H6824" s="137"/>
      <c r="I6824" s="22"/>
    </row>
    <row r="6825" spans="1:9" ht="14.95" customHeight="1" x14ac:dyDescent="0.25">
      <c r="A6825" s="124" t="s">
        <v>15</v>
      </c>
      <c r="B6825" s="125"/>
      <c r="C6825" s="125"/>
      <c r="D6825" s="125"/>
      <c r="E6825" s="125"/>
      <c r="F6825" s="125"/>
      <c r="G6825" s="125"/>
      <c r="H6825" s="126"/>
      <c r="I6825" s="22"/>
    </row>
    <row r="6826" spans="1:9" ht="54" x14ac:dyDescent="0.25">
      <c r="A6826" s="32">
        <v>5129</v>
      </c>
      <c r="B6826" s="32" t="s">
        <v>2490</v>
      </c>
      <c r="C6826" s="32" t="s">
        <v>1805</v>
      </c>
      <c r="D6826" s="32" t="s">
        <v>378</v>
      </c>
      <c r="E6826" s="32" t="s">
        <v>13</v>
      </c>
      <c r="F6826" s="32">
        <v>4900000</v>
      </c>
      <c r="G6826" s="32">
        <v>4900000</v>
      </c>
      <c r="H6826" s="32">
        <v>1</v>
      </c>
      <c r="I6826" s="22"/>
    </row>
    <row r="6827" spans="1:9" ht="27" x14ac:dyDescent="0.25">
      <c r="A6827" s="32">
        <v>5113</v>
      </c>
      <c r="B6827" s="32" t="s">
        <v>5184</v>
      </c>
      <c r="C6827" s="32" t="s">
        <v>971</v>
      </c>
      <c r="D6827" s="32" t="s">
        <v>378</v>
      </c>
      <c r="E6827" s="32" t="s">
        <v>13</v>
      </c>
      <c r="F6827" s="32">
        <v>19062000</v>
      </c>
      <c r="G6827" s="32">
        <v>19062000</v>
      </c>
      <c r="H6827" s="32">
        <v>1</v>
      </c>
      <c r="I6827" s="22"/>
    </row>
    <row r="6828" spans="1:9" ht="27" x14ac:dyDescent="0.25">
      <c r="A6828" s="32">
        <v>5113</v>
      </c>
      <c r="B6828" s="32" t="s">
        <v>5185</v>
      </c>
      <c r="C6828" s="32" t="s">
        <v>971</v>
      </c>
      <c r="D6828" s="32" t="s">
        <v>378</v>
      </c>
      <c r="E6828" s="32" t="s">
        <v>13</v>
      </c>
      <c r="F6828" s="32">
        <v>16272000</v>
      </c>
      <c r="G6828" s="32">
        <v>16272000</v>
      </c>
      <c r="H6828" s="32">
        <v>1</v>
      </c>
      <c r="I6828" s="22"/>
    </row>
    <row r="6829" spans="1:9" ht="14.95" customHeight="1" x14ac:dyDescent="0.25">
      <c r="A6829" s="124" t="s">
        <v>11</v>
      </c>
      <c r="B6829" s="125"/>
      <c r="C6829" s="125"/>
      <c r="D6829" s="125"/>
      <c r="E6829" s="125"/>
      <c r="F6829" s="125"/>
      <c r="G6829" s="125"/>
      <c r="H6829" s="126"/>
      <c r="I6829" s="22"/>
    </row>
    <row r="6830" spans="1:9" ht="27" x14ac:dyDescent="0.25">
      <c r="A6830" s="32">
        <v>5129</v>
      </c>
      <c r="B6830" s="32" t="s">
        <v>2491</v>
      </c>
      <c r="C6830" s="32" t="s">
        <v>451</v>
      </c>
      <c r="D6830" s="32" t="s">
        <v>1209</v>
      </c>
      <c r="E6830" s="32" t="s">
        <v>13</v>
      </c>
      <c r="F6830" s="32">
        <v>98000</v>
      </c>
      <c r="G6830" s="32">
        <v>98000</v>
      </c>
      <c r="H6830" s="32">
        <v>1</v>
      </c>
      <c r="I6830" s="22"/>
    </row>
    <row r="6831" spans="1:9" ht="27" x14ac:dyDescent="0.25">
      <c r="A6831" s="32">
        <v>5129</v>
      </c>
      <c r="B6831" s="32" t="s">
        <v>2525</v>
      </c>
      <c r="C6831" s="32" t="s">
        <v>1090</v>
      </c>
      <c r="D6831" s="32" t="s">
        <v>12</v>
      </c>
      <c r="E6831" s="32" t="s">
        <v>13</v>
      </c>
      <c r="F6831" s="32">
        <v>23170</v>
      </c>
      <c r="G6831" s="32">
        <v>23170</v>
      </c>
      <c r="H6831" s="32">
        <v>1</v>
      </c>
      <c r="I6831" s="22"/>
    </row>
    <row r="6832" spans="1:9" ht="27" x14ac:dyDescent="0.25">
      <c r="A6832" s="32" t="s">
        <v>2053</v>
      </c>
      <c r="B6832" s="32" t="s">
        <v>7488</v>
      </c>
      <c r="C6832" s="32" t="s">
        <v>1090</v>
      </c>
      <c r="D6832" s="32" t="s">
        <v>12</v>
      </c>
      <c r="E6832" s="32" t="s">
        <v>13</v>
      </c>
      <c r="F6832" s="32">
        <v>149328</v>
      </c>
      <c r="G6832" s="32">
        <v>149328</v>
      </c>
      <c r="H6832" s="32">
        <v>1</v>
      </c>
      <c r="I6832" s="22"/>
    </row>
    <row r="6833" spans="1:9" ht="27" x14ac:dyDescent="0.25">
      <c r="A6833" s="32" t="s">
        <v>2053</v>
      </c>
      <c r="B6833" s="32" t="s">
        <v>7489</v>
      </c>
      <c r="C6833" s="32" t="s">
        <v>1090</v>
      </c>
      <c r="D6833" s="32" t="s">
        <v>12</v>
      </c>
      <c r="E6833" s="32" t="s">
        <v>13</v>
      </c>
      <c r="F6833" s="32">
        <v>127476</v>
      </c>
      <c r="G6833" s="32">
        <v>127476</v>
      </c>
      <c r="H6833" s="32">
        <v>1</v>
      </c>
      <c r="I6833" s="22"/>
    </row>
    <row r="6834" spans="1:9" ht="27" x14ac:dyDescent="0.25">
      <c r="A6834" s="32">
        <v>5113</v>
      </c>
      <c r="B6834" s="32" t="s">
        <v>5189</v>
      </c>
      <c r="C6834" s="32" t="s">
        <v>451</v>
      </c>
      <c r="D6834" s="32" t="s">
        <v>1209</v>
      </c>
      <c r="E6834" s="32" t="s">
        <v>13</v>
      </c>
      <c r="F6834" s="32">
        <v>169974</v>
      </c>
      <c r="G6834" s="32">
        <v>169974</v>
      </c>
      <c r="H6834" s="32">
        <v>1</v>
      </c>
      <c r="I6834" s="22"/>
    </row>
    <row r="6835" spans="1:9" ht="27" x14ac:dyDescent="0.25">
      <c r="A6835" s="32">
        <v>5113</v>
      </c>
      <c r="B6835" s="32" t="s">
        <v>5188</v>
      </c>
      <c r="C6835" s="32" t="s">
        <v>451</v>
      </c>
      <c r="D6835" s="32" t="s">
        <v>1209</v>
      </c>
      <c r="E6835" s="32" t="s">
        <v>13</v>
      </c>
      <c r="F6835" s="32">
        <v>198306</v>
      </c>
      <c r="G6835" s="32">
        <v>198306</v>
      </c>
      <c r="H6835" s="32">
        <v>1</v>
      </c>
      <c r="I6835" s="22"/>
    </row>
    <row r="6836" spans="1:9" ht="14.95" x14ac:dyDescent="0.25">
      <c r="A6836" s="124" t="s">
        <v>7</v>
      </c>
      <c r="B6836" s="125"/>
      <c r="C6836" s="125"/>
      <c r="D6836" s="125"/>
      <c r="E6836" s="125"/>
      <c r="F6836" s="125"/>
      <c r="G6836" s="125"/>
      <c r="H6836" s="126"/>
      <c r="I6836" s="22"/>
    </row>
    <row r="6837" spans="1:9" ht="14.95" x14ac:dyDescent="0.25">
      <c r="A6837" s="32">
        <v>4251</v>
      </c>
      <c r="B6837" s="32" t="s">
        <v>2171</v>
      </c>
      <c r="C6837" s="32" t="s">
        <v>1840</v>
      </c>
      <c r="D6837" s="32" t="s">
        <v>8</v>
      </c>
      <c r="E6837" s="32" t="s">
        <v>9</v>
      </c>
      <c r="F6837" s="32">
        <v>35000</v>
      </c>
      <c r="G6837" s="32">
        <f>F6837*H6837</f>
        <v>210000</v>
      </c>
      <c r="H6837" s="32">
        <v>6</v>
      </c>
      <c r="I6837" s="22"/>
    </row>
    <row r="6838" spans="1:9" ht="14.95" x14ac:dyDescent="0.25">
      <c r="A6838" s="32">
        <v>4251</v>
      </c>
      <c r="B6838" s="32" t="s">
        <v>2172</v>
      </c>
      <c r="C6838" s="32" t="s">
        <v>1841</v>
      </c>
      <c r="D6838" s="32" t="s">
        <v>8</v>
      </c>
      <c r="E6838" s="32" t="s">
        <v>9</v>
      </c>
      <c r="F6838" s="32">
        <v>1500000</v>
      </c>
      <c r="G6838" s="32">
        <f t="shared" ref="G6838:G6845" si="128">F6838*H6838</f>
        <v>3000000</v>
      </c>
      <c r="H6838" s="32">
        <v>2</v>
      </c>
      <c r="I6838" s="22"/>
    </row>
    <row r="6839" spans="1:9" ht="14.95" x14ac:dyDescent="0.25">
      <c r="A6839" s="32">
        <v>4251</v>
      </c>
      <c r="B6839" s="32" t="s">
        <v>2173</v>
      </c>
      <c r="C6839" s="32" t="s">
        <v>1841</v>
      </c>
      <c r="D6839" s="32" t="s">
        <v>8</v>
      </c>
      <c r="E6839" s="32" t="s">
        <v>9</v>
      </c>
      <c r="F6839" s="32">
        <v>140000</v>
      </c>
      <c r="G6839" s="32">
        <f t="shared" si="128"/>
        <v>280000</v>
      </c>
      <c r="H6839" s="32">
        <v>2</v>
      </c>
      <c r="I6839" s="22"/>
    </row>
    <row r="6840" spans="1:9" ht="14.95" x14ac:dyDescent="0.25">
      <c r="A6840" s="32">
        <v>4251</v>
      </c>
      <c r="B6840" s="32" t="s">
        <v>2174</v>
      </c>
      <c r="C6840" s="32" t="s">
        <v>1841</v>
      </c>
      <c r="D6840" s="32" t="s">
        <v>8</v>
      </c>
      <c r="E6840" s="32" t="s">
        <v>9</v>
      </c>
      <c r="F6840" s="32">
        <v>135000</v>
      </c>
      <c r="G6840" s="32">
        <f t="shared" si="128"/>
        <v>135000</v>
      </c>
      <c r="H6840" s="32">
        <v>1</v>
      </c>
      <c r="I6840" s="22"/>
    </row>
    <row r="6841" spans="1:9" ht="14.95" x14ac:dyDescent="0.25">
      <c r="A6841" s="32">
        <v>4251</v>
      </c>
      <c r="B6841" s="32" t="s">
        <v>2175</v>
      </c>
      <c r="C6841" s="32" t="s">
        <v>1841</v>
      </c>
      <c r="D6841" s="32" t="s">
        <v>8</v>
      </c>
      <c r="E6841" s="32" t="s">
        <v>9</v>
      </c>
      <c r="F6841" s="32">
        <v>135000</v>
      </c>
      <c r="G6841" s="32">
        <f t="shared" si="128"/>
        <v>135000</v>
      </c>
      <c r="H6841" s="32">
        <v>1</v>
      </c>
      <c r="I6841" s="22"/>
    </row>
    <row r="6842" spans="1:9" ht="14.95" x14ac:dyDescent="0.25">
      <c r="A6842" s="32">
        <v>4251</v>
      </c>
      <c r="B6842" s="32" t="s">
        <v>2176</v>
      </c>
      <c r="C6842" s="32" t="s">
        <v>1841</v>
      </c>
      <c r="D6842" s="32" t="s">
        <v>8</v>
      </c>
      <c r="E6842" s="32" t="s">
        <v>9</v>
      </c>
      <c r="F6842" s="32">
        <v>235000</v>
      </c>
      <c r="G6842" s="32">
        <f t="shared" si="128"/>
        <v>470000</v>
      </c>
      <c r="H6842" s="32">
        <v>2</v>
      </c>
      <c r="I6842" s="22"/>
    </row>
    <row r="6843" spans="1:9" ht="14.95" x14ac:dyDescent="0.25">
      <c r="A6843" s="32">
        <v>4251</v>
      </c>
      <c r="B6843" s="32" t="s">
        <v>2177</v>
      </c>
      <c r="C6843" s="32" t="s">
        <v>1841</v>
      </c>
      <c r="D6843" s="32" t="s">
        <v>8</v>
      </c>
      <c r="E6843" s="32" t="s">
        <v>9</v>
      </c>
      <c r="F6843" s="32">
        <v>55000</v>
      </c>
      <c r="G6843" s="32">
        <f t="shared" si="128"/>
        <v>55000</v>
      </c>
      <c r="H6843" s="32">
        <v>1</v>
      </c>
      <c r="I6843" s="22"/>
    </row>
    <row r="6844" spans="1:9" ht="14.95" x14ac:dyDescent="0.25">
      <c r="A6844" s="32">
        <v>4251</v>
      </c>
      <c r="B6844" s="32" t="s">
        <v>2178</v>
      </c>
      <c r="C6844" s="32" t="s">
        <v>1841</v>
      </c>
      <c r="D6844" s="32" t="s">
        <v>8</v>
      </c>
      <c r="E6844" s="32" t="s">
        <v>9</v>
      </c>
      <c r="F6844" s="32">
        <v>70000</v>
      </c>
      <c r="G6844" s="32">
        <f t="shared" si="128"/>
        <v>70000</v>
      </c>
      <c r="H6844" s="32">
        <v>1</v>
      </c>
      <c r="I6844" s="22"/>
    </row>
    <row r="6845" spans="1:9" ht="27.7" customHeight="1" x14ac:dyDescent="0.25">
      <c r="A6845" s="32">
        <v>5129</v>
      </c>
      <c r="B6845" s="32" t="s">
        <v>5467</v>
      </c>
      <c r="C6845" s="32" t="s">
        <v>1627</v>
      </c>
      <c r="D6845" s="32" t="s">
        <v>8</v>
      </c>
      <c r="E6845" s="32" t="s">
        <v>9</v>
      </c>
      <c r="F6845" s="32">
        <v>650000</v>
      </c>
      <c r="G6845" s="32">
        <f t="shared" si="128"/>
        <v>1300000</v>
      </c>
      <c r="H6845" s="32">
        <v>2</v>
      </c>
      <c r="I6845" s="22"/>
    </row>
    <row r="6846" spans="1:9" ht="14.95" customHeight="1" x14ac:dyDescent="0.25">
      <c r="A6846" s="135" t="s">
        <v>230</v>
      </c>
      <c r="B6846" s="136"/>
      <c r="C6846" s="136"/>
      <c r="D6846" s="136"/>
      <c r="E6846" s="136"/>
      <c r="F6846" s="136"/>
      <c r="G6846" s="136"/>
      <c r="H6846" s="137"/>
      <c r="I6846" s="22"/>
    </row>
    <row r="6847" spans="1:9" ht="14.95" customHeight="1" x14ac:dyDescent="0.25">
      <c r="A6847" s="124" t="s">
        <v>15</v>
      </c>
      <c r="B6847" s="125"/>
      <c r="C6847" s="125"/>
      <c r="D6847" s="125"/>
      <c r="E6847" s="125"/>
      <c r="F6847" s="125"/>
      <c r="G6847" s="125"/>
      <c r="H6847" s="126"/>
      <c r="I6847" s="22"/>
    </row>
    <row r="6848" spans="1:9" ht="14.95" x14ac:dyDescent="0.25">
      <c r="A6848" s="12"/>
      <c r="B6848" s="12"/>
      <c r="C6848" s="12"/>
      <c r="D6848" s="12"/>
      <c r="E6848" s="12"/>
      <c r="F6848" s="12"/>
      <c r="G6848" s="12"/>
      <c r="H6848" s="12"/>
      <c r="I6848" s="22"/>
    </row>
    <row r="6849" spans="1:9" ht="14.95" customHeight="1" x14ac:dyDescent="0.25">
      <c r="A6849" s="135" t="s">
        <v>188</v>
      </c>
      <c r="B6849" s="136"/>
      <c r="C6849" s="136"/>
      <c r="D6849" s="136"/>
      <c r="E6849" s="136"/>
      <c r="F6849" s="136"/>
      <c r="G6849" s="136"/>
      <c r="H6849" s="137"/>
      <c r="I6849" s="22"/>
    </row>
    <row r="6850" spans="1:9" ht="14.95" customHeight="1" x14ac:dyDescent="0.25">
      <c r="A6850" s="124" t="s">
        <v>15</v>
      </c>
      <c r="B6850" s="125"/>
      <c r="C6850" s="125"/>
      <c r="D6850" s="125"/>
      <c r="E6850" s="125"/>
      <c r="F6850" s="125"/>
      <c r="G6850" s="125"/>
      <c r="H6850" s="126"/>
      <c r="I6850" s="22"/>
    </row>
    <row r="6851" spans="1:9" ht="14.95" x14ac:dyDescent="0.25">
      <c r="A6851" s="4"/>
      <c r="B6851" s="4"/>
      <c r="C6851" s="4"/>
      <c r="D6851" s="12"/>
      <c r="E6851" s="5"/>
      <c r="F6851" s="12"/>
      <c r="G6851" s="12"/>
      <c r="H6851" s="19"/>
      <c r="I6851" s="22"/>
    </row>
    <row r="6852" spans="1:9" ht="14.95" customHeight="1" x14ac:dyDescent="0.25">
      <c r="A6852" s="124" t="s">
        <v>11</v>
      </c>
      <c r="B6852" s="125"/>
      <c r="C6852" s="125"/>
      <c r="D6852" s="125"/>
      <c r="E6852" s="125"/>
      <c r="F6852" s="125"/>
      <c r="G6852" s="125"/>
      <c r="H6852" s="126"/>
      <c r="I6852" s="22"/>
    </row>
    <row r="6853" spans="1:9" ht="14.95" x14ac:dyDescent="0.25">
      <c r="A6853" s="32"/>
      <c r="B6853" s="32"/>
      <c r="C6853" s="32"/>
      <c r="D6853" s="32"/>
      <c r="E6853" s="32"/>
      <c r="F6853" s="32"/>
      <c r="G6853" s="32"/>
      <c r="H6853" s="32"/>
      <c r="I6853" s="22"/>
    </row>
    <row r="6854" spans="1:9" ht="14.95" customHeight="1" x14ac:dyDescent="0.25">
      <c r="A6854" s="135" t="s">
        <v>136</v>
      </c>
      <c r="B6854" s="136"/>
      <c r="C6854" s="136"/>
      <c r="D6854" s="136"/>
      <c r="E6854" s="136"/>
      <c r="F6854" s="136"/>
      <c r="G6854" s="136"/>
      <c r="H6854" s="137"/>
      <c r="I6854" s="22"/>
    </row>
    <row r="6855" spans="1:9" ht="14.95" customHeight="1" x14ac:dyDescent="0.25">
      <c r="A6855" s="124" t="s">
        <v>11</v>
      </c>
      <c r="B6855" s="125"/>
      <c r="C6855" s="125"/>
      <c r="D6855" s="125"/>
      <c r="E6855" s="125"/>
      <c r="F6855" s="125"/>
      <c r="G6855" s="125"/>
      <c r="H6855" s="126"/>
      <c r="I6855" s="22"/>
    </row>
    <row r="6856" spans="1:9" ht="40.6" x14ac:dyDescent="0.25">
      <c r="A6856" s="32">
        <v>4239</v>
      </c>
      <c r="B6856" s="32" t="s">
        <v>3250</v>
      </c>
      <c r="C6856" s="32" t="s">
        <v>494</v>
      </c>
      <c r="D6856" s="32" t="s">
        <v>246</v>
      </c>
      <c r="E6856" s="32" t="s">
        <v>13</v>
      </c>
      <c r="F6856" s="32">
        <v>750000</v>
      </c>
      <c r="G6856" s="32">
        <v>750000</v>
      </c>
      <c r="H6856" s="32">
        <v>1</v>
      </c>
      <c r="I6856" s="22"/>
    </row>
    <row r="6857" spans="1:9" ht="40.6" x14ac:dyDescent="0.25">
      <c r="A6857" s="32">
        <v>4239</v>
      </c>
      <c r="B6857" s="32" t="s">
        <v>3251</v>
      </c>
      <c r="C6857" s="32" t="s">
        <v>494</v>
      </c>
      <c r="D6857" s="32" t="s">
        <v>246</v>
      </c>
      <c r="E6857" s="32" t="s">
        <v>13</v>
      </c>
      <c r="F6857" s="32">
        <v>250000</v>
      </c>
      <c r="G6857" s="32">
        <v>250000</v>
      </c>
      <c r="H6857" s="32">
        <v>1</v>
      </c>
      <c r="I6857" s="22"/>
    </row>
    <row r="6858" spans="1:9" ht="40.6" x14ac:dyDescent="0.25">
      <c r="A6858" s="32">
        <v>4239</v>
      </c>
      <c r="B6858" s="32" t="s">
        <v>3252</v>
      </c>
      <c r="C6858" s="32" t="s">
        <v>494</v>
      </c>
      <c r="D6858" s="32" t="s">
        <v>246</v>
      </c>
      <c r="E6858" s="32" t="s">
        <v>13</v>
      </c>
      <c r="F6858" s="32">
        <v>500000</v>
      </c>
      <c r="G6858" s="32">
        <v>500000</v>
      </c>
      <c r="H6858" s="32">
        <v>1</v>
      </c>
      <c r="I6858" s="22"/>
    </row>
    <row r="6859" spans="1:9" ht="40.6" x14ac:dyDescent="0.25">
      <c r="A6859" s="32">
        <v>4239</v>
      </c>
      <c r="B6859" s="32" t="s">
        <v>3253</v>
      </c>
      <c r="C6859" s="32" t="s">
        <v>494</v>
      </c>
      <c r="D6859" s="32" t="s">
        <v>246</v>
      </c>
      <c r="E6859" s="32" t="s">
        <v>13</v>
      </c>
      <c r="F6859" s="32">
        <v>250000</v>
      </c>
      <c r="G6859" s="32">
        <v>250000</v>
      </c>
      <c r="H6859" s="32">
        <v>1</v>
      </c>
      <c r="I6859" s="22"/>
    </row>
    <row r="6860" spans="1:9" ht="40.6" x14ac:dyDescent="0.25">
      <c r="A6860" s="32">
        <v>4239</v>
      </c>
      <c r="B6860" s="32" t="s">
        <v>3254</v>
      </c>
      <c r="C6860" s="32" t="s">
        <v>494</v>
      </c>
      <c r="D6860" s="32" t="s">
        <v>246</v>
      </c>
      <c r="E6860" s="32" t="s">
        <v>13</v>
      </c>
      <c r="F6860" s="32">
        <v>300000</v>
      </c>
      <c r="G6860" s="32">
        <v>300000</v>
      </c>
      <c r="H6860" s="32">
        <v>1</v>
      </c>
      <c r="I6860" s="22"/>
    </row>
    <row r="6861" spans="1:9" ht="40.6" x14ac:dyDescent="0.25">
      <c r="A6861" s="32">
        <v>4239</v>
      </c>
      <c r="B6861" s="32" t="s">
        <v>3255</v>
      </c>
      <c r="C6861" s="32" t="s">
        <v>494</v>
      </c>
      <c r="D6861" s="32" t="s">
        <v>246</v>
      </c>
      <c r="E6861" s="32" t="s">
        <v>13</v>
      </c>
      <c r="F6861" s="32">
        <v>650000</v>
      </c>
      <c r="G6861" s="32">
        <v>650000</v>
      </c>
      <c r="H6861" s="32">
        <v>1</v>
      </c>
      <c r="I6861" s="22"/>
    </row>
    <row r="6862" spans="1:9" ht="40.6" x14ac:dyDescent="0.25">
      <c r="A6862" s="32">
        <v>4239</v>
      </c>
      <c r="B6862" s="32" t="s">
        <v>3256</v>
      </c>
      <c r="C6862" s="32" t="s">
        <v>494</v>
      </c>
      <c r="D6862" s="32" t="s">
        <v>246</v>
      </c>
      <c r="E6862" s="32" t="s">
        <v>13</v>
      </c>
      <c r="F6862" s="32">
        <v>800000</v>
      </c>
      <c r="G6862" s="32">
        <v>800000</v>
      </c>
      <c r="H6862" s="32">
        <v>1</v>
      </c>
      <c r="I6862" s="22"/>
    </row>
    <row r="6863" spans="1:9" ht="40.6" x14ac:dyDescent="0.25">
      <c r="A6863" s="32">
        <v>4239</v>
      </c>
      <c r="B6863" s="32" t="s">
        <v>3257</v>
      </c>
      <c r="C6863" s="32" t="s">
        <v>494</v>
      </c>
      <c r="D6863" s="32" t="s">
        <v>246</v>
      </c>
      <c r="E6863" s="32" t="s">
        <v>13</v>
      </c>
      <c r="F6863" s="32">
        <v>1000000</v>
      </c>
      <c r="G6863" s="32">
        <v>1000000</v>
      </c>
      <c r="H6863" s="32">
        <v>1</v>
      </c>
      <c r="I6863" s="22"/>
    </row>
    <row r="6864" spans="1:9" ht="40.6" x14ac:dyDescent="0.25">
      <c r="A6864" s="32">
        <v>4239</v>
      </c>
      <c r="B6864" s="32" t="s">
        <v>3258</v>
      </c>
      <c r="C6864" s="32" t="s">
        <v>494</v>
      </c>
      <c r="D6864" s="32" t="s">
        <v>246</v>
      </c>
      <c r="E6864" s="32" t="s">
        <v>13</v>
      </c>
      <c r="F6864" s="32">
        <v>650000</v>
      </c>
      <c r="G6864" s="32">
        <v>650000</v>
      </c>
      <c r="H6864" s="32">
        <v>1</v>
      </c>
      <c r="I6864" s="22"/>
    </row>
    <row r="6865" spans="1:9" ht="40.6" x14ac:dyDescent="0.25">
      <c r="A6865" s="32">
        <v>4239</v>
      </c>
      <c r="B6865" s="32" t="s">
        <v>3259</v>
      </c>
      <c r="C6865" s="32" t="s">
        <v>494</v>
      </c>
      <c r="D6865" s="32" t="s">
        <v>246</v>
      </c>
      <c r="E6865" s="32" t="s">
        <v>13</v>
      </c>
      <c r="F6865" s="32">
        <v>150000</v>
      </c>
      <c r="G6865" s="32">
        <v>150000</v>
      </c>
      <c r="H6865" s="32">
        <v>1</v>
      </c>
      <c r="I6865" s="22"/>
    </row>
    <row r="6866" spans="1:9" ht="40.6" x14ac:dyDescent="0.25">
      <c r="A6866" s="32">
        <v>4239</v>
      </c>
      <c r="B6866" s="32" t="s">
        <v>1186</v>
      </c>
      <c r="C6866" s="32" t="s">
        <v>494</v>
      </c>
      <c r="D6866" s="32" t="s">
        <v>8</v>
      </c>
      <c r="E6866" s="32" t="s">
        <v>13</v>
      </c>
      <c r="F6866" s="32">
        <v>532000</v>
      </c>
      <c r="G6866" s="32">
        <v>532000</v>
      </c>
      <c r="H6866" s="32">
        <v>1</v>
      </c>
      <c r="I6866" s="22"/>
    </row>
    <row r="6867" spans="1:9" s="3" customFormat="1" ht="40.6" x14ac:dyDescent="0.25">
      <c r="A6867" s="32">
        <v>4239</v>
      </c>
      <c r="B6867" s="32" t="s">
        <v>1187</v>
      </c>
      <c r="C6867" s="32" t="s">
        <v>494</v>
      </c>
      <c r="D6867" s="32" t="s">
        <v>8</v>
      </c>
      <c r="E6867" s="32" t="s">
        <v>13</v>
      </c>
      <c r="F6867" s="32">
        <v>539000</v>
      </c>
      <c r="G6867" s="32">
        <v>539000</v>
      </c>
      <c r="H6867" s="32">
        <v>1</v>
      </c>
      <c r="I6867" s="75"/>
    </row>
    <row r="6868" spans="1:9" s="3" customFormat="1" ht="40.6" x14ac:dyDescent="0.25">
      <c r="A6868" s="32">
        <v>4239</v>
      </c>
      <c r="B6868" s="32" t="s">
        <v>1188</v>
      </c>
      <c r="C6868" s="32" t="s">
        <v>494</v>
      </c>
      <c r="D6868" s="32" t="s">
        <v>8</v>
      </c>
      <c r="E6868" s="32" t="s">
        <v>13</v>
      </c>
      <c r="F6868" s="32">
        <v>231000</v>
      </c>
      <c r="G6868" s="32">
        <v>231000</v>
      </c>
      <c r="H6868" s="32">
        <v>1</v>
      </c>
      <c r="I6868" s="75"/>
    </row>
    <row r="6869" spans="1:9" s="3" customFormat="1" ht="40.6" x14ac:dyDescent="0.25">
      <c r="A6869" s="32">
        <v>4239</v>
      </c>
      <c r="B6869" s="32" t="s">
        <v>1189</v>
      </c>
      <c r="C6869" s="32" t="s">
        <v>494</v>
      </c>
      <c r="D6869" s="32" t="s">
        <v>8</v>
      </c>
      <c r="E6869" s="32" t="s">
        <v>13</v>
      </c>
      <c r="F6869" s="32">
        <v>500000</v>
      </c>
      <c r="G6869" s="32">
        <v>500000</v>
      </c>
      <c r="H6869" s="32">
        <v>1</v>
      </c>
      <c r="I6869" s="75"/>
    </row>
    <row r="6870" spans="1:9" s="3" customFormat="1" ht="40.6" x14ac:dyDescent="0.25">
      <c r="A6870" s="32">
        <v>4269</v>
      </c>
      <c r="B6870" s="32" t="s">
        <v>4187</v>
      </c>
      <c r="C6870" s="32" t="s">
        <v>494</v>
      </c>
      <c r="D6870" s="32" t="s">
        <v>246</v>
      </c>
      <c r="E6870" s="32" t="s">
        <v>13</v>
      </c>
      <c r="F6870" s="32">
        <v>2500000</v>
      </c>
      <c r="G6870" s="32">
        <f>+F6870*H6870</f>
        <v>2500000</v>
      </c>
      <c r="H6870" s="32" t="s">
        <v>695</v>
      </c>
      <c r="I6870" s="75"/>
    </row>
    <row r="6871" spans="1:9" s="3" customFormat="1" ht="40.6" x14ac:dyDescent="0.25">
      <c r="A6871" s="32">
        <v>4239</v>
      </c>
      <c r="B6871" s="32" t="s">
        <v>6546</v>
      </c>
      <c r="C6871" s="32" t="s">
        <v>494</v>
      </c>
      <c r="D6871" s="32" t="s">
        <v>246</v>
      </c>
      <c r="E6871" s="32" t="s">
        <v>13</v>
      </c>
      <c r="F6871" s="32">
        <v>5615800</v>
      </c>
      <c r="G6871" s="32">
        <v>5615800</v>
      </c>
      <c r="H6871" s="32">
        <v>1</v>
      </c>
      <c r="I6871" s="75"/>
    </row>
    <row r="6872" spans="1:9" s="3" customFormat="1" ht="14.95" x14ac:dyDescent="0.25">
      <c r="A6872" s="124" t="s">
        <v>7</v>
      </c>
      <c r="B6872" s="125"/>
      <c r="C6872" s="125"/>
      <c r="D6872" s="125"/>
      <c r="E6872" s="125"/>
      <c r="F6872" s="125"/>
      <c r="G6872" s="125"/>
      <c r="H6872" s="126"/>
      <c r="I6872" s="75"/>
    </row>
    <row r="6873" spans="1:9" s="3" customFormat="1" ht="14.95" x14ac:dyDescent="0.25">
      <c r="A6873" s="32">
        <v>4269</v>
      </c>
      <c r="B6873" s="32" t="s">
        <v>4186</v>
      </c>
      <c r="C6873" s="32" t="s">
        <v>3064</v>
      </c>
      <c r="D6873" s="32" t="s">
        <v>246</v>
      </c>
      <c r="E6873" s="32" t="s">
        <v>9</v>
      </c>
      <c r="F6873" s="32">
        <v>6250</v>
      </c>
      <c r="G6873" s="32">
        <f>+F6873*H6873</f>
        <v>1000000</v>
      </c>
      <c r="H6873" s="32">
        <v>160</v>
      </c>
      <c r="I6873" s="75"/>
    </row>
    <row r="6874" spans="1:9" s="3" customFormat="1" ht="14.95" x14ac:dyDescent="0.25">
      <c r="A6874" s="32">
        <v>4267</v>
      </c>
      <c r="B6874" s="32" t="s">
        <v>5606</v>
      </c>
      <c r="C6874" s="32" t="s">
        <v>954</v>
      </c>
      <c r="D6874" s="32" t="s">
        <v>378</v>
      </c>
      <c r="E6874" s="32" t="s">
        <v>9</v>
      </c>
      <c r="F6874" s="32">
        <v>1710</v>
      </c>
      <c r="G6874" s="32">
        <f>+F6874*H6874</f>
        <v>547200</v>
      </c>
      <c r="H6874" s="32">
        <v>320</v>
      </c>
      <c r="I6874" s="75"/>
    </row>
    <row r="6875" spans="1:9" s="3" customFormat="1" ht="14.95" x14ac:dyDescent="0.25">
      <c r="A6875" s="32">
        <v>4267</v>
      </c>
      <c r="B6875" s="32" t="s">
        <v>7258</v>
      </c>
      <c r="C6875" s="32" t="s">
        <v>954</v>
      </c>
      <c r="D6875" s="32" t="s">
        <v>378</v>
      </c>
      <c r="E6875" s="32" t="s">
        <v>9</v>
      </c>
      <c r="F6875" s="32">
        <v>1500</v>
      </c>
      <c r="G6875" s="32">
        <f>+F6875*H6875</f>
        <v>547500</v>
      </c>
      <c r="H6875" s="32">
        <v>365</v>
      </c>
      <c r="I6875" s="75"/>
    </row>
    <row r="6876" spans="1:9" ht="14.95" customHeight="1" x14ac:dyDescent="0.25">
      <c r="A6876" s="135" t="s">
        <v>138</v>
      </c>
      <c r="B6876" s="136"/>
      <c r="C6876" s="136"/>
      <c r="D6876" s="136"/>
      <c r="E6876" s="136"/>
      <c r="F6876" s="136"/>
      <c r="G6876" s="136"/>
      <c r="H6876" s="137"/>
      <c r="I6876" s="22"/>
    </row>
    <row r="6877" spans="1:9" ht="14.95" x14ac:dyDescent="0.25">
      <c r="A6877" s="124" t="s">
        <v>7</v>
      </c>
      <c r="B6877" s="125"/>
      <c r="C6877" s="125"/>
      <c r="D6877" s="125"/>
      <c r="E6877" s="125"/>
      <c r="F6877" s="125"/>
      <c r="G6877" s="125"/>
      <c r="H6877" s="126"/>
      <c r="I6877" s="22"/>
    </row>
    <row r="6878" spans="1:9" ht="14.95" x14ac:dyDescent="0.25">
      <c r="A6878" s="32">
        <v>4269</v>
      </c>
      <c r="B6878" s="32" t="s">
        <v>2158</v>
      </c>
      <c r="C6878" s="32" t="s">
        <v>1842</v>
      </c>
      <c r="D6878" s="32" t="s">
        <v>8</v>
      </c>
      <c r="E6878" s="32" t="s">
        <v>9</v>
      </c>
      <c r="F6878" s="32">
        <v>1300</v>
      </c>
      <c r="G6878" s="32">
        <f>F6878*H6878</f>
        <v>104000</v>
      </c>
      <c r="H6878" s="32">
        <v>80</v>
      </c>
      <c r="I6878" s="22"/>
    </row>
    <row r="6879" spans="1:9" ht="14.95" x14ac:dyDescent="0.25">
      <c r="A6879" s="32">
        <v>4269</v>
      </c>
      <c r="B6879" s="32" t="s">
        <v>2159</v>
      </c>
      <c r="C6879" s="32" t="s">
        <v>1842</v>
      </c>
      <c r="D6879" s="32" t="s">
        <v>8</v>
      </c>
      <c r="E6879" s="32" t="s">
        <v>9</v>
      </c>
      <c r="F6879" s="32">
        <v>700</v>
      </c>
      <c r="G6879" s="32">
        <f t="shared" ref="G6879:G6888" si="129">F6879*H6879</f>
        <v>28000</v>
      </c>
      <c r="H6879" s="32">
        <v>40</v>
      </c>
      <c r="I6879" s="22"/>
    </row>
    <row r="6880" spans="1:9" ht="14.95" x14ac:dyDescent="0.25">
      <c r="A6880" s="32">
        <v>4269</v>
      </c>
      <c r="B6880" s="32" t="s">
        <v>2160</v>
      </c>
      <c r="C6880" s="32" t="s">
        <v>1843</v>
      </c>
      <c r="D6880" s="32" t="s">
        <v>8</v>
      </c>
      <c r="E6880" s="32" t="s">
        <v>540</v>
      </c>
      <c r="F6880" s="32">
        <v>3700</v>
      </c>
      <c r="G6880" s="32">
        <f t="shared" si="129"/>
        <v>103600</v>
      </c>
      <c r="H6880" s="32">
        <v>28</v>
      </c>
      <c r="I6880" s="22"/>
    </row>
    <row r="6881" spans="1:9" ht="14.95" x14ac:dyDescent="0.25">
      <c r="A6881" s="32">
        <v>4269</v>
      </c>
      <c r="B6881" s="32" t="s">
        <v>2161</v>
      </c>
      <c r="C6881" s="32" t="s">
        <v>1567</v>
      </c>
      <c r="D6881" s="32" t="s">
        <v>8</v>
      </c>
      <c r="E6881" s="32" t="s">
        <v>851</v>
      </c>
      <c r="F6881" s="32">
        <v>3800</v>
      </c>
      <c r="G6881" s="32">
        <f t="shared" si="129"/>
        <v>10260000</v>
      </c>
      <c r="H6881" s="32">
        <v>2700</v>
      </c>
      <c r="I6881" s="22"/>
    </row>
    <row r="6882" spans="1:9" ht="14.95" x14ac:dyDescent="0.25">
      <c r="A6882" s="32">
        <v>4269</v>
      </c>
      <c r="B6882" s="32" t="s">
        <v>2162</v>
      </c>
      <c r="C6882" s="32" t="s">
        <v>1567</v>
      </c>
      <c r="D6882" s="32" t="s">
        <v>8</v>
      </c>
      <c r="E6882" s="32" t="s">
        <v>851</v>
      </c>
      <c r="F6882" s="32">
        <v>3500</v>
      </c>
      <c r="G6882" s="32">
        <f t="shared" si="129"/>
        <v>3500000</v>
      </c>
      <c r="H6882" s="32">
        <v>1000</v>
      </c>
      <c r="I6882" s="22"/>
    </row>
    <row r="6883" spans="1:9" ht="14.95" x14ac:dyDescent="0.25">
      <c r="A6883" s="32">
        <v>4269</v>
      </c>
      <c r="B6883" s="32" t="s">
        <v>2163</v>
      </c>
      <c r="C6883" s="32" t="s">
        <v>1844</v>
      </c>
      <c r="D6883" s="32" t="s">
        <v>8</v>
      </c>
      <c r="E6883" s="32" t="s">
        <v>1672</v>
      </c>
      <c r="F6883" s="32">
        <v>170000</v>
      </c>
      <c r="G6883" s="32">
        <f t="shared" si="129"/>
        <v>1105000</v>
      </c>
      <c r="H6883" s="32">
        <v>6.5</v>
      </c>
      <c r="I6883" s="22"/>
    </row>
    <row r="6884" spans="1:9" ht="14.95" x14ac:dyDescent="0.25">
      <c r="A6884" s="32">
        <v>4269</v>
      </c>
      <c r="B6884" s="32" t="s">
        <v>2164</v>
      </c>
      <c r="C6884" s="32" t="s">
        <v>1844</v>
      </c>
      <c r="D6884" s="32" t="s">
        <v>8</v>
      </c>
      <c r="E6884" s="32" t="s">
        <v>1672</v>
      </c>
      <c r="F6884" s="32">
        <v>170000</v>
      </c>
      <c r="G6884" s="32">
        <f t="shared" si="129"/>
        <v>595000</v>
      </c>
      <c r="H6884" s="32">
        <v>3.5</v>
      </c>
      <c r="I6884" s="22"/>
    </row>
    <row r="6885" spans="1:9" ht="14.95" x14ac:dyDescent="0.25">
      <c r="A6885" s="32">
        <v>4269</v>
      </c>
      <c r="B6885" s="32" t="s">
        <v>2165</v>
      </c>
      <c r="C6885" s="32" t="s">
        <v>1845</v>
      </c>
      <c r="D6885" s="32" t="s">
        <v>8</v>
      </c>
      <c r="E6885" s="32" t="s">
        <v>540</v>
      </c>
      <c r="F6885" s="32">
        <v>850</v>
      </c>
      <c r="G6885" s="32">
        <f t="shared" si="129"/>
        <v>153000</v>
      </c>
      <c r="H6885" s="32">
        <v>180</v>
      </c>
      <c r="I6885" s="22"/>
    </row>
    <row r="6886" spans="1:9" ht="14.95" x14ac:dyDescent="0.25">
      <c r="A6886" s="32">
        <v>4269</v>
      </c>
      <c r="B6886" s="32" t="s">
        <v>2166</v>
      </c>
      <c r="C6886" s="32" t="s">
        <v>1846</v>
      </c>
      <c r="D6886" s="32" t="s">
        <v>8</v>
      </c>
      <c r="E6886" s="32" t="s">
        <v>540</v>
      </c>
      <c r="F6886" s="32">
        <v>850</v>
      </c>
      <c r="G6886" s="32">
        <f t="shared" si="129"/>
        <v>21250</v>
      </c>
      <c r="H6886" s="32">
        <v>25</v>
      </c>
      <c r="I6886" s="22"/>
    </row>
    <row r="6887" spans="1:9" ht="14.95" x14ac:dyDescent="0.25">
      <c r="A6887" s="32">
        <v>4269</v>
      </c>
      <c r="B6887" s="32" t="s">
        <v>2167</v>
      </c>
      <c r="C6887" s="32" t="s">
        <v>1684</v>
      </c>
      <c r="D6887" s="32" t="s">
        <v>8</v>
      </c>
      <c r="E6887" s="32" t="s">
        <v>9</v>
      </c>
      <c r="F6887" s="32">
        <v>25</v>
      </c>
      <c r="G6887" s="32">
        <f t="shared" si="129"/>
        <v>500000</v>
      </c>
      <c r="H6887" s="32">
        <v>20000</v>
      </c>
      <c r="I6887" s="22"/>
    </row>
    <row r="6888" spans="1:9" ht="14.95" x14ac:dyDescent="0.25">
      <c r="A6888" s="32">
        <v>4269</v>
      </c>
      <c r="B6888" s="32" t="s">
        <v>2168</v>
      </c>
      <c r="C6888" s="32" t="s">
        <v>1684</v>
      </c>
      <c r="D6888" s="32" t="s">
        <v>8</v>
      </c>
      <c r="E6888" s="32" t="s">
        <v>9</v>
      </c>
      <c r="F6888" s="32">
        <v>20</v>
      </c>
      <c r="G6888" s="32">
        <f t="shared" si="129"/>
        <v>200000</v>
      </c>
      <c r="H6888" s="32">
        <v>10000</v>
      </c>
      <c r="I6888" s="22"/>
    </row>
    <row r="6889" spans="1:9" ht="14.95" customHeight="1" x14ac:dyDescent="0.25">
      <c r="A6889" s="135" t="s">
        <v>208</v>
      </c>
      <c r="B6889" s="136"/>
      <c r="C6889" s="136"/>
      <c r="D6889" s="136"/>
      <c r="E6889" s="136"/>
      <c r="F6889" s="136"/>
      <c r="G6889" s="136"/>
      <c r="H6889" s="137"/>
      <c r="I6889" s="22"/>
    </row>
    <row r="6890" spans="1:9" ht="14.95" x14ac:dyDescent="0.25">
      <c r="A6890" s="124" t="s">
        <v>7</v>
      </c>
      <c r="B6890" s="125"/>
      <c r="C6890" s="125"/>
      <c r="D6890" s="125"/>
      <c r="E6890" s="125"/>
      <c r="F6890" s="125"/>
      <c r="G6890" s="125"/>
      <c r="H6890" s="126"/>
      <c r="I6890" s="22"/>
    </row>
    <row r="6891" spans="1:9" ht="14.95" x14ac:dyDescent="0.25">
      <c r="A6891" s="32">
        <v>4269</v>
      </c>
      <c r="B6891" s="32" t="s">
        <v>3894</v>
      </c>
      <c r="C6891" s="32" t="s">
        <v>954</v>
      </c>
      <c r="D6891" s="32" t="s">
        <v>378</v>
      </c>
      <c r="E6891" s="32" t="s">
        <v>9</v>
      </c>
      <c r="F6891" s="32">
        <v>10500</v>
      </c>
      <c r="G6891" s="32">
        <f>+F6891*H6891</f>
        <v>1575000</v>
      </c>
      <c r="H6891" s="32">
        <v>150</v>
      </c>
      <c r="I6891" s="22"/>
    </row>
    <row r="6892" spans="1:9" ht="14.95" x14ac:dyDescent="0.25">
      <c r="A6892" s="32">
        <v>4269</v>
      </c>
      <c r="B6892" s="32" t="s">
        <v>3895</v>
      </c>
      <c r="C6892" s="32" t="s">
        <v>3064</v>
      </c>
      <c r="D6892" s="32" t="s">
        <v>246</v>
      </c>
      <c r="E6892" s="32" t="s">
        <v>9</v>
      </c>
      <c r="F6892" s="32">
        <v>15000</v>
      </c>
      <c r="G6892" s="32">
        <f t="shared" ref="G6892:G6893" si="130">+F6892*H6892</f>
        <v>1500000</v>
      </c>
      <c r="H6892" s="32">
        <v>100</v>
      </c>
      <c r="I6892" s="22"/>
    </row>
    <row r="6893" spans="1:9" ht="14.95" x14ac:dyDescent="0.25">
      <c r="A6893" s="32">
        <v>4269</v>
      </c>
      <c r="B6893" s="32" t="s">
        <v>3896</v>
      </c>
      <c r="C6893" s="32" t="s">
        <v>956</v>
      </c>
      <c r="D6893" s="32" t="s">
        <v>378</v>
      </c>
      <c r="E6893" s="32" t="s">
        <v>13</v>
      </c>
      <c r="F6893" s="32">
        <v>675000</v>
      </c>
      <c r="G6893" s="32">
        <f t="shared" si="130"/>
        <v>675000</v>
      </c>
      <c r="H6893" s="32" t="s">
        <v>695</v>
      </c>
      <c r="I6893" s="22"/>
    </row>
    <row r="6894" spans="1:9" ht="14.95" x14ac:dyDescent="0.25">
      <c r="A6894" s="124" t="s">
        <v>15</v>
      </c>
      <c r="B6894" s="125"/>
      <c r="C6894" s="125"/>
      <c r="D6894" s="125"/>
      <c r="E6894" s="125"/>
      <c r="F6894" s="125"/>
      <c r="G6894" s="125"/>
      <c r="H6894" s="125"/>
      <c r="I6894" s="22"/>
    </row>
    <row r="6895" spans="1:9" ht="27" x14ac:dyDescent="0.25">
      <c r="A6895" s="11">
        <v>4251</v>
      </c>
      <c r="B6895" s="11" t="s">
        <v>3917</v>
      </c>
      <c r="C6895" s="11" t="s">
        <v>19</v>
      </c>
      <c r="D6895" s="11" t="s">
        <v>378</v>
      </c>
      <c r="E6895" s="11" t="s">
        <v>13</v>
      </c>
      <c r="F6895" s="11">
        <v>2178469.2000000002</v>
      </c>
      <c r="G6895" s="11">
        <v>2178469.2000000002</v>
      </c>
      <c r="H6895" s="11">
        <v>1</v>
      </c>
      <c r="I6895" s="22"/>
    </row>
    <row r="6896" spans="1:9" ht="27" x14ac:dyDescent="0.25">
      <c r="A6896" s="11">
        <v>4251</v>
      </c>
      <c r="B6896" s="11" t="s">
        <v>6381</v>
      </c>
      <c r="C6896" s="11" t="s">
        <v>19</v>
      </c>
      <c r="D6896" s="11" t="s">
        <v>378</v>
      </c>
      <c r="E6896" s="11" t="s">
        <v>13</v>
      </c>
      <c r="F6896" s="11">
        <v>2178469.2000000002</v>
      </c>
      <c r="G6896" s="11">
        <v>2178469.2000000002</v>
      </c>
      <c r="H6896" s="11">
        <v>1</v>
      </c>
      <c r="I6896" s="22"/>
    </row>
    <row r="6897" spans="1:9" ht="14.95" customHeight="1" x14ac:dyDescent="0.25">
      <c r="A6897" s="135" t="s">
        <v>137</v>
      </c>
      <c r="B6897" s="136"/>
      <c r="C6897" s="136"/>
      <c r="D6897" s="136"/>
      <c r="E6897" s="136"/>
      <c r="F6897" s="136"/>
      <c r="G6897" s="136"/>
      <c r="H6897" s="137"/>
      <c r="I6897" s="22"/>
    </row>
    <row r="6898" spans="1:9" ht="14.95" customHeight="1" x14ac:dyDescent="0.25">
      <c r="A6898" s="124" t="s">
        <v>11</v>
      </c>
      <c r="B6898" s="125"/>
      <c r="C6898" s="125"/>
      <c r="D6898" s="125"/>
      <c r="E6898" s="125"/>
      <c r="F6898" s="125"/>
      <c r="G6898" s="125"/>
      <c r="H6898" s="126"/>
      <c r="I6898" s="22"/>
    </row>
    <row r="6899" spans="1:9" ht="40.6" x14ac:dyDescent="0.25">
      <c r="A6899" s="32">
        <v>4239</v>
      </c>
      <c r="B6899" s="32" t="s">
        <v>3260</v>
      </c>
      <c r="C6899" s="32" t="s">
        <v>431</v>
      </c>
      <c r="D6899" s="32" t="s">
        <v>8</v>
      </c>
      <c r="E6899" s="32" t="s">
        <v>13</v>
      </c>
      <c r="F6899" s="32">
        <v>400000</v>
      </c>
      <c r="G6899" s="32">
        <v>400000</v>
      </c>
      <c r="H6899" s="32">
        <v>1</v>
      </c>
      <c r="I6899" s="22"/>
    </row>
    <row r="6900" spans="1:9" ht="40.6" x14ac:dyDescent="0.25">
      <c r="A6900" s="32">
        <v>4239</v>
      </c>
      <c r="B6900" s="32" t="s">
        <v>3261</v>
      </c>
      <c r="C6900" s="32" t="s">
        <v>431</v>
      </c>
      <c r="D6900" s="32" t="s">
        <v>8</v>
      </c>
      <c r="E6900" s="32" t="s">
        <v>13</v>
      </c>
      <c r="F6900" s="32">
        <v>600000</v>
      </c>
      <c r="G6900" s="32">
        <v>600000</v>
      </c>
      <c r="H6900" s="32">
        <v>1</v>
      </c>
      <c r="I6900" s="22"/>
    </row>
    <row r="6901" spans="1:9" ht="40.6" x14ac:dyDescent="0.25">
      <c r="A6901" s="32">
        <v>4239</v>
      </c>
      <c r="B6901" s="32" t="s">
        <v>3262</v>
      </c>
      <c r="C6901" s="32" t="s">
        <v>431</v>
      </c>
      <c r="D6901" s="32" t="s">
        <v>8</v>
      </c>
      <c r="E6901" s="32" t="s">
        <v>13</v>
      </c>
      <c r="F6901" s="32">
        <v>250000</v>
      </c>
      <c r="G6901" s="32">
        <v>250000</v>
      </c>
      <c r="H6901" s="32">
        <v>1</v>
      </c>
      <c r="I6901" s="22"/>
    </row>
    <row r="6902" spans="1:9" ht="40.6" x14ac:dyDescent="0.25">
      <c r="A6902" s="32">
        <v>4239</v>
      </c>
      <c r="B6902" s="32" t="s">
        <v>3263</v>
      </c>
      <c r="C6902" s="32" t="s">
        <v>431</v>
      </c>
      <c r="D6902" s="32" t="s">
        <v>8</v>
      </c>
      <c r="E6902" s="32" t="s">
        <v>13</v>
      </c>
      <c r="F6902" s="32">
        <v>150000</v>
      </c>
      <c r="G6902" s="32">
        <v>150000</v>
      </c>
      <c r="H6902" s="32">
        <v>1</v>
      </c>
      <c r="I6902" s="22"/>
    </row>
    <row r="6903" spans="1:9" ht="40.6" x14ac:dyDescent="0.25">
      <c r="A6903" s="32">
        <v>4239</v>
      </c>
      <c r="B6903" s="32" t="s">
        <v>3264</v>
      </c>
      <c r="C6903" s="32" t="s">
        <v>431</v>
      </c>
      <c r="D6903" s="32" t="s">
        <v>8</v>
      </c>
      <c r="E6903" s="32" t="s">
        <v>13</v>
      </c>
      <c r="F6903" s="32">
        <v>350000</v>
      </c>
      <c r="G6903" s="32">
        <v>350000</v>
      </c>
      <c r="H6903" s="32">
        <v>1</v>
      </c>
      <c r="I6903" s="22"/>
    </row>
    <row r="6904" spans="1:9" ht="40.6" x14ac:dyDescent="0.25">
      <c r="A6904" s="32">
        <v>4239</v>
      </c>
      <c r="B6904" s="32" t="s">
        <v>1190</v>
      </c>
      <c r="C6904" s="32" t="s">
        <v>431</v>
      </c>
      <c r="D6904" s="32" t="s">
        <v>8</v>
      </c>
      <c r="E6904" s="32" t="s">
        <v>13</v>
      </c>
      <c r="F6904" s="32">
        <v>691000</v>
      </c>
      <c r="G6904" s="32">
        <v>691000</v>
      </c>
      <c r="H6904" s="32">
        <v>1</v>
      </c>
      <c r="I6904" s="22"/>
    </row>
    <row r="6905" spans="1:9" ht="40.6" x14ac:dyDescent="0.25">
      <c r="A6905" s="32">
        <v>4239</v>
      </c>
      <c r="B6905" s="32" t="s">
        <v>1191</v>
      </c>
      <c r="C6905" s="32" t="s">
        <v>431</v>
      </c>
      <c r="D6905" s="32" t="s">
        <v>8</v>
      </c>
      <c r="E6905" s="32" t="s">
        <v>13</v>
      </c>
      <c r="F6905" s="32">
        <v>295000</v>
      </c>
      <c r="G6905" s="32">
        <v>295000</v>
      </c>
      <c r="H6905" s="32">
        <v>1</v>
      </c>
      <c r="I6905" s="22"/>
    </row>
    <row r="6906" spans="1:9" ht="14.95" customHeight="1" x14ac:dyDescent="0.25">
      <c r="A6906" s="135" t="s">
        <v>4909</v>
      </c>
      <c r="B6906" s="136"/>
      <c r="C6906" s="136"/>
      <c r="D6906" s="136"/>
      <c r="E6906" s="136"/>
      <c r="F6906" s="136"/>
      <c r="G6906" s="136"/>
      <c r="H6906" s="137"/>
      <c r="I6906" s="22"/>
    </row>
    <row r="6907" spans="1:9" ht="14.95" x14ac:dyDescent="0.25">
      <c r="A6907" s="124" t="s">
        <v>7</v>
      </c>
      <c r="B6907" s="125"/>
      <c r="C6907" s="125"/>
      <c r="D6907" s="125"/>
      <c r="E6907" s="125"/>
      <c r="F6907" s="125"/>
      <c r="G6907" s="125"/>
      <c r="H6907" s="126"/>
      <c r="I6907" s="22"/>
    </row>
    <row r="6908" spans="1:9" ht="14.95" x14ac:dyDescent="0.25">
      <c r="A6908" s="32">
        <v>5129</v>
      </c>
      <c r="B6908" s="32" t="s">
        <v>3229</v>
      </c>
      <c r="C6908" s="32" t="s">
        <v>3230</v>
      </c>
      <c r="D6908" s="32" t="s">
        <v>8</v>
      </c>
      <c r="E6908" s="32" t="s">
        <v>9</v>
      </c>
      <c r="F6908" s="32">
        <v>200000</v>
      </c>
      <c r="G6908" s="32">
        <f>+F6908*H6908</f>
        <v>200000</v>
      </c>
      <c r="H6908" s="32">
        <v>1</v>
      </c>
      <c r="I6908" s="22"/>
    </row>
    <row r="6909" spans="1:9" ht="27" x14ac:dyDescent="0.25">
      <c r="A6909" s="32">
        <v>5129</v>
      </c>
      <c r="B6909" s="32" t="s">
        <v>3231</v>
      </c>
      <c r="C6909" s="32" t="s">
        <v>3232</v>
      </c>
      <c r="D6909" s="32" t="s">
        <v>8</v>
      </c>
      <c r="E6909" s="32" t="s">
        <v>9</v>
      </c>
      <c r="F6909" s="32">
        <v>20000</v>
      </c>
      <c r="G6909" s="32">
        <f t="shared" ref="G6909:G6920" si="131">+F6909*H6909</f>
        <v>400000</v>
      </c>
      <c r="H6909" s="32">
        <v>20</v>
      </c>
      <c r="I6909" s="22"/>
    </row>
    <row r="6910" spans="1:9" ht="14.95" x14ac:dyDescent="0.25">
      <c r="A6910" s="32">
        <v>5129</v>
      </c>
      <c r="B6910" s="32" t="s">
        <v>3233</v>
      </c>
      <c r="C6910" s="32" t="s">
        <v>3234</v>
      </c>
      <c r="D6910" s="32" t="s">
        <v>8</v>
      </c>
      <c r="E6910" s="32" t="s">
        <v>9</v>
      </c>
      <c r="F6910" s="32">
        <v>6000</v>
      </c>
      <c r="G6910" s="32">
        <f t="shared" si="131"/>
        <v>72000</v>
      </c>
      <c r="H6910" s="32">
        <v>12</v>
      </c>
      <c r="I6910" s="22"/>
    </row>
    <row r="6911" spans="1:9" ht="14.95" x14ac:dyDescent="0.25">
      <c r="A6911" s="32">
        <v>5129</v>
      </c>
      <c r="B6911" s="32" t="s">
        <v>3235</v>
      </c>
      <c r="C6911" s="32" t="s">
        <v>2320</v>
      </c>
      <c r="D6911" s="32" t="s">
        <v>8</v>
      </c>
      <c r="E6911" s="32" t="s">
        <v>9</v>
      </c>
      <c r="F6911" s="32">
        <v>60000</v>
      </c>
      <c r="G6911" s="32">
        <f t="shared" si="131"/>
        <v>120000</v>
      </c>
      <c r="H6911" s="32">
        <v>2</v>
      </c>
      <c r="I6911" s="22"/>
    </row>
    <row r="6912" spans="1:9" ht="14.95" x14ac:dyDescent="0.25">
      <c r="A6912" s="32">
        <v>5129</v>
      </c>
      <c r="B6912" s="32" t="s">
        <v>3236</v>
      </c>
      <c r="C6912" s="32" t="s">
        <v>3237</v>
      </c>
      <c r="D6912" s="32" t="s">
        <v>8</v>
      </c>
      <c r="E6912" s="32" t="s">
        <v>9</v>
      </c>
      <c r="F6912" s="32">
        <v>120000</v>
      </c>
      <c r="G6912" s="32">
        <f t="shared" si="131"/>
        <v>120000</v>
      </c>
      <c r="H6912" s="32">
        <v>1</v>
      </c>
      <c r="I6912" s="22"/>
    </row>
    <row r="6913" spans="1:9" ht="14.95" x14ac:dyDescent="0.25">
      <c r="A6913" s="32">
        <v>5129</v>
      </c>
      <c r="B6913" s="32" t="s">
        <v>3238</v>
      </c>
      <c r="C6913" s="32" t="s">
        <v>1341</v>
      </c>
      <c r="D6913" s="32" t="s">
        <v>8</v>
      </c>
      <c r="E6913" s="32" t="s">
        <v>9</v>
      </c>
      <c r="F6913" s="32">
        <v>120000</v>
      </c>
      <c r="G6913" s="32">
        <f t="shared" si="131"/>
        <v>120000</v>
      </c>
      <c r="H6913" s="32">
        <v>1</v>
      </c>
      <c r="I6913" s="22"/>
    </row>
    <row r="6914" spans="1:9" ht="14.95" x14ac:dyDescent="0.25">
      <c r="A6914" s="32">
        <v>5129</v>
      </c>
      <c r="B6914" s="32" t="s">
        <v>3239</v>
      </c>
      <c r="C6914" s="32" t="s">
        <v>1722</v>
      </c>
      <c r="D6914" s="32" t="s">
        <v>8</v>
      </c>
      <c r="E6914" s="32" t="s">
        <v>9</v>
      </c>
      <c r="F6914" s="32">
        <v>20000</v>
      </c>
      <c r="G6914" s="32">
        <f t="shared" si="131"/>
        <v>400000</v>
      </c>
      <c r="H6914" s="32">
        <v>20</v>
      </c>
      <c r="I6914" s="22"/>
    </row>
    <row r="6915" spans="1:9" ht="14.95" x14ac:dyDescent="0.25">
      <c r="A6915" s="32">
        <v>5129</v>
      </c>
      <c r="B6915" s="32" t="s">
        <v>3240</v>
      </c>
      <c r="C6915" s="32" t="s">
        <v>1346</v>
      </c>
      <c r="D6915" s="32" t="s">
        <v>8</v>
      </c>
      <c r="E6915" s="32" t="s">
        <v>9</v>
      </c>
      <c r="F6915" s="32">
        <v>145000</v>
      </c>
      <c r="G6915" s="32">
        <f t="shared" si="131"/>
        <v>435000</v>
      </c>
      <c r="H6915" s="32">
        <v>3</v>
      </c>
      <c r="I6915" s="22"/>
    </row>
    <row r="6916" spans="1:9" ht="14.95" x14ac:dyDescent="0.25">
      <c r="A6916" s="32">
        <v>5129</v>
      </c>
      <c r="B6916" s="32" t="s">
        <v>3241</v>
      </c>
      <c r="C6916" s="32" t="s">
        <v>3242</v>
      </c>
      <c r="D6916" s="32" t="s">
        <v>8</v>
      </c>
      <c r="E6916" s="32" t="s">
        <v>9</v>
      </c>
      <c r="F6916" s="32">
        <v>60000</v>
      </c>
      <c r="G6916" s="32">
        <f t="shared" si="131"/>
        <v>120000</v>
      </c>
      <c r="H6916" s="32">
        <v>2</v>
      </c>
      <c r="I6916" s="22"/>
    </row>
    <row r="6917" spans="1:9" ht="14.95" x14ac:dyDescent="0.25">
      <c r="A6917" s="32">
        <v>5129</v>
      </c>
      <c r="B6917" s="32" t="s">
        <v>3243</v>
      </c>
      <c r="C6917" s="32" t="s">
        <v>3244</v>
      </c>
      <c r="D6917" s="32" t="s">
        <v>8</v>
      </c>
      <c r="E6917" s="32" t="s">
        <v>9</v>
      </c>
      <c r="F6917" s="32">
        <v>38000</v>
      </c>
      <c r="G6917" s="32">
        <f t="shared" si="131"/>
        <v>1520000</v>
      </c>
      <c r="H6917" s="32">
        <v>40</v>
      </c>
      <c r="I6917" s="22"/>
    </row>
    <row r="6918" spans="1:9" ht="14.95" x14ac:dyDescent="0.25">
      <c r="A6918" s="32">
        <v>5129</v>
      </c>
      <c r="B6918" s="32" t="s">
        <v>3245</v>
      </c>
      <c r="C6918" s="32" t="s">
        <v>3246</v>
      </c>
      <c r="D6918" s="32" t="s">
        <v>8</v>
      </c>
      <c r="E6918" s="32" t="s">
        <v>9</v>
      </c>
      <c r="F6918" s="32">
        <v>34500</v>
      </c>
      <c r="G6918" s="32">
        <f t="shared" si="131"/>
        <v>690000</v>
      </c>
      <c r="H6918" s="32">
        <v>20</v>
      </c>
      <c r="I6918" s="22"/>
    </row>
    <row r="6919" spans="1:9" ht="14.95" x14ac:dyDescent="0.25">
      <c r="A6919" s="32">
        <v>5129</v>
      </c>
      <c r="B6919" s="32" t="s">
        <v>3247</v>
      </c>
      <c r="C6919" s="32" t="s">
        <v>3248</v>
      </c>
      <c r="D6919" s="32" t="s">
        <v>8</v>
      </c>
      <c r="E6919" s="32" t="s">
        <v>9</v>
      </c>
      <c r="F6919" s="32">
        <v>20000</v>
      </c>
      <c r="G6919" s="32">
        <f t="shared" si="131"/>
        <v>200000</v>
      </c>
      <c r="H6919" s="32">
        <v>10</v>
      </c>
      <c r="I6919" s="22"/>
    </row>
    <row r="6920" spans="1:9" ht="14.95" x14ac:dyDescent="0.25">
      <c r="A6920" s="32">
        <v>5129</v>
      </c>
      <c r="B6920" s="32" t="s">
        <v>3249</v>
      </c>
      <c r="C6920" s="32" t="s">
        <v>1350</v>
      </c>
      <c r="D6920" s="32" t="s">
        <v>8</v>
      </c>
      <c r="E6920" s="32" t="s">
        <v>9</v>
      </c>
      <c r="F6920" s="32">
        <v>150000</v>
      </c>
      <c r="G6920" s="32">
        <f t="shared" si="131"/>
        <v>600000</v>
      </c>
      <c r="H6920" s="32">
        <v>4</v>
      </c>
      <c r="I6920" s="22"/>
    </row>
    <row r="6921" spans="1:9" ht="14.95" customHeight="1" x14ac:dyDescent="0.25">
      <c r="A6921" s="135" t="s">
        <v>102</v>
      </c>
      <c r="B6921" s="136"/>
      <c r="C6921" s="136"/>
      <c r="D6921" s="136"/>
      <c r="E6921" s="136"/>
      <c r="F6921" s="136"/>
      <c r="G6921" s="136"/>
      <c r="H6921" s="137"/>
      <c r="I6921" s="22"/>
    </row>
    <row r="6922" spans="1:9" ht="14.95" customHeight="1" x14ac:dyDescent="0.25">
      <c r="A6922" s="124" t="s">
        <v>11</v>
      </c>
      <c r="B6922" s="125"/>
      <c r="C6922" s="125"/>
      <c r="D6922" s="125"/>
      <c r="E6922" s="125"/>
      <c r="F6922" s="125"/>
      <c r="G6922" s="125"/>
      <c r="H6922" s="126"/>
      <c r="I6922" s="22"/>
    </row>
    <row r="6923" spans="1:9" ht="27" x14ac:dyDescent="0.25">
      <c r="A6923" s="32">
        <v>5113</v>
      </c>
      <c r="B6923" s="32" t="s">
        <v>4493</v>
      </c>
      <c r="C6923" s="32" t="s">
        <v>1090</v>
      </c>
      <c r="D6923" s="32" t="s">
        <v>12</v>
      </c>
      <c r="E6923" s="32" t="s">
        <v>13</v>
      </c>
      <c r="F6923" s="32">
        <v>203976</v>
      </c>
      <c r="G6923" s="32">
        <v>203976</v>
      </c>
      <c r="H6923" s="32">
        <v>1</v>
      </c>
      <c r="I6923" s="22"/>
    </row>
    <row r="6924" spans="1:9" ht="27" x14ac:dyDescent="0.25">
      <c r="A6924" s="32">
        <v>5113</v>
      </c>
      <c r="B6924" s="32" t="s">
        <v>4323</v>
      </c>
      <c r="C6924" s="32" t="s">
        <v>451</v>
      </c>
      <c r="D6924" s="32" t="s">
        <v>1209</v>
      </c>
      <c r="E6924" s="32" t="s">
        <v>13</v>
      </c>
      <c r="F6924" s="32">
        <v>679920</v>
      </c>
      <c r="G6924" s="32">
        <v>679920</v>
      </c>
      <c r="H6924" s="32">
        <v>1</v>
      </c>
      <c r="I6924" s="22"/>
    </row>
    <row r="6925" spans="1:9" ht="27" x14ac:dyDescent="0.25">
      <c r="A6925" s="32">
        <v>5113</v>
      </c>
      <c r="B6925" s="32" t="s">
        <v>3200</v>
      </c>
      <c r="C6925" s="32" t="s">
        <v>451</v>
      </c>
      <c r="D6925" s="32" t="s">
        <v>1209</v>
      </c>
      <c r="E6925" s="32" t="s">
        <v>13</v>
      </c>
      <c r="F6925" s="32">
        <v>61812</v>
      </c>
      <c r="G6925" s="32">
        <v>61812</v>
      </c>
      <c r="H6925" s="32">
        <v>1</v>
      </c>
      <c r="I6925" s="22"/>
    </row>
    <row r="6926" spans="1:9" ht="27" x14ac:dyDescent="0.25">
      <c r="A6926" s="32">
        <v>5113</v>
      </c>
      <c r="B6926" s="32" t="s">
        <v>3201</v>
      </c>
      <c r="C6926" s="32" t="s">
        <v>1090</v>
      </c>
      <c r="D6926" s="32" t="s">
        <v>12</v>
      </c>
      <c r="E6926" s="32" t="s">
        <v>13</v>
      </c>
      <c r="F6926" s="32">
        <v>18540</v>
      </c>
      <c r="G6926" s="32">
        <v>18540</v>
      </c>
      <c r="H6926" s="32">
        <v>1</v>
      </c>
      <c r="I6926" s="22"/>
    </row>
    <row r="6927" spans="1:9" ht="27" x14ac:dyDescent="0.25">
      <c r="A6927" s="32">
        <v>5112</v>
      </c>
      <c r="B6927" s="32" t="s">
        <v>2170</v>
      </c>
      <c r="C6927" s="32" t="s">
        <v>451</v>
      </c>
      <c r="D6927" s="32" t="s">
        <v>1209</v>
      </c>
      <c r="E6927" s="32" t="s">
        <v>13</v>
      </c>
      <c r="F6927" s="32">
        <v>77200</v>
      </c>
      <c r="G6927" s="32">
        <v>77200</v>
      </c>
      <c r="H6927" s="32">
        <v>1</v>
      </c>
      <c r="I6927" s="22"/>
    </row>
    <row r="6928" spans="1:9" ht="27" x14ac:dyDescent="0.25">
      <c r="A6928" s="32">
        <v>5113</v>
      </c>
      <c r="B6928" s="32" t="s">
        <v>1313</v>
      </c>
      <c r="C6928" s="32" t="s">
        <v>451</v>
      </c>
      <c r="D6928" s="32" t="s">
        <v>14</v>
      </c>
      <c r="E6928" s="32" t="s">
        <v>13</v>
      </c>
      <c r="F6928" s="32">
        <v>0</v>
      </c>
      <c r="G6928" s="32">
        <v>0</v>
      </c>
      <c r="H6928" s="32">
        <v>1</v>
      </c>
      <c r="I6928" s="22"/>
    </row>
    <row r="6929" spans="1:9" ht="14.95" customHeight="1" x14ac:dyDescent="0.25">
      <c r="A6929" s="124" t="s">
        <v>15</v>
      </c>
      <c r="B6929" s="125"/>
      <c r="C6929" s="125"/>
      <c r="D6929" s="125"/>
      <c r="E6929" s="125"/>
      <c r="F6929" s="125"/>
      <c r="G6929" s="125"/>
      <c r="H6929" s="126"/>
      <c r="I6929" s="22"/>
    </row>
    <row r="6930" spans="1:9" ht="27" x14ac:dyDescent="0.25">
      <c r="A6930" s="32">
        <v>5113</v>
      </c>
      <c r="B6930" s="32" t="s">
        <v>4322</v>
      </c>
      <c r="C6930" s="32" t="s">
        <v>19</v>
      </c>
      <c r="D6930" s="32" t="s">
        <v>378</v>
      </c>
      <c r="E6930" s="32" t="s">
        <v>13</v>
      </c>
      <c r="F6930" s="32">
        <v>34555380</v>
      </c>
      <c r="G6930" s="32">
        <v>34555380</v>
      </c>
      <c r="H6930" s="32">
        <v>1</v>
      </c>
      <c r="I6930" s="22"/>
    </row>
    <row r="6931" spans="1:9" ht="27" x14ac:dyDescent="0.25">
      <c r="A6931" s="32">
        <v>5113</v>
      </c>
      <c r="B6931" s="32" t="s">
        <v>3199</v>
      </c>
      <c r="C6931" s="32" t="s">
        <v>19</v>
      </c>
      <c r="D6931" s="32" t="s">
        <v>378</v>
      </c>
      <c r="E6931" s="32" t="s">
        <v>13</v>
      </c>
      <c r="F6931" s="32">
        <v>3090780</v>
      </c>
      <c r="G6931" s="32">
        <v>3090780</v>
      </c>
      <c r="H6931" s="32">
        <v>1</v>
      </c>
      <c r="I6931" s="22"/>
    </row>
    <row r="6932" spans="1:9" ht="27" x14ac:dyDescent="0.25">
      <c r="A6932" s="32">
        <v>5112</v>
      </c>
      <c r="B6932" s="32" t="s">
        <v>2169</v>
      </c>
      <c r="C6932" s="32" t="s">
        <v>19</v>
      </c>
      <c r="D6932" s="32" t="s">
        <v>378</v>
      </c>
      <c r="E6932" s="32" t="s">
        <v>13</v>
      </c>
      <c r="F6932" s="32">
        <v>3862280</v>
      </c>
      <c r="G6932" s="32">
        <v>3862280</v>
      </c>
      <c r="H6932" s="32">
        <v>1</v>
      </c>
      <c r="I6932" s="22"/>
    </row>
    <row r="6933" spans="1:9" ht="27" x14ac:dyDescent="0.25">
      <c r="A6933" s="32">
        <v>5113</v>
      </c>
      <c r="B6933" s="32" t="s">
        <v>1333</v>
      </c>
      <c r="C6933" s="32" t="s">
        <v>19</v>
      </c>
      <c r="D6933" s="32" t="s">
        <v>14</v>
      </c>
      <c r="E6933" s="32" t="s">
        <v>13</v>
      </c>
      <c r="F6933" s="32">
        <v>0</v>
      </c>
      <c r="G6933" s="32">
        <v>0</v>
      </c>
      <c r="H6933" s="32">
        <v>1</v>
      </c>
      <c r="I6933" s="22"/>
    </row>
    <row r="6934" spans="1:9" ht="14.95" customHeight="1" x14ac:dyDescent="0.25">
      <c r="A6934" s="135" t="s">
        <v>4907</v>
      </c>
      <c r="B6934" s="136"/>
      <c r="C6934" s="136"/>
      <c r="D6934" s="136"/>
      <c r="E6934" s="136"/>
      <c r="F6934" s="136"/>
      <c r="G6934" s="136"/>
      <c r="H6934" s="137"/>
      <c r="I6934" s="22"/>
    </row>
    <row r="6935" spans="1:9" ht="14.95" x14ac:dyDescent="0.25">
      <c r="A6935" s="4"/>
      <c r="B6935" s="124" t="s">
        <v>11</v>
      </c>
      <c r="C6935" s="125"/>
      <c r="D6935" s="125"/>
      <c r="E6935" s="125"/>
      <c r="F6935" s="125"/>
      <c r="G6935" s="126"/>
      <c r="H6935" s="19"/>
      <c r="I6935" s="22"/>
    </row>
    <row r="6936" spans="1:9" ht="14.95" x14ac:dyDescent="0.25">
      <c r="A6936" s="6">
        <v>4239</v>
      </c>
      <c r="B6936" s="6" t="s">
        <v>1183</v>
      </c>
      <c r="C6936" s="6" t="s">
        <v>26</v>
      </c>
      <c r="D6936" s="6" t="s">
        <v>12</v>
      </c>
      <c r="E6936" s="6" t="s">
        <v>13</v>
      </c>
      <c r="F6936" s="6">
        <v>350000</v>
      </c>
      <c r="G6936" s="6">
        <v>350000</v>
      </c>
      <c r="H6936" s="6">
        <v>1</v>
      </c>
      <c r="I6936" s="22"/>
    </row>
    <row r="6937" spans="1:9" ht="14.95" customHeight="1" x14ac:dyDescent="0.25">
      <c r="A6937" s="135" t="s">
        <v>291</v>
      </c>
      <c r="B6937" s="136"/>
      <c r="C6937" s="136"/>
      <c r="D6937" s="136"/>
      <c r="E6937" s="136"/>
      <c r="F6937" s="136"/>
      <c r="G6937" s="136"/>
      <c r="H6937" s="137"/>
      <c r="I6937" s="22"/>
    </row>
    <row r="6938" spans="1:9" ht="14.95" customHeight="1" x14ac:dyDescent="0.25">
      <c r="A6938" s="124" t="s">
        <v>11</v>
      </c>
      <c r="B6938" s="125"/>
      <c r="C6938" s="125"/>
      <c r="D6938" s="125"/>
      <c r="E6938" s="125"/>
      <c r="F6938" s="125"/>
      <c r="G6938" s="125"/>
      <c r="H6938" s="126"/>
      <c r="I6938" s="22"/>
    </row>
    <row r="6939" spans="1:9" ht="14.95" x14ac:dyDescent="0.25">
      <c r="A6939" s="32"/>
      <c r="B6939" s="32"/>
      <c r="C6939" s="32"/>
      <c r="D6939" s="32"/>
      <c r="E6939" s="32"/>
      <c r="F6939" s="32"/>
      <c r="G6939" s="32"/>
      <c r="H6939" s="32"/>
      <c r="I6939" s="22"/>
    </row>
    <row r="6940" spans="1:9" ht="14.95" customHeight="1" x14ac:dyDescent="0.25">
      <c r="A6940" s="135" t="s">
        <v>4908</v>
      </c>
      <c r="B6940" s="136"/>
      <c r="C6940" s="136"/>
      <c r="D6940" s="136"/>
      <c r="E6940" s="136"/>
      <c r="F6940" s="136"/>
      <c r="G6940" s="136"/>
      <c r="H6940" s="137"/>
      <c r="I6940" s="22"/>
    </row>
    <row r="6941" spans="1:9" ht="14.95" x14ac:dyDescent="0.25">
      <c r="A6941" s="124" t="s">
        <v>7</v>
      </c>
      <c r="B6941" s="125"/>
      <c r="C6941" s="125"/>
      <c r="D6941" s="125"/>
      <c r="E6941" s="125"/>
      <c r="F6941" s="125"/>
      <c r="G6941" s="125"/>
      <c r="H6941" s="126"/>
      <c r="I6941" s="22"/>
    </row>
    <row r="6942" spans="1:9" ht="14.95" x14ac:dyDescent="0.25">
      <c r="A6942" s="32"/>
      <c r="B6942" s="32"/>
      <c r="C6942" s="32"/>
      <c r="D6942" s="32"/>
      <c r="E6942" s="32"/>
      <c r="F6942" s="32"/>
      <c r="G6942" s="32"/>
      <c r="H6942" s="32"/>
      <c r="I6942" s="22"/>
    </row>
    <row r="6943" spans="1:9" ht="14.95" customHeight="1" x14ac:dyDescent="0.25">
      <c r="A6943" s="124" t="s">
        <v>11</v>
      </c>
      <c r="B6943" s="125"/>
      <c r="C6943" s="125"/>
      <c r="D6943" s="125"/>
      <c r="E6943" s="125"/>
      <c r="F6943" s="125"/>
      <c r="G6943" s="125"/>
      <c r="H6943" s="126"/>
      <c r="I6943" s="22"/>
    </row>
    <row r="6944" spans="1:9" ht="14.95" x14ac:dyDescent="0.25">
      <c r="A6944" s="32">
        <v>4239</v>
      </c>
      <c r="B6944" s="32" t="s">
        <v>1182</v>
      </c>
      <c r="C6944" s="32" t="s">
        <v>26</v>
      </c>
      <c r="D6944" s="32" t="s">
        <v>12</v>
      </c>
      <c r="E6944" s="32" t="s">
        <v>13</v>
      </c>
      <c r="F6944" s="32">
        <v>1000000</v>
      </c>
      <c r="G6944" s="32">
        <v>1000000</v>
      </c>
      <c r="H6944" s="32">
        <v>1</v>
      </c>
      <c r="I6944" s="22"/>
    </row>
    <row r="6945" spans="1:9" ht="14.95" customHeight="1" x14ac:dyDescent="0.25">
      <c r="A6945" s="150" t="s">
        <v>5461</v>
      </c>
      <c r="B6945" s="151"/>
      <c r="C6945" s="151"/>
      <c r="D6945" s="151"/>
      <c r="E6945" s="151"/>
      <c r="F6945" s="151"/>
      <c r="G6945" s="151"/>
      <c r="H6945" s="152"/>
      <c r="I6945" s="22"/>
    </row>
    <row r="6946" spans="1:9" ht="14.95" customHeight="1" x14ac:dyDescent="0.25">
      <c r="A6946" s="135" t="s">
        <v>40</v>
      </c>
      <c r="B6946" s="136"/>
      <c r="C6946" s="136"/>
      <c r="D6946" s="136"/>
      <c r="E6946" s="136"/>
      <c r="F6946" s="136"/>
      <c r="G6946" s="136"/>
      <c r="H6946" s="137"/>
      <c r="I6946" s="22"/>
    </row>
    <row r="6947" spans="1:9" ht="14.95" x14ac:dyDescent="0.25">
      <c r="A6947" s="124" t="s">
        <v>7</v>
      </c>
      <c r="B6947" s="125"/>
      <c r="C6947" s="125"/>
      <c r="D6947" s="125"/>
      <c r="E6947" s="125"/>
      <c r="F6947" s="125"/>
      <c r="G6947" s="125"/>
      <c r="H6947" s="126"/>
      <c r="I6947" s="22"/>
    </row>
    <row r="6948" spans="1:9" ht="14.95" x14ac:dyDescent="0.25">
      <c r="A6948" s="42">
        <v>5122</v>
      </c>
      <c r="B6948" s="42" t="s">
        <v>3831</v>
      </c>
      <c r="C6948" s="42" t="s">
        <v>3802</v>
      </c>
      <c r="D6948" s="42" t="s">
        <v>8</v>
      </c>
      <c r="E6948" s="42" t="s">
        <v>9</v>
      </c>
      <c r="F6948" s="42">
        <v>28000</v>
      </c>
      <c r="G6948" s="42">
        <f>+F6948*H6948</f>
        <v>336000</v>
      </c>
      <c r="H6948" s="42">
        <v>12</v>
      </c>
      <c r="I6948" s="22"/>
    </row>
    <row r="6949" spans="1:9" ht="14.95" x14ac:dyDescent="0.25">
      <c r="A6949" s="42">
        <v>5122</v>
      </c>
      <c r="B6949" s="42" t="s">
        <v>3832</v>
      </c>
      <c r="C6949" s="42" t="s">
        <v>407</v>
      </c>
      <c r="D6949" s="42" t="s">
        <v>8</v>
      </c>
      <c r="E6949" s="42" t="s">
        <v>9</v>
      </c>
      <c r="F6949" s="42">
        <v>21000</v>
      </c>
      <c r="G6949" s="42">
        <f t="shared" ref="G6949:G6955" si="132">+F6949*H6949</f>
        <v>210000</v>
      </c>
      <c r="H6949" s="42">
        <v>10</v>
      </c>
      <c r="I6949" s="22"/>
    </row>
    <row r="6950" spans="1:9" ht="27" x14ac:dyDescent="0.25">
      <c r="A6950" s="42">
        <v>5122</v>
      </c>
      <c r="B6950" s="42" t="s">
        <v>3833</v>
      </c>
      <c r="C6950" s="42" t="s">
        <v>3834</v>
      </c>
      <c r="D6950" s="42" t="s">
        <v>8</v>
      </c>
      <c r="E6950" s="42" t="s">
        <v>9</v>
      </c>
      <c r="F6950" s="42">
        <v>22000</v>
      </c>
      <c r="G6950" s="42">
        <f t="shared" si="132"/>
        <v>220000</v>
      </c>
      <c r="H6950" s="42">
        <v>10</v>
      </c>
      <c r="I6950" s="22"/>
    </row>
    <row r="6951" spans="1:9" ht="40.6" x14ac:dyDescent="0.25">
      <c r="A6951" s="42">
        <v>5122</v>
      </c>
      <c r="B6951" s="42" t="s">
        <v>3835</v>
      </c>
      <c r="C6951" s="42" t="s">
        <v>3836</v>
      </c>
      <c r="D6951" s="42" t="s">
        <v>8</v>
      </c>
      <c r="E6951" s="42" t="s">
        <v>9</v>
      </c>
      <c r="F6951" s="42">
        <v>150000</v>
      </c>
      <c r="G6951" s="42">
        <f t="shared" si="132"/>
        <v>300000</v>
      </c>
      <c r="H6951" s="42">
        <v>2</v>
      </c>
      <c r="I6951" s="22"/>
    </row>
    <row r="6952" spans="1:9" ht="27" x14ac:dyDescent="0.25">
      <c r="A6952" s="42">
        <v>5122</v>
      </c>
      <c r="B6952" s="42" t="s">
        <v>3837</v>
      </c>
      <c r="C6952" s="42" t="s">
        <v>3834</v>
      </c>
      <c r="D6952" s="42" t="s">
        <v>8</v>
      </c>
      <c r="E6952" s="42" t="s">
        <v>9</v>
      </c>
      <c r="F6952" s="42">
        <v>12250</v>
      </c>
      <c r="G6952" s="42">
        <f t="shared" si="132"/>
        <v>98000</v>
      </c>
      <c r="H6952" s="42">
        <v>8</v>
      </c>
      <c r="I6952" s="22"/>
    </row>
    <row r="6953" spans="1:9" ht="14.95" x14ac:dyDescent="0.25">
      <c r="A6953" s="42">
        <v>5122</v>
      </c>
      <c r="B6953" s="42" t="s">
        <v>3838</v>
      </c>
      <c r="C6953" s="42" t="s">
        <v>404</v>
      </c>
      <c r="D6953" s="42" t="s">
        <v>8</v>
      </c>
      <c r="E6953" s="42" t="s">
        <v>9</v>
      </c>
      <c r="F6953" s="42">
        <v>260000</v>
      </c>
      <c r="G6953" s="42">
        <f t="shared" si="132"/>
        <v>4160000</v>
      </c>
      <c r="H6953" s="42">
        <v>16</v>
      </c>
      <c r="I6953" s="22"/>
    </row>
    <row r="6954" spans="1:9" ht="14.95" x14ac:dyDescent="0.25">
      <c r="A6954" s="42">
        <v>5122</v>
      </c>
      <c r="B6954" s="42" t="s">
        <v>3839</v>
      </c>
      <c r="C6954" s="42" t="s">
        <v>409</v>
      </c>
      <c r="D6954" s="42" t="s">
        <v>8</v>
      </c>
      <c r="E6954" s="42" t="s">
        <v>9</v>
      </c>
      <c r="F6954" s="42">
        <v>75000</v>
      </c>
      <c r="G6954" s="42">
        <f t="shared" si="132"/>
        <v>300000</v>
      </c>
      <c r="H6954" s="42">
        <v>4</v>
      </c>
      <c r="I6954" s="22"/>
    </row>
    <row r="6955" spans="1:9" ht="27" x14ac:dyDescent="0.25">
      <c r="A6955" s="42">
        <v>5122</v>
      </c>
      <c r="B6955" s="42" t="s">
        <v>3840</v>
      </c>
      <c r="C6955" s="42" t="s">
        <v>3841</v>
      </c>
      <c r="D6955" s="42" t="s">
        <v>8</v>
      </c>
      <c r="E6955" s="42" t="s">
        <v>9</v>
      </c>
      <c r="F6955" s="42">
        <v>83000</v>
      </c>
      <c r="G6955" s="42">
        <f t="shared" si="132"/>
        <v>415000</v>
      </c>
      <c r="H6955" s="42">
        <v>5</v>
      </c>
      <c r="I6955" s="22"/>
    </row>
    <row r="6956" spans="1:9" ht="14.95" x14ac:dyDescent="0.25">
      <c r="A6956" s="42" t="s">
        <v>1277</v>
      </c>
      <c r="B6956" s="42" t="s">
        <v>1249</v>
      </c>
      <c r="C6956" s="42" t="s">
        <v>651</v>
      </c>
      <c r="D6956" s="42" t="s">
        <v>8</v>
      </c>
      <c r="E6956" s="42" t="s">
        <v>9</v>
      </c>
      <c r="F6956" s="42">
        <v>440.92</v>
      </c>
      <c r="G6956" s="42">
        <f>+F6956*H6956</f>
        <v>500003.28</v>
      </c>
      <c r="H6956" s="42">
        <v>1134</v>
      </c>
      <c r="I6956" s="22"/>
    </row>
    <row r="6957" spans="1:9" ht="27" x14ac:dyDescent="0.25">
      <c r="A6957" s="42" t="s">
        <v>697</v>
      </c>
      <c r="B6957" s="42" t="s">
        <v>1250</v>
      </c>
      <c r="C6957" s="42" t="s">
        <v>393</v>
      </c>
      <c r="D6957" s="42" t="s">
        <v>378</v>
      </c>
      <c r="E6957" s="42" t="s">
        <v>13</v>
      </c>
      <c r="F6957" s="42">
        <v>500000</v>
      </c>
      <c r="G6957" s="42">
        <v>500000</v>
      </c>
      <c r="H6957" s="42">
        <v>1</v>
      </c>
      <c r="I6957" s="22"/>
    </row>
    <row r="6958" spans="1:9" ht="27" x14ac:dyDescent="0.25">
      <c r="A6958" s="42" t="s">
        <v>697</v>
      </c>
      <c r="B6958" s="42" t="s">
        <v>1251</v>
      </c>
      <c r="C6958" s="42" t="s">
        <v>688</v>
      </c>
      <c r="D6958" s="42" t="s">
        <v>378</v>
      </c>
      <c r="E6958" s="42" t="s">
        <v>13</v>
      </c>
      <c r="F6958" s="42">
        <v>350000</v>
      </c>
      <c r="G6958" s="42">
        <v>350000</v>
      </c>
      <c r="H6958" s="42">
        <v>1</v>
      </c>
      <c r="I6958" s="22"/>
    </row>
    <row r="6959" spans="1:9" ht="40.6" x14ac:dyDescent="0.25">
      <c r="A6959" s="42" t="s">
        <v>697</v>
      </c>
      <c r="B6959" s="42" t="s">
        <v>1252</v>
      </c>
      <c r="C6959" s="42" t="s">
        <v>519</v>
      </c>
      <c r="D6959" s="42" t="s">
        <v>378</v>
      </c>
      <c r="E6959" s="42" t="s">
        <v>13</v>
      </c>
      <c r="F6959" s="42">
        <v>1250000</v>
      </c>
      <c r="G6959" s="42">
        <v>1250000</v>
      </c>
      <c r="H6959" s="42">
        <v>1</v>
      </c>
      <c r="I6959" s="22"/>
    </row>
    <row r="6960" spans="1:9" ht="40.6" x14ac:dyDescent="0.25">
      <c r="A6960" s="42" t="s">
        <v>699</v>
      </c>
      <c r="B6960" s="42" t="s">
        <v>1253</v>
      </c>
      <c r="C6960" s="42" t="s">
        <v>400</v>
      </c>
      <c r="D6960" s="42" t="s">
        <v>8</v>
      </c>
      <c r="E6960" s="42" t="s">
        <v>13</v>
      </c>
      <c r="F6960" s="42">
        <v>206520</v>
      </c>
      <c r="G6960" s="42">
        <v>206520</v>
      </c>
      <c r="H6960" s="42">
        <v>1</v>
      </c>
      <c r="I6960" s="22"/>
    </row>
    <row r="6961" spans="1:9" ht="40.6" x14ac:dyDescent="0.25">
      <c r="A6961" s="42" t="s">
        <v>697</v>
      </c>
      <c r="B6961" s="42" t="s">
        <v>1254</v>
      </c>
      <c r="C6961" s="42" t="s">
        <v>471</v>
      </c>
      <c r="D6961" s="42" t="s">
        <v>378</v>
      </c>
      <c r="E6961" s="42" t="s">
        <v>13</v>
      </c>
      <c r="F6961" s="42">
        <v>400000</v>
      </c>
      <c r="G6961" s="42">
        <v>400000</v>
      </c>
      <c r="H6961" s="42">
        <v>1</v>
      </c>
      <c r="I6961" s="22"/>
    </row>
    <row r="6962" spans="1:9" ht="27" x14ac:dyDescent="0.25">
      <c r="A6962" s="42" t="s">
        <v>1278</v>
      </c>
      <c r="B6962" s="42" t="s">
        <v>1255</v>
      </c>
      <c r="C6962" s="42" t="s">
        <v>529</v>
      </c>
      <c r="D6962" s="42" t="s">
        <v>8</v>
      </c>
      <c r="E6962" s="42" t="s">
        <v>13</v>
      </c>
      <c r="F6962" s="42">
        <v>0</v>
      </c>
      <c r="G6962" s="42">
        <v>0</v>
      </c>
      <c r="H6962" s="42">
        <v>1</v>
      </c>
      <c r="I6962" s="22"/>
    </row>
    <row r="6963" spans="1:9" ht="14.95" x14ac:dyDescent="0.25">
      <c r="A6963" s="42" t="s">
        <v>1279</v>
      </c>
      <c r="B6963" s="42" t="s">
        <v>1256</v>
      </c>
      <c r="C6963" s="42" t="s">
        <v>538</v>
      </c>
      <c r="D6963" s="42" t="s">
        <v>8</v>
      </c>
      <c r="E6963" s="42" t="s">
        <v>10</v>
      </c>
      <c r="F6963" s="42">
        <v>119.88</v>
      </c>
      <c r="G6963" s="42">
        <f>+F6963*H6963</f>
        <v>1198800</v>
      </c>
      <c r="H6963" s="42">
        <v>10000</v>
      </c>
      <c r="I6963" s="22"/>
    </row>
    <row r="6964" spans="1:9" ht="27" x14ac:dyDescent="0.25">
      <c r="A6964" s="42" t="s">
        <v>697</v>
      </c>
      <c r="B6964" s="42" t="s">
        <v>1257</v>
      </c>
      <c r="C6964" s="42" t="s">
        <v>1258</v>
      </c>
      <c r="D6964" s="42" t="s">
        <v>378</v>
      </c>
      <c r="E6964" s="42" t="s">
        <v>13</v>
      </c>
      <c r="F6964" s="42">
        <v>220000</v>
      </c>
      <c r="G6964" s="42">
        <v>220000</v>
      </c>
      <c r="H6964" s="42">
        <v>1</v>
      </c>
      <c r="I6964" s="22"/>
    </row>
    <row r="6965" spans="1:9" ht="27" x14ac:dyDescent="0.25">
      <c r="A6965" s="42" t="s">
        <v>1278</v>
      </c>
      <c r="B6965" s="42" t="s">
        <v>1259</v>
      </c>
      <c r="C6965" s="42" t="s">
        <v>529</v>
      </c>
      <c r="D6965" s="42" t="s">
        <v>8</v>
      </c>
      <c r="E6965" s="42" t="s">
        <v>13</v>
      </c>
      <c r="F6965" s="42">
        <v>139800</v>
      </c>
      <c r="G6965" s="42">
        <v>139800</v>
      </c>
      <c r="H6965" s="42">
        <v>1</v>
      </c>
      <c r="I6965" s="22"/>
    </row>
    <row r="6966" spans="1:9" ht="40.6" x14ac:dyDescent="0.25">
      <c r="A6966" s="42" t="s">
        <v>697</v>
      </c>
      <c r="B6966" s="42" t="s">
        <v>1260</v>
      </c>
      <c r="C6966" s="42" t="s">
        <v>519</v>
      </c>
      <c r="D6966" s="42" t="s">
        <v>378</v>
      </c>
      <c r="E6966" s="42" t="s">
        <v>13</v>
      </c>
      <c r="F6966" s="42">
        <v>779000</v>
      </c>
      <c r="G6966" s="42">
        <v>779000</v>
      </c>
      <c r="H6966" s="42">
        <v>1</v>
      </c>
      <c r="I6966" s="22"/>
    </row>
    <row r="6967" spans="1:9" ht="40.6" x14ac:dyDescent="0.25">
      <c r="A6967" s="42" t="s">
        <v>697</v>
      </c>
      <c r="B6967" s="42" t="s">
        <v>1261</v>
      </c>
      <c r="C6967" s="42" t="s">
        <v>519</v>
      </c>
      <c r="D6967" s="42" t="s">
        <v>378</v>
      </c>
      <c r="E6967" s="42" t="s">
        <v>13</v>
      </c>
      <c r="F6967" s="42">
        <v>150900</v>
      </c>
      <c r="G6967" s="42">
        <v>150900</v>
      </c>
      <c r="H6967" s="42">
        <v>1</v>
      </c>
      <c r="I6967" s="22"/>
    </row>
    <row r="6968" spans="1:9" ht="27" x14ac:dyDescent="0.25">
      <c r="A6968" s="42" t="s">
        <v>697</v>
      </c>
      <c r="B6968" s="42" t="s">
        <v>1262</v>
      </c>
      <c r="C6968" s="42" t="s">
        <v>393</v>
      </c>
      <c r="D6968" s="42" t="s">
        <v>378</v>
      </c>
      <c r="E6968" s="78" t="s">
        <v>13</v>
      </c>
      <c r="F6968" s="42">
        <v>500000</v>
      </c>
      <c r="G6968" s="42">
        <v>500000</v>
      </c>
      <c r="H6968" s="42">
        <v>1</v>
      </c>
      <c r="I6968" s="22"/>
    </row>
    <row r="6969" spans="1:9" ht="14.95" x14ac:dyDescent="0.25">
      <c r="A6969" s="42" t="s">
        <v>1277</v>
      </c>
      <c r="B6969" s="42" t="s">
        <v>1263</v>
      </c>
      <c r="C6969" s="42" t="s">
        <v>648</v>
      </c>
      <c r="D6969" s="42" t="s">
        <v>8</v>
      </c>
      <c r="E6969" s="78" t="s">
        <v>9</v>
      </c>
      <c r="F6969" s="42">
        <v>0</v>
      </c>
      <c r="G6969" s="42">
        <v>0</v>
      </c>
      <c r="H6969" s="42">
        <v>1</v>
      </c>
      <c r="I6969" s="22"/>
    </row>
    <row r="6970" spans="1:9" ht="27" x14ac:dyDescent="0.25">
      <c r="A6970" s="42" t="s">
        <v>1278</v>
      </c>
      <c r="B6970" s="42" t="s">
        <v>1264</v>
      </c>
      <c r="C6970" s="42" t="s">
        <v>529</v>
      </c>
      <c r="D6970" s="42" t="s">
        <v>8</v>
      </c>
      <c r="E6970" s="78" t="s">
        <v>13</v>
      </c>
      <c r="F6970" s="42">
        <v>98400</v>
      </c>
      <c r="G6970" s="42">
        <v>98400</v>
      </c>
      <c r="H6970" s="42">
        <v>1</v>
      </c>
      <c r="I6970" s="22"/>
    </row>
    <row r="6971" spans="1:9" ht="27" x14ac:dyDescent="0.25">
      <c r="A6971" s="42" t="s">
        <v>1278</v>
      </c>
      <c r="B6971" s="42" t="s">
        <v>1265</v>
      </c>
      <c r="C6971" s="42" t="s">
        <v>529</v>
      </c>
      <c r="D6971" s="42" t="s">
        <v>8</v>
      </c>
      <c r="E6971" s="78" t="s">
        <v>13</v>
      </c>
      <c r="F6971" s="42">
        <v>0</v>
      </c>
      <c r="G6971" s="42">
        <v>0</v>
      </c>
      <c r="H6971" s="42">
        <v>1</v>
      </c>
      <c r="I6971" s="22"/>
    </row>
    <row r="6972" spans="1:9" ht="27" x14ac:dyDescent="0.25">
      <c r="A6972" s="42" t="s">
        <v>697</v>
      </c>
      <c r="B6972" s="42" t="s">
        <v>1266</v>
      </c>
      <c r="C6972" s="42" t="s">
        <v>393</v>
      </c>
      <c r="D6972" s="42" t="s">
        <v>378</v>
      </c>
      <c r="E6972" s="78" t="s">
        <v>13</v>
      </c>
      <c r="F6972" s="42">
        <v>500000</v>
      </c>
      <c r="G6972" s="42">
        <v>500000</v>
      </c>
      <c r="H6972" s="42">
        <v>1</v>
      </c>
      <c r="I6972" s="22"/>
    </row>
    <row r="6973" spans="1:9" ht="27" x14ac:dyDescent="0.25">
      <c r="A6973" s="42" t="s">
        <v>697</v>
      </c>
      <c r="B6973" s="42" t="s">
        <v>1267</v>
      </c>
      <c r="C6973" s="42" t="s">
        <v>393</v>
      </c>
      <c r="D6973" s="42" t="s">
        <v>378</v>
      </c>
      <c r="E6973" s="78" t="s">
        <v>13</v>
      </c>
      <c r="F6973" s="42">
        <v>1200000</v>
      </c>
      <c r="G6973" s="42">
        <v>1200000</v>
      </c>
      <c r="H6973" s="42">
        <v>1</v>
      </c>
      <c r="I6973" s="22"/>
    </row>
    <row r="6974" spans="1:9" ht="27" x14ac:dyDescent="0.25">
      <c r="A6974" s="42" t="s">
        <v>697</v>
      </c>
      <c r="B6974" s="42" t="s">
        <v>1268</v>
      </c>
      <c r="C6974" s="42" t="s">
        <v>393</v>
      </c>
      <c r="D6974" s="42" t="s">
        <v>378</v>
      </c>
      <c r="E6974" s="78" t="s">
        <v>13</v>
      </c>
      <c r="F6974" s="42">
        <v>1000000</v>
      </c>
      <c r="G6974" s="42">
        <v>1000000</v>
      </c>
      <c r="H6974" s="42">
        <v>1</v>
      </c>
      <c r="I6974" s="22"/>
    </row>
    <row r="6975" spans="1:9" ht="14.95" x14ac:dyDescent="0.25">
      <c r="A6975" s="42" t="s">
        <v>1277</v>
      </c>
      <c r="B6975" s="42" t="s">
        <v>1269</v>
      </c>
      <c r="C6975" s="42" t="s">
        <v>651</v>
      </c>
      <c r="D6975" s="42" t="s">
        <v>8</v>
      </c>
      <c r="E6975" s="78" t="s">
        <v>9</v>
      </c>
      <c r="F6975" s="42">
        <v>0</v>
      </c>
      <c r="G6975" s="42">
        <v>0</v>
      </c>
      <c r="H6975" s="42">
        <v>1</v>
      </c>
      <c r="I6975" s="22"/>
    </row>
    <row r="6976" spans="1:9" ht="14.95" x14ac:dyDescent="0.25">
      <c r="A6976" s="42" t="s">
        <v>1277</v>
      </c>
      <c r="B6976" s="42" t="s">
        <v>1270</v>
      </c>
      <c r="C6976" s="42" t="s">
        <v>648</v>
      </c>
      <c r="D6976" s="42" t="s">
        <v>8</v>
      </c>
      <c r="E6976" s="78" t="s">
        <v>9</v>
      </c>
      <c r="F6976" s="42">
        <v>0</v>
      </c>
      <c r="G6976" s="42">
        <v>0</v>
      </c>
      <c r="H6976" s="42">
        <v>1</v>
      </c>
      <c r="I6976" s="22"/>
    </row>
    <row r="6977" spans="1:9" ht="27" x14ac:dyDescent="0.25">
      <c r="A6977" s="42" t="s">
        <v>699</v>
      </c>
      <c r="B6977" s="42" t="s">
        <v>1271</v>
      </c>
      <c r="C6977" s="42" t="s">
        <v>507</v>
      </c>
      <c r="D6977" s="42" t="s">
        <v>1276</v>
      </c>
      <c r="E6977" s="78" t="s">
        <v>13</v>
      </c>
      <c r="F6977" s="42">
        <v>5500000</v>
      </c>
      <c r="G6977" s="42">
        <v>5500000</v>
      </c>
      <c r="H6977" s="42">
        <v>1</v>
      </c>
      <c r="I6977" s="22"/>
    </row>
    <row r="6978" spans="1:9" ht="27" x14ac:dyDescent="0.25">
      <c r="A6978" s="42" t="s">
        <v>699</v>
      </c>
      <c r="B6978" s="42" t="s">
        <v>1271</v>
      </c>
      <c r="C6978" s="42" t="s">
        <v>507</v>
      </c>
      <c r="D6978" s="42" t="s">
        <v>1276</v>
      </c>
      <c r="E6978" s="78" t="s">
        <v>13</v>
      </c>
      <c r="F6978" s="42">
        <v>2608400</v>
      </c>
      <c r="G6978" s="42">
        <v>2608400</v>
      </c>
      <c r="H6978" s="42">
        <v>1</v>
      </c>
      <c r="I6978" s="22"/>
    </row>
    <row r="6979" spans="1:9" ht="27" x14ac:dyDescent="0.25">
      <c r="A6979" s="42" t="s">
        <v>699</v>
      </c>
      <c r="B6979" s="42" t="s">
        <v>1272</v>
      </c>
      <c r="C6979" s="42" t="s">
        <v>488</v>
      </c>
      <c r="D6979" s="42" t="s">
        <v>8</v>
      </c>
      <c r="E6979" s="78" t="s">
        <v>13</v>
      </c>
      <c r="F6979" s="42">
        <v>2188800</v>
      </c>
      <c r="G6979" s="42">
        <v>2188800</v>
      </c>
      <c r="H6979" s="42">
        <v>1</v>
      </c>
      <c r="I6979" s="22"/>
    </row>
    <row r="6980" spans="1:9" ht="40.6" x14ac:dyDescent="0.25">
      <c r="A6980" s="42" t="s">
        <v>698</v>
      </c>
      <c r="B6980" s="42" t="s">
        <v>1273</v>
      </c>
      <c r="C6980" s="42" t="s">
        <v>396</v>
      </c>
      <c r="D6980" s="42" t="s">
        <v>1276</v>
      </c>
      <c r="E6980" s="78" t="s">
        <v>13</v>
      </c>
      <c r="F6980" s="42">
        <v>0</v>
      </c>
      <c r="G6980" s="42">
        <v>0</v>
      </c>
      <c r="H6980" s="42">
        <v>1</v>
      </c>
      <c r="I6980" s="22"/>
    </row>
    <row r="6981" spans="1:9" ht="27" x14ac:dyDescent="0.25">
      <c r="A6981" s="42" t="s">
        <v>1278</v>
      </c>
      <c r="B6981" s="42" t="s">
        <v>1274</v>
      </c>
      <c r="C6981" s="42" t="s">
        <v>529</v>
      </c>
      <c r="D6981" s="42" t="s">
        <v>8</v>
      </c>
      <c r="E6981" s="78" t="s">
        <v>13</v>
      </c>
      <c r="F6981" s="42">
        <v>0</v>
      </c>
      <c r="G6981" s="42">
        <v>0</v>
      </c>
      <c r="H6981" s="42">
        <v>1</v>
      </c>
      <c r="I6981" s="22"/>
    </row>
    <row r="6982" spans="1:9" ht="27" x14ac:dyDescent="0.25">
      <c r="A6982" s="42" t="s">
        <v>457</v>
      </c>
      <c r="B6982" s="42" t="s">
        <v>1275</v>
      </c>
      <c r="C6982" s="42" t="s">
        <v>513</v>
      </c>
      <c r="D6982" s="42" t="s">
        <v>378</v>
      </c>
      <c r="E6982" s="78" t="s">
        <v>13</v>
      </c>
      <c r="F6982" s="42">
        <v>250000</v>
      </c>
      <c r="G6982" s="42">
        <v>250000</v>
      </c>
      <c r="H6982" s="42">
        <v>1</v>
      </c>
      <c r="I6982" s="22"/>
    </row>
    <row r="6983" spans="1:9" ht="14.95" x14ac:dyDescent="0.25">
      <c r="A6983" s="42">
        <v>4269</v>
      </c>
      <c r="B6983" s="42" t="s">
        <v>1138</v>
      </c>
      <c r="C6983" s="42" t="s">
        <v>651</v>
      </c>
      <c r="D6983" s="42" t="s">
        <v>8</v>
      </c>
      <c r="E6983" s="42" t="s">
        <v>9</v>
      </c>
      <c r="F6983" s="42">
        <v>5357.15</v>
      </c>
      <c r="G6983" s="42">
        <v>300000</v>
      </c>
      <c r="H6983" s="42">
        <v>56</v>
      </c>
      <c r="I6983" s="22"/>
    </row>
    <row r="6984" spans="1:9" ht="14.95" x14ac:dyDescent="0.25">
      <c r="A6984" s="42">
        <v>4269</v>
      </c>
      <c r="B6984" s="42" t="s">
        <v>1139</v>
      </c>
      <c r="C6984" s="42" t="s">
        <v>648</v>
      </c>
      <c r="D6984" s="42" t="s">
        <v>8</v>
      </c>
      <c r="E6984" s="42" t="s">
        <v>9</v>
      </c>
      <c r="F6984" s="42">
        <v>0</v>
      </c>
      <c r="G6984" s="42">
        <v>0</v>
      </c>
      <c r="H6984" s="42">
        <v>1134</v>
      </c>
      <c r="I6984" s="22"/>
    </row>
    <row r="6985" spans="1:9" ht="14.95" x14ac:dyDescent="0.25">
      <c r="A6985" s="42">
        <v>4269</v>
      </c>
      <c r="B6985" s="42" t="s">
        <v>1140</v>
      </c>
      <c r="C6985" s="42" t="s">
        <v>648</v>
      </c>
      <c r="D6985" s="42" t="s">
        <v>8</v>
      </c>
      <c r="E6985" s="42" t="s">
        <v>9</v>
      </c>
      <c r="F6985" s="42">
        <v>150</v>
      </c>
      <c r="G6985" s="42">
        <f>+H6985*F6985</f>
        <v>41250</v>
      </c>
      <c r="H6985" s="42">
        <v>275</v>
      </c>
      <c r="I6985" s="22"/>
    </row>
    <row r="6986" spans="1:9" ht="14.95" x14ac:dyDescent="0.25">
      <c r="A6986" s="42">
        <v>4269</v>
      </c>
      <c r="B6986" s="42" t="s">
        <v>1141</v>
      </c>
      <c r="C6986" s="42" t="s">
        <v>651</v>
      </c>
      <c r="D6986" s="42" t="s">
        <v>8</v>
      </c>
      <c r="E6986" s="42" t="s">
        <v>9</v>
      </c>
      <c r="F6986" s="42">
        <v>24700</v>
      </c>
      <c r="G6986" s="42">
        <f>+F6986*H6986</f>
        <v>296400</v>
      </c>
      <c r="H6986" s="42">
        <v>12</v>
      </c>
      <c r="I6986" s="22"/>
    </row>
    <row r="6987" spans="1:9" ht="14.95" x14ac:dyDescent="0.25">
      <c r="A6987" s="42">
        <v>4264</v>
      </c>
      <c r="B6987" s="42" t="s">
        <v>1137</v>
      </c>
      <c r="C6987" s="42" t="s">
        <v>228</v>
      </c>
      <c r="D6987" s="42" t="s">
        <v>8</v>
      </c>
      <c r="E6987" s="42" t="s">
        <v>13</v>
      </c>
      <c r="F6987" s="42">
        <v>490</v>
      </c>
      <c r="G6987" s="42">
        <f>F6987*H6987</f>
        <v>8820000</v>
      </c>
      <c r="H6987" s="42">
        <v>18000</v>
      </c>
      <c r="I6987" s="22"/>
    </row>
    <row r="6988" spans="1:9" ht="27" x14ac:dyDescent="0.25">
      <c r="A6988" s="42">
        <v>4213</v>
      </c>
      <c r="B6988" s="42" t="s">
        <v>1280</v>
      </c>
      <c r="C6988" s="42" t="s">
        <v>513</v>
      </c>
      <c r="D6988" s="42" t="s">
        <v>378</v>
      </c>
      <c r="E6988" s="42" t="s">
        <v>13</v>
      </c>
      <c r="F6988" s="42">
        <v>3447000</v>
      </c>
      <c r="G6988" s="42">
        <v>3447000</v>
      </c>
      <c r="H6988" s="42">
        <v>1</v>
      </c>
      <c r="I6988" s="22"/>
    </row>
    <row r="6989" spans="1:9" ht="27" x14ac:dyDescent="0.25">
      <c r="A6989" s="42">
        <v>4252</v>
      </c>
      <c r="B6989" s="42" t="s">
        <v>1304</v>
      </c>
      <c r="C6989" s="42" t="s">
        <v>393</v>
      </c>
      <c r="D6989" s="42" t="s">
        <v>378</v>
      </c>
      <c r="E6989" s="42" t="s">
        <v>13</v>
      </c>
      <c r="F6989" s="42">
        <v>0</v>
      </c>
      <c r="G6989" s="42">
        <v>0</v>
      </c>
      <c r="H6989" s="42">
        <v>1</v>
      </c>
      <c r="I6989" s="22"/>
    </row>
    <row r="6990" spans="1:9" ht="27" x14ac:dyDescent="0.25">
      <c r="A6990" s="42">
        <v>4252</v>
      </c>
      <c r="B6990" s="42" t="s">
        <v>3881</v>
      </c>
      <c r="C6990" s="42" t="s">
        <v>393</v>
      </c>
      <c r="D6990" s="42" t="s">
        <v>378</v>
      </c>
      <c r="E6990" s="42" t="s">
        <v>13</v>
      </c>
      <c r="F6990" s="42">
        <v>500000</v>
      </c>
      <c r="G6990" s="42">
        <v>500000</v>
      </c>
      <c r="H6990" s="42">
        <v>1</v>
      </c>
      <c r="I6990" s="22"/>
    </row>
    <row r="6991" spans="1:9" ht="40.6" x14ac:dyDescent="0.25">
      <c r="A6991" s="42">
        <v>4241</v>
      </c>
      <c r="B6991" s="42" t="s">
        <v>2065</v>
      </c>
      <c r="C6991" s="42" t="s">
        <v>396</v>
      </c>
      <c r="D6991" s="42" t="s">
        <v>12</v>
      </c>
      <c r="E6991" s="42" t="s">
        <v>13</v>
      </c>
      <c r="F6991" s="42">
        <v>40000</v>
      </c>
      <c r="G6991" s="42">
        <v>40000</v>
      </c>
      <c r="H6991" s="42">
        <v>1</v>
      </c>
      <c r="I6991" s="22"/>
    </row>
    <row r="6992" spans="1:9" ht="14.95" x14ac:dyDescent="0.25">
      <c r="A6992" s="42">
        <v>4264</v>
      </c>
      <c r="B6992" s="42" t="s">
        <v>4936</v>
      </c>
      <c r="C6992" s="42" t="s">
        <v>228</v>
      </c>
      <c r="D6992" s="42" t="s">
        <v>8</v>
      </c>
      <c r="E6992" s="42" t="s">
        <v>10</v>
      </c>
      <c r="F6992" s="42">
        <v>480</v>
      </c>
      <c r="G6992" s="42">
        <f>H6992*F6992</f>
        <v>8640000</v>
      </c>
      <c r="H6992" s="42">
        <v>18000</v>
      </c>
      <c r="I6992" s="22"/>
    </row>
    <row r="6993" spans="1:9" ht="14.95" x14ac:dyDescent="0.25">
      <c r="A6993" s="42">
        <v>4264</v>
      </c>
      <c r="B6993" s="42" t="s">
        <v>4864</v>
      </c>
      <c r="C6993" s="42" t="s">
        <v>228</v>
      </c>
      <c r="D6993" s="42" t="s">
        <v>8</v>
      </c>
      <c r="E6993" s="42" t="s">
        <v>10</v>
      </c>
      <c r="F6993" s="42">
        <v>480</v>
      </c>
      <c r="G6993" s="42">
        <f>F6993*H6993</f>
        <v>5760000</v>
      </c>
      <c r="H6993" s="42">
        <v>12000</v>
      </c>
      <c r="I6993" s="22"/>
    </row>
    <row r="6994" spans="1:9" ht="23.95" customHeight="1" x14ac:dyDescent="0.25">
      <c r="A6994" s="42">
        <v>5122</v>
      </c>
      <c r="B6994" s="42" t="s">
        <v>4982</v>
      </c>
      <c r="C6994" s="42" t="s">
        <v>409</v>
      </c>
      <c r="D6994" s="42" t="s">
        <v>8</v>
      </c>
      <c r="E6994" s="42" t="s">
        <v>9</v>
      </c>
      <c r="F6994" s="42">
        <v>75000</v>
      </c>
      <c r="G6994" s="42">
        <f t="shared" ref="G6994:G7007" si="133">F6994*H6994</f>
        <v>300000</v>
      </c>
      <c r="H6994" s="42">
        <v>4</v>
      </c>
      <c r="I6994" s="22"/>
    </row>
    <row r="6995" spans="1:9" ht="23.95" customHeight="1" x14ac:dyDescent="0.25">
      <c r="A6995" s="42">
        <v>5122</v>
      </c>
      <c r="B6995" s="42" t="s">
        <v>4983</v>
      </c>
      <c r="C6995" s="42" t="s">
        <v>3945</v>
      </c>
      <c r="D6995" s="42" t="s">
        <v>8</v>
      </c>
      <c r="E6995" s="42" t="s">
        <v>9</v>
      </c>
      <c r="F6995" s="42">
        <v>6000</v>
      </c>
      <c r="G6995" s="42">
        <f t="shared" si="133"/>
        <v>36000</v>
      </c>
      <c r="H6995" s="42">
        <v>6</v>
      </c>
      <c r="I6995" s="22"/>
    </row>
    <row r="6996" spans="1:9" ht="23.95" customHeight="1" x14ac:dyDescent="0.25">
      <c r="A6996" s="42">
        <v>5122</v>
      </c>
      <c r="B6996" s="42" t="s">
        <v>4984</v>
      </c>
      <c r="C6996" s="42" t="s">
        <v>407</v>
      </c>
      <c r="D6996" s="42" t="s">
        <v>8</v>
      </c>
      <c r="E6996" s="42" t="s">
        <v>9</v>
      </c>
      <c r="F6996" s="42">
        <v>150000</v>
      </c>
      <c r="G6996" s="42">
        <f t="shared" si="133"/>
        <v>150000</v>
      </c>
      <c r="H6996" s="42">
        <v>1</v>
      </c>
      <c r="I6996" s="22"/>
    </row>
    <row r="6997" spans="1:9" ht="23.95" customHeight="1" x14ac:dyDescent="0.25">
      <c r="A6997" s="42">
        <v>5122</v>
      </c>
      <c r="B6997" s="42" t="s">
        <v>4985</v>
      </c>
      <c r="C6997" s="42" t="s">
        <v>3834</v>
      </c>
      <c r="D6997" s="42" t="s">
        <v>8</v>
      </c>
      <c r="E6997" s="42" t="s">
        <v>9</v>
      </c>
      <c r="F6997" s="42">
        <v>22000</v>
      </c>
      <c r="G6997" s="42">
        <f t="shared" si="133"/>
        <v>220000</v>
      </c>
      <c r="H6997" s="42">
        <v>10</v>
      </c>
      <c r="I6997" s="22"/>
    </row>
    <row r="6998" spans="1:9" ht="23.95" customHeight="1" x14ac:dyDescent="0.25">
      <c r="A6998" s="42">
        <v>5122</v>
      </c>
      <c r="B6998" s="42" t="s">
        <v>4986</v>
      </c>
      <c r="C6998" s="42" t="s">
        <v>2108</v>
      </c>
      <c r="D6998" s="42" t="s">
        <v>8</v>
      </c>
      <c r="E6998" s="42" t="s">
        <v>9</v>
      </c>
      <c r="F6998" s="42">
        <v>409000</v>
      </c>
      <c r="G6998" s="42">
        <f t="shared" si="133"/>
        <v>409000</v>
      </c>
      <c r="H6998" s="42">
        <v>1</v>
      </c>
      <c r="I6998" s="22"/>
    </row>
    <row r="6999" spans="1:9" ht="23.95" customHeight="1" x14ac:dyDescent="0.25">
      <c r="A6999" s="42">
        <v>5122</v>
      </c>
      <c r="B6999" s="42" t="s">
        <v>4987</v>
      </c>
      <c r="C6999" s="42" t="s">
        <v>3802</v>
      </c>
      <c r="D6999" s="42" t="s">
        <v>8</v>
      </c>
      <c r="E6999" s="42" t="s">
        <v>9</v>
      </c>
      <c r="F6999" s="42">
        <v>28000</v>
      </c>
      <c r="G6999" s="42">
        <f t="shared" si="133"/>
        <v>336000</v>
      </c>
      <c r="H6999" s="42">
        <v>12</v>
      </c>
      <c r="I6999" s="22"/>
    </row>
    <row r="7000" spans="1:9" ht="23.95" customHeight="1" x14ac:dyDescent="0.25">
      <c r="A7000" s="42">
        <v>5122</v>
      </c>
      <c r="B7000" s="42" t="s">
        <v>4988</v>
      </c>
      <c r="C7000" s="42" t="s">
        <v>3841</v>
      </c>
      <c r="D7000" s="42" t="s">
        <v>8</v>
      </c>
      <c r="E7000" s="42" t="s">
        <v>9</v>
      </c>
      <c r="F7000" s="42">
        <v>83000</v>
      </c>
      <c r="G7000" s="42">
        <f t="shared" si="133"/>
        <v>415000</v>
      </c>
      <c r="H7000" s="42">
        <v>5</v>
      </c>
      <c r="I7000" s="22"/>
    </row>
    <row r="7001" spans="1:9" ht="23.95" customHeight="1" x14ac:dyDescent="0.25">
      <c r="A7001" s="42">
        <v>5122</v>
      </c>
      <c r="B7001" s="42" t="s">
        <v>4989</v>
      </c>
      <c r="C7001" s="42" t="s">
        <v>407</v>
      </c>
      <c r="D7001" s="42" t="s">
        <v>8</v>
      </c>
      <c r="E7001" s="42" t="s">
        <v>9</v>
      </c>
      <c r="F7001" s="42">
        <v>21000</v>
      </c>
      <c r="G7001" s="42">
        <f t="shared" si="133"/>
        <v>231000</v>
      </c>
      <c r="H7001" s="42">
        <v>11</v>
      </c>
      <c r="I7001" s="22"/>
    </row>
    <row r="7002" spans="1:9" ht="23.95" customHeight="1" x14ac:dyDescent="0.25">
      <c r="A7002" s="42">
        <v>5122</v>
      </c>
      <c r="B7002" s="42" t="s">
        <v>4990</v>
      </c>
      <c r="C7002" s="42" t="s">
        <v>404</v>
      </c>
      <c r="D7002" s="42" t="s">
        <v>8</v>
      </c>
      <c r="E7002" s="42" t="s">
        <v>9</v>
      </c>
      <c r="F7002" s="42">
        <v>260000</v>
      </c>
      <c r="G7002" s="42">
        <f t="shared" si="133"/>
        <v>3900000</v>
      </c>
      <c r="H7002" s="42">
        <v>15</v>
      </c>
      <c r="I7002" s="22"/>
    </row>
    <row r="7003" spans="1:9" ht="23.95" customHeight="1" x14ac:dyDescent="0.25">
      <c r="A7003" s="42">
        <v>5122</v>
      </c>
      <c r="B7003" s="42" t="s">
        <v>4991</v>
      </c>
      <c r="C7003" s="42" t="s">
        <v>3834</v>
      </c>
      <c r="D7003" s="42" t="s">
        <v>8</v>
      </c>
      <c r="E7003" s="42" t="s">
        <v>9</v>
      </c>
      <c r="F7003" s="42">
        <v>12250</v>
      </c>
      <c r="G7003" s="42">
        <f t="shared" si="133"/>
        <v>98000</v>
      </c>
      <c r="H7003" s="42">
        <v>8</v>
      </c>
      <c r="I7003" s="22"/>
    </row>
    <row r="7004" spans="1:9" ht="23.95" customHeight="1" x14ac:dyDescent="0.25">
      <c r="A7004" s="42">
        <v>5122</v>
      </c>
      <c r="B7004" s="42" t="s">
        <v>4992</v>
      </c>
      <c r="C7004" s="42" t="s">
        <v>4993</v>
      </c>
      <c r="D7004" s="42" t="s">
        <v>8</v>
      </c>
      <c r="E7004" s="42" t="s">
        <v>9</v>
      </c>
      <c r="F7004" s="42">
        <v>35000</v>
      </c>
      <c r="G7004" s="42">
        <f t="shared" si="133"/>
        <v>35000</v>
      </c>
      <c r="H7004" s="42">
        <v>1</v>
      </c>
      <c r="I7004" s="22"/>
    </row>
    <row r="7005" spans="1:9" ht="23.95" customHeight="1" x14ac:dyDescent="0.25">
      <c r="A7005" s="42">
        <v>5122</v>
      </c>
      <c r="B7005" s="42" t="s">
        <v>4994</v>
      </c>
      <c r="C7005" s="42" t="s">
        <v>415</v>
      </c>
      <c r="D7005" s="42" t="s">
        <v>8</v>
      </c>
      <c r="E7005" s="42" t="s">
        <v>9</v>
      </c>
      <c r="F7005" s="42">
        <v>10000</v>
      </c>
      <c r="G7005" s="42">
        <f t="shared" si="133"/>
        <v>310000</v>
      </c>
      <c r="H7005" s="42">
        <v>31</v>
      </c>
      <c r="I7005" s="22"/>
    </row>
    <row r="7006" spans="1:9" ht="23.95" customHeight="1" x14ac:dyDescent="0.25">
      <c r="A7006" s="42">
        <v>5122</v>
      </c>
      <c r="B7006" s="42" t="s">
        <v>4995</v>
      </c>
      <c r="C7006" s="42" t="s">
        <v>3836</v>
      </c>
      <c r="D7006" s="42" t="s">
        <v>8</v>
      </c>
      <c r="E7006" s="42" t="s">
        <v>9</v>
      </c>
      <c r="F7006" s="42">
        <v>150000</v>
      </c>
      <c r="G7006" s="42">
        <f t="shared" si="133"/>
        <v>450000</v>
      </c>
      <c r="H7006" s="42">
        <v>3</v>
      </c>
      <c r="I7006" s="22"/>
    </row>
    <row r="7007" spans="1:9" ht="23.95" customHeight="1" x14ac:dyDescent="0.25">
      <c r="A7007" s="42">
        <v>5122</v>
      </c>
      <c r="B7007" s="42" t="s">
        <v>4996</v>
      </c>
      <c r="C7007" s="42" t="s">
        <v>407</v>
      </c>
      <c r="D7007" s="42" t="s">
        <v>8</v>
      </c>
      <c r="E7007" s="42" t="s">
        <v>9</v>
      </c>
      <c r="F7007" s="42">
        <v>25000</v>
      </c>
      <c r="G7007" s="42">
        <f t="shared" si="133"/>
        <v>75000</v>
      </c>
      <c r="H7007" s="42">
        <v>3</v>
      </c>
      <c r="I7007" s="22"/>
    </row>
    <row r="7008" spans="1:9" ht="23.95" customHeight="1" x14ac:dyDescent="0.25">
      <c r="A7008" s="42">
        <v>4267</v>
      </c>
      <c r="B7008" s="42" t="s">
        <v>5615</v>
      </c>
      <c r="C7008" s="42" t="s">
        <v>1503</v>
      </c>
      <c r="D7008" s="42" t="s">
        <v>8</v>
      </c>
      <c r="E7008" s="42" t="s">
        <v>9</v>
      </c>
      <c r="F7008" s="42">
        <v>160</v>
      </c>
      <c r="G7008" s="42">
        <f>H7008*F7008</f>
        <v>72000</v>
      </c>
      <c r="H7008" s="42">
        <v>450</v>
      </c>
      <c r="I7008" s="22"/>
    </row>
    <row r="7009" spans="1:9" ht="23.95" customHeight="1" x14ac:dyDescent="0.25">
      <c r="A7009" s="42">
        <v>4267</v>
      </c>
      <c r="B7009" s="42" t="s">
        <v>5616</v>
      </c>
      <c r="C7009" s="42" t="s">
        <v>1517</v>
      </c>
      <c r="D7009" s="42" t="s">
        <v>8</v>
      </c>
      <c r="E7009" s="42" t="s">
        <v>540</v>
      </c>
      <c r="F7009" s="42">
        <v>1800</v>
      </c>
      <c r="G7009" s="42">
        <f t="shared" ref="G7009:G7072" si="134">H7009*F7009</f>
        <v>54000</v>
      </c>
      <c r="H7009" s="42">
        <v>30</v>
      </c>
      <c r="I7009" s="22"/>
    </row>
    <row r="7010" spans="1:9" ht="23.95" customHeight="1" x14ac:dyDescent="0.25">
      <c r="A7010" s="42">
        <v>4267</v>
      </c>
      <c r="B7010" s="42" t="s">
        <v>5617</v>
      </c>
      <c r="C7010" s="42" t="s">
        <v>1521</v>
      </c>
      <c r="D7010" s="42" t="s">
        <v>8</v>
      </c>
      <c r="E7010" s="42" t="s">
        <v>9</v>
      </c>
      <c r="F7010" s="42">
        <v>230</v>
      </c>
      <c r="G7010" s="42">
        <f t="shared" si="134"/>
        <v>18400</v>
      </c>
      <c r="H7010" s="42">
        <v>80</v>
      </c>
      <c r="I7010" s="22"/>
    </row>
    <row r="7011" spans="1:9" ht="23.95" customHeight="1" x14ac:dyDescent="0.25">
      <c r="A7011" s="42">
        <v>4267</v>
      </c>
      <c r="B7011" s="42" t="s">
        <v>5618</v>
      </c>
      <c r="C7011" s="42" t="s">
        <v>849</v>
      </c>
      <c r="D7011" s="42" t="s">
        <v>8</v>
      </c>
      <c r="E7011" s="42" t="s">
        <v>9</v>
      </c>
      <c r="F7011" s="42">
        <v>2500</v>
      </c>
      <c r="G7011" s="42">
        <f t="shared" si="134"/>
        <v>27500</v>
      </c>
      <c r="H7011" s="42">
        <v>11</v>
      </c>
      <c r="I7011" s="22"/>
    </row>
    <row r="7012" spans="1:9" ht="23.95" customHeight="1" x14ac:dyDescent="0.25">
      <c r="A7012" s="42">
        <v>4267</v>
      </c>
      <c r="B7012" s="42" t="s">
        <v>5619</v>
      </c>
      <c r="C7012" s="42" t="s">
        <v>1490</v>
      </c>
      <c r="D7012" s="42" t="s">
        <v>8</v>
      </c>
      <c r="E7012" s="42" t="s">
        <v>540</v>
      </c>
      <c r="F7012" s="42">
        <v>1500</v>
      </c>
      <c r="G7012" s="42">
        <f t="shared" si="134"/>
        <v>6000</v>
      </c>
      <c r="H7012" s="42">
        <v>4</v>
      </c>
      <c r="I7012" s="22"/>
    </row>
    <row r="7013" spans="1:9" ht="23.95" customHeight="1" x14ac:dyDescent="0.25">
      <c r="A7013" s="42">
        <v>4267</v>
      </c>
      <c r="B7013" s="42" t="s">
        <v>5620</v>
      </c>
      <c r="C7013" s="42" t="s">
        <v>5621</v>
      </c>
      <c r="D7013" s="42" t="s">
        <v>8</v>
      </c>
      <c r="E7013" s="42" t="s">
        <v>9</v>
      </c>
      <c r="F7013" s="42">
        <v>3000</v>
      </c>
      <c r="G7013" s="42">
        <f t="shared" si="134"/>
        <v>3000</v>
      </c>
      <c r="H7013" s="42">
        <v>1</v>
      </c>
      <c r="I7013" s="22"/>
    </row>
    <row r="7014" spans="1:9" ht="23.95" customHeight="1" x14ac:dyDescent="0.25">
      <c r="A7014" s="42">
        <v>4267</v>
      </c>
      <c r="B7014" s="42" t="s">
        <v>5622</v>
      </c>
      <c r="C7014" s="42" t="s">
        <v>5623</v>
      </c>
      <c r="D7014" s="42" t="s">
        <v>8</v>
      </c>
      <c r="E7014" s="42" t="s">
        <v>852</v>
      </c>
      <c r="F7014" s="42">
        <v>400</v>
      </c>
      <c r="G7014" s="42">
        <f t="shared" si="134"/>
        <v>80000</v>
      </c>
      <c r="H7014" s="42">
        <v>200</v>
      </c>
      <c r="I7014" s="22"/>
    </row>
    <row r="7015" spans="1:9" ht="23.95" customHeight="1" x14ac:dyDescent="0.25">
      <c r="A7015" s="42">
        <v>4267</v>
      </c>
      <c r="B7015" s="42" t="s">
        <v>5624</v>
      </c>
      <c r="C7015" s="42" t="s">
        <v>3783</v>
      </c>
      <c r="D7015" s="42" t="s">
        <v>8</v>
      </c>
      <c r="E7015" s="42" t="s">
        <v>9</v>
      </c>
      <c r="F7015" s="42">
        <v>25000</v>
      </c>
      <c r="G7015" s="42">
        <f t="shared" si="134"/>
        <v>75000</v>
      </c>
      <c r="H7015" s="42">
        <v>3</v>
      </c>
      <c r="I7015" s="22"/>
    </row>
    <row r="7016" spans="1:9" ht="23.95" customHeight="1" x14ac:dyDescent="0.25">
      <c r="A7016" s="42">
        <v>4267</v>
      </c>
      <c r="B7016" s="42" t="s">
        <v>5625</v>
      </c>
      <c r="C7016" s="42" t="s">
        <v>1516</v>
      </c>
      <c r="D7016" s="42" t="s">
        <v>8</v>
      </c>
      <c r="E7016" s="42" t="s">
        <v>10</v>
      </c>
      <c r="F7016" s="42">
        <v>750</v>
      </c>
      <c r="G7016" s="42">
        <f t="shared" si="134"/>
        <v>38250</v>
      </c>
      <c r="H7016" s="42">
        <v>51</v>
      </c>
      <c r="I7016" s="22"/>
    </row>
    <row r="7017" spans="1:9" ht="23.95" customHeight="1" x14ac:dyDescent="0.25">
      <c r="A7017" s="42">
        <v>4267</v>
      </c>
      <c r="B7017" s="42" t="s">
        <v>5626</v>
      </c>
      <c r="C7017" s="42" t="s">
        <v>4620</v>
      </c>
      <c r="D7017" s="42" t="s">
        <v>8</v>
      </c>
      <c r="E7017" s="42" t="s">
        <v>9</v>
      </c>
      <c r="F7017" s="42">
        <v>300</v>
      </c>
      <c r="G7017" s="42">
        <f t="shared" si="134"/>
        <v>7500</v>
      </c>
      <c r="H7017" s="42">
        <v>25</v>
      </c>
      <c r="I7017" s="22"/>
    </row>
    <row r="7018" spans="1:9" ht="23.95" customHeight="1" x14ac:dyDescent="0.25">
      <c r="A7018" s="42">
        <v>4267</v>
      </c>
      <c r="B7018" s="42" t="s">
        <v>5627</v>
      </c>
      <c r="C7018" s="42" t="s">
        <v>1531</v>
      </c>
      <c r="D7018" s="42" t="s">
        <v>8</v>
      </c>
      <c r="E7018" s="42" t="s">
        <v>9</v>
      </c>
      <c r="F7018" s="42">
        <v>3500</v>
      </c>
      <c r="G7018" s="42">
        <f t="shared" si="134"/>
        <v>10500</v>
      </c>
      <c r="H7018" s="42">
        <v>3</v>
      </c>
      <c r="I7018" s="22"/>
    </row>
    <row r="7019" spans="1:9" ht="23.95" customHeight="1" x14ac:dyDescent="0.25">
      <c r="A7019" s="42">
        <v>4267</v>
      </c>
      <c r="B7019" s="42" t="s">
        <v>5628</v>
      </c>
      <c r="C7019" s="42" t="s">
        <v>1517</v>
      </c>
      <c r="D7019" s="42" t="s">
        <v>8</v>
      </c>
      <c r="E7019" s="42" t="s">
        <v>540</v>
      </c>
      <c r="F7019" s="42">
        <v>1000</v>
      </c>
      <c r="G7019" s="42">
        <f t="shared" si="134"/>
        <v>25000</v>
      </c>
      <c r="H7019" s="42">
        <v>25</v>
      </c>
      <c r="I7019" s="22"/>
    </row>
    <row r="7020" spans="1:9" ht="23.95" customHeight="1" x14ac:dyDescent="0.25">
      <c r="A7020" s="42">
        <v>4267</v>
      </c>
      <c r="B7020" s="42" t="s">
        <v>5629</v>
      </c>
      <c r="C7020" s="42" t="s">
        <v>3708</v>
      </c>
      <c r="D7020" s="42" t="s">
        <v>8</v>
      </c>
      <c r="E7020" s="42" t="s">
        <v>9</v>
      </c>
      <c r="F7020" s="42">
        <v>1200</v>
      </c>
      <c r="G7020" s="42">
        <f t="shared" si="134"/>
        <v>6000</v>
      </c>
      <c r="H7020" s="42">
        <v>5</v>
      </c>
      <c r="I7020" s="22"/>
    </row>
    <row r="7021" spans="1:9" ht="23.95" customHeight="1" x14ac:dyDescent="0.25">
      <c r="A7021" s="42">
        <v>4267</v>
      </c>
      <c r="B7021" s="42" t="s">
        <v>5630</v>
      </c>
      <c r="C7021" s="42" t="s">
        <v>1522</v>
      </c>
      <c r="D7021" s="42" t="s">
        <v>8</v>
      </c>
      <c r="E7021" s="42" t="s">
        <v>9</v>
      </c>
      <c r="F7021" s="42">
        <v>260</v>
      </c>
      <c r="G7021" s="42">
        <f t="shared" si="134"/>
        <v>20800</v>
      </c>
      <c r="H7021" s="42">
        <v>80</v>
      </c>
      <c r="I7021" s="22"/>
    </row>
    <row r="7022" spans="1:9" ht="23.95" customHeight="1" x14ac:dyDescent="0.25">
      <c r="A7022" s="42">
        <v>4267</v>
      </c>
      <c r="B7022" s="42" t="s">
        <v>5631</v>
      </c>
      <c r="C7022" s="42" t="s">
        <v>1498</v>
      </c>
      <c r="D7022" s="42" t="s">
        <v>8</v>
      </c>
      <c r="E7022" s="42" t="s">
        <v>9</v>
      </c>
      <c r="F7022" s="42">
        <v>500</v>
      </c>
      <c r="G7022" s="42">
        <f t="shared" si="134"/>
        <v>2500</v>
      </c>
      <c r="H7022" s="42">
        <v>5</v>
      </c>
      <c r="I7022" s="22"/>
    </row>
    <row r="7023" spans="1:9" ht="23.95" customHeight="1" x14ac:dyDescent="0.25">
      <c r="A7023" s="42">
        <v>4267</v>
      </c>
      <c r="B7023" s="42" t="s">
        <v>5632</v>
      </c>
      <c r="C7023" s="42" t="s">
        <v>2566</v>
      </c>
      <c r="D7023" s="42" t="s">
        <v>8</v>
      </c>
      <c r="E7023" s="42" t="s">
        <v>9</v>
      </c>
      <c r="F7023" s="42">
        <v>600</v>
      </c>
      <c r="G7023" s="42">
        <f t="shared" si="134"/>
        <v>12000</v>
      </c>
      <c r="H7023" s="42">
        <v>20</v>
      </c>
      <c r="I7023" s="22"/>
    </row>
    <row r="7024" spans="1:9" ht="23.95" customHeight="1" x14ac:dyDescent="0.25">
      <c r="A7024" s="42">
        <v>4267</v>
      </c>
      <c r="B7024" s="42" t="s">
        <v>5633</v>
      </c>
      <c r="C7024" s="42" t="s">
        <v>5634</v>
      </c>
      <c r="D7024" s="42" t="s">
        <v>8</v>
      </c>
      <c r="E7024" s="42" t="s">
        <v>9</v>
      </c>
      <c r="F7024" s="42">
        <v>1100</v>
      </c>
      <c r="G7024" s="42">
        <f t="shared" si="134"/>
        <v>2200</v>
      </c>
      <c r="H7024" s="42">
        <v>2</v>
      </c>
      <c r="I7024" s="22"/>
    </row>
    <row r="7025" spans="1:9" ht="23.95" customHeight="1" x14ac:dyDescent="0.25">
      <c r="A7025" s="42">
        <v>4267</v>
      </c>
      <c r="B7025" s="42" t="s">
        <v>5635</v>
      </c>
      <c r="C7025" s="42" t="s">
        <v>1626</v>
      </c>
      <c r="D7025" s="42" t="s">
        <v>8</v>
      </c>
      <c r="E7025" s="42" t="s">
        <v>9</v>
      </c>
      <c r="F7025" s="42">
        <v>3500</v>
      </c>
      <c r="G7025" s="42">
        <f t="shared" si="134"/>
        <v>35000</v>
      </c>
      <c r="H7025" s="42">
        <v>10</v>
      </c>
      <c r="I7025" s="22"/>
    </row>
    <row r="7026" spans="1:9" ht="23.95" customHeight="1" x14ac:dyDescent="0.25">
      <c r="A7026" s="42">
        <v>4267</v>
      </c>
      <c r="B7026" s="42" t="s">
        <v>5636</v>
      </c>
      <c r="C7026" s="42" t="s">
        <v>1517</v>
      </c>
      <c r="D7026" s="42" t="s">
        <v>8</v>
      </c>
      <c r="E7026" s="42" t="s">
        <v>540</v>
      </c>
      <c r="F7026" s="42">
        <v>150</v>
      </c>
      <c r="G7026" s="42">
        <f t="shared" si="134"/>
        <v>30000</v>
      </c>
      <c r="H7026" s="42">
        <v>200</v>
      </c>
      <c r="I7026" s="22"/>
    </row>
    <row r="7027" spans="1:9" ht="23.95" customHeight="1" x14ac:dyDescent="0.25">
      <c r="A7027" s="42">
        <v>4267</v>
      </c>
      <c r="B7027" s="42" t="s">
        <v>5637</v>
      </c>
      <c r="C7027" s="42" t="s">
        <v>34</v>
      </c>
      <c r="D7027" s="42" t="s">
        <v>8</v>
      </c>
      <c r="E7027" s="42" t="s">
        <v>9</v>
      </c>
      <c r="F7027" s="42">
        <v>470</v>
      </c>
      <c r="G7027" s="42">
        <f t="shared" si="134"/>
        <v>47000</v>
      </c>
      <c r="H7027" s="42">
        <v>100</v>
      </c>
      <c r="I7027" s="22"/>
    </row>
    <row r="7028" spans="1:9" ht="23.95" customHeight="1" x14ac:dyDescent="0.25">
      <c r="A7028" s="42">
        <v>4267</v>
      </c>
      <c r="B7028" s="42" t="s">
        <v>5638</v>
      </c>
      <c r="C7028" s="42" t="s">
        <v>1499</v>
      </c>
      <c r="D7028" s="42" t="s">
        <v>8</v>
      </c>
      <c r="E7028" s="42" t="s">
        <v>9</v>
      </c>
      <c r="F7028" s="42">
        <v>1500</v>
      </c>
      <c r="G7028" s="42">
        <f t="shared" si="134"/>
        <v>22500</v>
      </c>
      <c r="H7028" s="42">
        <v>15</v>
      </c>
      <c r="I7028" s="22"/>
    </row>
    <row r="7029" spans="1:9" ht="23.95" customHeight="1" x14ac:dyDescent="0.25">
      <c r="A7029" s="42">
        <v>4267</v>
      </c>
      <c r="B7029" s="42" t="s">
        <v>5639</v>
      </c>
      <c r="C7029" s="42" t="s">
        <v>2637</v>
      </c>
      <c r="D7029" s="42" t="s">
        <v>8</v>
      </c>
      <c r="E7029" s="42" t="s">
        <v>9</v>
      </c>
      <c r="F7029" s="42">
        <v>900</v>
      </c>
      <c r="G7029" s="42">
        <f t="shared" si="134"/>
        <v>27900</v>
      </c>
      <c r="H7029" s="42">
        <v>31</v>
      </c>
      <c r="I7029" s="22"/>
    </row>
    <row r="7030" spans="1:9" ht="23.95" customHeight="1" x14ac:dyDescent="0.25">
      <c r="A7030" s="42">
        <v>4267</v>
      </c>
      <c r="B7030" s="42" t="s">
        <v>5640</v>
      </c>
      <c r="C7030" s="42" t="s">
        <v>5641</v>
      </c>
      <c r="D7030" s="42" t="s">
        <v>8</v>
      </c>
      <c r="E7030" s="42" t="s">
        <v>540</v>
      </c>
      <c r="F7030" s="42">
        <v>700</v>
      </c>
      <c r="G7030" s="42">
        <f t="shared" si="134"/>
        <v>95900</v>
      </c>
      <c r="H7030" s="42">
        <v>137</v>
      </c>
      <c r="I7030" s="22"/>
    </row>
    <row r="7031" spans="1:9" ht="23.95" customHeight="1" x14ac:dyDescent="0.25">
      <c r="A7031" s="42">
        <v>4267</v>
      </c>
      <c r="B7031" s="42" t="s">
        <v>5642</v>
      </c>
      <c r="C7031" s="42" t="s">
        <v>811</v>
      </c>
      <c r="D7031" s="42" t="s">
        <v>8</v>
      </c>
      <c r="E7031" s="42" t="s">
        <v>9</v>
      </c>
      <c r="F7031" s="42">
        <v>150</v>
      </c>
      <c r="G7031" s="42">
        <f t="shared" si="134"/>
        <v>6000</v>
      </c>
      <c r="H7031" s="42">
        <v>40</v>
      </c>
      <c r="I7031" s="22"/>
    </row>
    <row r="7032" spans="1:9" ht="23.95" customHeight="1" x14ac:dyDescent="0.25">
      <c r="A7032" s="42">
        <v>4267</v>
      </c>
      <c r="B7032" s="42" t="s">
        <v>5643</v>
      </c>
      <c r="C7032" s="42" t="s">
        <v>1514</v>
      </c>
      <c r="D7032" s="42" t="s">
        <v>8</v>
      </c>
      <c r="E7032" s="42" t="s">
        <v>9</v>
      </c>
      <c r="F7032" s="42">
        <v>1000</v>
      </c>
      <c r="G7032" s="42">
        <f t="shared" si="134"/>
        <v>10000</v>
      </c>
      <c r="H7032" s="42">
        <v>10</v>
      </c>
      <c r="I7032" s="22"/>
    </row>
    <row r="7033" spans="1:9" ht="23.95" customHeight="1" x14ac:dyDescent="0.25">
      <c r="A7033" s="42">
        <v>4267</v>
      </c>
      <c r="B7033" s="42" t="s">
        <v>5644</v>
      </c>
      <c r="C7033" s="42" t="s">
        <v>1691</v>
      </c>
      <c r="D7033" s="42" t="s">
        <v>8</v>
      </c>
      <c r="E7033" s="42" t="s">
        <v>850</v>
      </c>
      <c r="F7033" s="42">
        <v>250</v>
      </c>
      <c r="G7033" s="42">
        <f t="shared" si="134"/>
        <v>15000</v>
      </c>
      <c r="H7033" s="42">
        <v>60</v>
      </c>
      <c r="I7033" s="22"/>
    </row>
    <row r="7034" spans="1:9" ht="23.95" customHeight="1" x14ac:dyDescent="0.25">
      <c r="A7034" s="42">
        <v>4267</v>
      </c>
      <c r="B7034" s="42" t="s">
        <v>5645</v>
      </c>
      <c r="C7034" s="42" t="s">
        <v>2350</v>
      </c>
      <c r="D7034" s="42" t="s">
        <v>8</v>
      </c>
      <c r="E7034" s="42" t="s">
        <v>9</v>
      </c>
      <c r="F7034" s="42">
        <v>3500</v>
      </c>
      <c r="G7034" s="42">
        <f t="shared" si="134"/>
        <v>14000</v>
      </c>
      <c r="H7034" s="42">
        <v>4</v>
      </c>
      <c r="I7034" s="22"/>
    </row>
    <row r="7035" spans="1:9" ht="23.95" customHeight="1" x14ac:dyDescent="0.25">
      <c r="A7035" s="42">
        <v>4267</v>
      </c>
      <c r="B7035" s="42" t="s">
        <v>5646</v>
      </c>
      <c r="C7035" s="42" t="s">
        <v>1520</v>
      </c>
      <c r="D7035" s="42" t="s">
        <v>8</v>
      </c>
      <c r="E7035" s="42" t="s">
        <v>10</v>
      </c>
      <c r="F7035" s="42">
        <v>920</v>
      </c>
      <c r="G7035" s="42">
        <f t="shared" si="134"/>
        <v>13800</v>
      </c>
      <c r="H7035" s="42">
        <v>15</v>
      </c>
      <c r="I7035" s="22"/>
    </row>
    <row r="7036" spans="1:9" ht="23.95" customHeight="1" x14ac:dyDescent="0.25">
      <c r="A7036" s="42">
        <v>4267</v>
      </c>
      <c r="B7036" s="42" t="s">
        <v>5647</v>
      </c>
      <c r="C7036" s="42" t="s">
        <v>1516</v>
      </c>
      <c r="D7036" s="42" t="s">
        <v>8</v>
      </c>
      <c r="E7036" s="42" t="s">
        <v>10</v>
      </c>
      <c r="F7036" s="42">
        <v>550</v>
      </c>
      <c r="G7036" s="42">
        <f t="shared" si="134"/>
        <v>27500</v>
      </c>
      <c r="H7036" s="42">
        <v>50</v>
      </c>
      <c r="I7036" s="22"/>
    </row>
    <row r="7037" spans="1:9" ht="23.95" customHeight="1" x14ac:dyDescent="0.25">
      <c r="A7037" s="42">
        <v>4267</v>
      </c>
      <c r="B7037" s="42" t="s">
        <v>5648</v>
      </c>
      <c r="C7037" s="42" t="s">
        <v>2336</v>
      </c>
      <c r="D7037" s="42" t="s">
        <v>8</v>
      </c>
      <c r="E7037" s="42" t="s">
        <v>9</v>
      </c>
      <c r="F7037" s="42">
        <v>10000</v>
      </c>
      <c r="G7037" s="42">
        <f t="shared" si="134"/>
        <v>50000</v>
      </c>
      <c r="H7037" s="42">
        <v>5</v>
      </c>
      <c r="I7037" s="22"/>
    </row>
    <row r="7038" spans="1:9" ht="23.95" customHeight="1" x14ac:dyDescent="0.25">
      <c r="A7038" s="42">
        <v>4267</v>
      </c>
      <c r="B7038" s="42" t="s">
        <v>5649</v>
      </c>
      <c r="C7038" s="42" t="s">
        <v>5650</v>
      </c>
      <c r="D7038" s="42" t="s">
        <v>8</v>
      </c>
      <c r="E7038" s="42" t="s">
        <v>9</v>
      </c>
      <c r="F7038" s="42">
        <v>2000</v>
      </c>
      <c r="G7038" s="42">
        <f t="shared" si="134"/>
        <v>2000</v>
      </c>
      <c r="H7038" s="42">
        <v>1</v>
      </c>
      <c r="I7038" s="22"/>
    </row>
    <row r="7039" spans="1:9" ht="23.95" customHeight="1" x14ac:dyDescent="0.25">
      <c r="A7039" s="42">
        <v>4267</v>
      </c>
      <c r="B7039" s="42" t="s">
        <v>5651</v>
      </c>
      <c r="C7039" s="42" t="s">
        <v>1504</v>
      </c>
      <c r="D7039" s="42" t="s">
        <v>8</v>
      </c>
      <c r="E7039" s="42" t="s">
        <v>9</v>
      </c>
      <c r="F7039" s="42">
        <v>1500</v>
      </c>
      <c r="G7039" s="42">
        <f t="shared" si="134"/>
        <v>4500</v>
      </c>
      <c r="H7039" s="42">
        <v>3</v>
      </c>
      <c r="I7039" s="22"/>
    </row>
    <row r="7040" spans="1:9" ht="23.95" customHeight="1" x14ac:dyDescent="0.25">
      <c r="A7040" s="42">
        <v>4267</v>
      </c>
      <c r="B7040" s="42" t="s">
        <v>5652</v>
      </c>
      <c r="C7040" s="42" t="s">
        <v>1523</v>
      </c>
      <c r="D7040" s="42" t="s">
        <v>8</v>
      </c>
      <c r="E7040" s="42" t="s">
        <v>9</v>
      </c>
      <c r="F7040" s="42">
        <v>850</v>
      </c>
      <c r="G7040" s="42">
        <f t="shared" si="134"/>
        <v>8500</v>
      </c>
      <c r="H7040" s="42">
        <v>10</v>
      </c>
      <c r="I7040" s="22"/>
    </row>
    <row r="7041" spans="1:9" ht="23.95" customHeight="1" x14ac:dyDescent="0.25">
      <c r="A7041" s="42">
        <v>4261</v>
      </c>
      <c r="B7041" s="42" t="s">
        <v>5656</v>
      </c>
      <c r="C7041" s="42" t="s">
        <v>407</v>
      </c>
      <c r="D7041" s="42" t="s">
        <v>8</v>
      </c>
      <c r="E7041" s="42" t="s">
        <v>9</v>
      </c>
      <c r="F7041" s="42">
        <v>35000</v>
      </c>
      <c r="G7041" s="42">
        <f t="shared" si="134"/>
        <v>70000</v>
      </c>
      <c r="H7041" s="42">
        <v>2</v>
      </c>
      <c r="I7041" s="22"/>
    </row>
    <row r="7042" spans="1:9" ht="23.95" customHeight="1" x14ac:dyDescent="0.25">
      <c r="A7042" s="42">
        <v>4261</v>
      </c>
      <c r="B7042" s="42" t="s">
        <v>5657</v>
      </c>
      <c r="C7042" s="42" t="s">
        <v>1468</v>
      </c>
      <c r="D7042" s="42" t="s">
        <v>8</v>
      </c>
      <c r="E7042" s="42" t="s">
        <v>9</v>
      </c>
      <c r="F7042" s="42">
        <v>12000</v>
      </c>
      <c r="G7042" s="42">
        <f t="shared" si="134"/>
        <v>240000</v>
      </c>
      <c r="H7042" s="42">
        <v>20</v>
      </c>
      <c r="I7042" s="22"/>
    </row>
    <row r="7043" spans="1:9" ht="23.95" customHeight="1" x14ac:dyDescent="0.25">
      <c r="A7043" s="42">
        <v>4261</v>
      </c>
      <c r="B7043" s="42" t="s">
        <v>5658</v>
      </c>
      <c r="C7043" s="42" t="s">
        <v>1468</v>
      </c>
      <c r="D7043" s="42" t="s">
        <v>8</v>
      </c>
      <c r="E7043" s="42" t="s">
        <v>9</v>
      </c>
      <c r="F7043" s="42">
        <v>7000</v>
      </c>
      <c r="G7043" s="42">
        <f t="shared" si="134"/>
        <v>105000</v>
      </c>
      <c r="H7043" s="42">
        <v>15</v>
      </c>
      <c r="I7043" s="22"/>
    </row>
    <row r="7044" spans="1:9" ht="23.95" customHeight="1" x14ac:dyDescent="0.25">
      <c r="A7044" s="42">
        <v>4261</v>
      </c>
      <c r="B7044" s="42" t="s">
        <v>5659</v>
      </c>
      <c r="C7044" s="42" t="s">
        <v>3306</v>
      </c>
      <c r="D7044" s="42" t="s">
        <v>8</v>
      </c>
      <c r="E7044" s="42" t="s">
        <v>9</v>
      </c>
      <c r="F7044" s="42">
        <v>22000</v>
      </c>
      <c r="G7044" s="42">
        <f t="shared" si="134"/>
        <v>220000</v>
      </c>
      <c r="H7044" s="42">
        <v>10</v>
      </c>
      <c r="I7044" s="22"/>
    </row>
    <row r="7045" spans="1:9" ht="23.95" customHeight="1" x14ac:dyDescent="0.25">
      <c r="A7045" s="42">
        <v>4261</v>
      </c>
      <c r="B7045" s="42" t="s">
        <v>5660</v>
      </c>
      <c r="C7045" s="42" t="s">
        <v>1468</v>
      </c>
      <c r="D7045" s="42" t="s">
        <v>8</v>
      </c>
      <c r="E7045" s="42" t="s">
        <v>9</v>
      </c>
      <c r="F7045" s="42">
        <v>6000</v>
      </c>
      <c r="G7045" s="42">
        <f t="shared" si="134"/>
        <v>96000</v>
      </c>
      <c r="H7045" s="42">
        <v>16</v>
      </c>
      <c r="I7045" s="22"/>
    </row>
    <row r="7046" spans="1:9" ht="23.95" customHeight="1" x14ac:dyDescent="0.25">
      <c r="A7046" s="42">
        <v>4261</v>
      </c>
      <c r="B7046" s="42" t="s">
        <v>5661</v>
      </c>
      <c r="C7046" s="42" t="s">
        <v>1470</v>
      </c>
      <c r="D7046" s="42" t="s">
        <v>8</v>
      </c>
      <c r="E7046" s="42" t="s">
        <v>9</v>
      </c>
      <c r="F7046" s="42">
        <v>7500</v>
      </c>
      <c r="G7046" s="42">
        <f t="shared" si="134"/>
        <v>187500</v>
      </c>
      <c r="H7046" s="42">
        <v>25</v>
      </c>
      <c r="I7046" s="22"/>
    </row>
    <row r="7047" spans="1:9" ht="23.95" customHeight="1" x14ac:dyDescent="0.25">
      <c r="A7047" s="42">
        <v>4261</v>
      </c>
      <c r="B7047" s="42" t="s">
        <v>5662</v>
      </c>
      <c r="C7047" s="42" t="s">
        <v>1468</v>
      </c>
      <c r="D7047" s="42" t="s">
        <v>8</v>
      </c>
      <c r="E7047" s="42" t="s">
        <v>9</v>
      </c>
      <c r="F7047" s="42">
        <v>4000</v>
      </c>
      <c r="G7047" s="42">
        <f t="shared" si="134"/>
        <v>140000</v>
      </c>
      <c r="H7047" s="42">
        <v>35</v>
      </c>
      <c r="I7047" s="22"/>
    </row>
    <row r="7048" spans="1:9" ht="23.95" customHeight="1" x14ac:dyDescent="0.25">
      <c r="A7048" s="42">
        <v>4261</v>
      </c>
      <c r="B7048" s="42" t="s">
        <v>5663</v>
      </c>
      <c r="C7048" s="42" t="s">
        <v>1468</v>
      </c>
      <c r="D7048" s="42" t="s">
        <v>8</v>
      </c>
      <c r="E7048" s="42" t="s">
        <v>9</v>
      </c>
      <c r="F7048" s="42">
        <v>4000</v>
      </c>
      <c r="G7048" s="42">
        <f t="shared" si="134"/>
        <v>80000</v>
      </c>
      <c r="H7048" s="42">
        <v>20</v>
      </c>
      <c r="I7048" s="22"/>
    </row>
    <row r="7049" spans="1:9" ht="23.95" customHeight="1" x14ac:dyDescent="0.25">
      <c r="A7049" s="42">
        <v>4261</v>
      </c>
      <c r="B7049" s="42" t="s">
        <v>5664</v>
      </c>
      <c r="C7049" s="42" t="s">
        <v>2288</v>
      </c>
      <c r="D7049" s="42" t="s">
        <v>8</v>
      </c>
      <c r="E7049" s="42" t="s">
        <v>9</v>
      </c>
      <c r="F7049" s="42">
        <v>12000</v>
      </c>
      <c r="G7049" s="42">
        <f t="shared" si="134"/>
        <v>300000</v>
      </c>
      <c r="H7049" s="42">
        <v>25</v>
      </c>
      <c r="I7049" s="22"/>
    </row>
    <row r="7050" spans="1:9" ht="23.95" customHeight="1" x14ac:dyDescent="0.25">
      <c r="A7050" s="42">
        <v>4261</v>
      </c>
      <c r="B7050" s="42" t="s">
        <v>5882</v>
      </c>
      <c r="C7050" s="42" t="s">
        <v>610</v>
      </c>
      <c r="D7050" s="42" t="s">
        <v>8</v>
      </c>
      <c r="E7050" s="42" t="s">
        <v>540</v>
      </c>
      <c r="F7050" s="42">
        <v>600</v>
      </c>
      <c r="G7050" s="42">
        <f t="shared" si="134"/>
        <v>1441200</v>
      </c>
      <c r="H7050" s="42">
        <v>2402</v>
      </c>
      <c r="I7050" s="22"/>
    </row>
    <row r="7051" spans="1:9" ht="23.95" customHeight="1" x14ac:dyDescent="0.25">
      <c r="A7051" s="42">
        <v>4261</v>
      </c>
      <c r="B7051" s="42" t="s">
        <v>5883</v>
      </c>
      <c r="C7051" s="42" t="s">
        <v>2466</v>
      </c>
      <c r="D7051" s="42" t="s">
        <v>8</v>
      </c>
      <c r="E7051" s="42" t="s">
        <v>9</v>
      </c>
      <c r="F7051" s="42">
        <v>8000</v>
      </c>
      <c r="G7051" s="42">
        <f t="shared" si="134"/>
        <v>16000</v>
      </c>
      <c r="H7051" s="42">
        <v>2</v>
      </c>
      <c r="I7051" s="22"/>
    </row>
    <row r="7052" spans="1:9" ht="23.95" customHeight="1" x14ac:dyDescent="0.25">
      <c r="A7052" s="42">
        <v>4261</v>
      </c>
      <c r="B7052" s="42" t="s">
        <v>5884</v>
      </c>
      <c r="C7052" s="42" t="s">
        <v>604</v>
      </c>
      <c r="D7052" s="42" t="s">
        <v>8</v>
      </c>
      <c r="E7052" s="42" t="s">
        <v>9</v>
      </c>
      <c r="F7052" s="42">
        <v>40</v>
      </c>
      <c r="G7052" s="42">
        <f t="shared" si="134"/>
        <v>2000</v>
      </c>
      <c r="H7052" s="42">
        <v>50</v>
      </c>
      <c r="I7052" s="22"/>
    </row>
    <row r="7053" spans="1:9" ht="23.95" customHeight="1" x14ac:dyDescent="0.25">
      <c r="A7053" s="42">
        <v>4261</v>
      </c>
      <c r="B7053" s="42" t="s">
        <v>5885</v>
      </c>
      <c r="C7053" s="42" t="s">
        <v>2508</v>
      </c>
      <c r="D7053" s="42" t="s">
        <v>8</v>
      </c>
      <c r="E7053" s="42" t="s">
        <v>539</v>
      </c>
      <c r="F7053" s="42">
        <v>130</v>
      </c>
      <c r="G7053" s="42">
        <f t="shared" si="134"/>
        <v>260</v>
      </c>
      <c r="H7053" s="42">
        <v>2</v>
      </c>
      <c r="I7053" s="22"/>
    </row>
    <row r="7054" spans="1:9" ht="23.95" customHeight="1" x14ac:dyDescent="0.25">
      <c r="A7054" s="42">
        <v>4261</v>
      </c>
      <c r="B7054" s="42" t="s">
        <v>5886</v>
      </c>
      <c r="C7054" s="42" t="s">
        <v>4358</v>
      </c>
      <c r="D7054" s="42" t="s">
        <v>8</v>
      </c>
      <c r="E7054" s="42" t="s">
        <v>9</v>
      </c>
      <c r="F7054" s="42">
        <v>15000</v>
      </c>
      <c r="G7054" s="42">
        <f t="shared" si="134"/>
        <v>30000</v>
      </c>
      <c r="H7054" s="42">
        <v>2</v>
      </c>
      <c r="I7054" s="22"/>
    </row>
    <row r="7055" spans="1:9" ht="23.95" customHeight="1" x14ac:dyDescent="0.25">
      <c r="A7055" s="42">
        <v>4261</v>
      </c>
      <c r="B7055" s="42" t="s">
        <v>5887</v>
      </c>
      <c r="C7055" s="42" t="s">
        <v>558</v>
      </c>
      <c r="D7055" s="42" t="s">
        <v>8</v>
      </c>
      <c r="E7055" s="42" t="s">
        <v>9</v>
      </c>
      <c r="F7055" s="42">
        <v>1200</v>
      </c>
      <c r="G7055" s="42">
        <f t="shared" si="134"/>
        <v>24000</v>
      </c>
      <c r="H7055" s="42">
        <v>20</v>
      </c>
      <c r="I7055" s="22"/>
    </row>
    <row r="7056" spans="1:9" ht="23.95" customHeight="1" x14ac:dyDescent="0.25">
      <c r="A7056" s="42">
        <v>4261</v>
      </c>
      <c r="B7056" s="42" t="s">
        <v>5888</v>
      </c>
      <c r="C7056" s="42" t="s">
        <v>574</v>
      </c>
      <c r="D7056" s="42" t="s">
        <v>8</v>
      </c>
      <c r="E7056" s="42" t="s">
        <v>9</v>
      </c>
      <c r="F7056" s="42">
        <v>4500</v>
      </c>
      <c r="G7056" s="42">
        <f t="shared" si="134"/>
        <v>54000</v>
      </c>
      <c r="H7056" s="42">
        <v>12</v>
      </c>
      <c r="I7056" s="22"/>
    </row>
    <row r="7057" spans="1:9" ht="23.95" customHeight="1" x14ac:dyDescent="0.25">
      <c r="A7057" s="42">
        <v>4261</v>
      </c>
      <c r="B7057" s="42" t="s">
        <v>5889</v>
      </c>
      <c r="C7057" s="42" t="s">
        <v>548</v>
      </c>
      <c r="D7057" s="42" t="s">
        <v>8</v>
      </c>
      <c r="E7057" s="42" t="s">
        <v>9</v>
      </c>
      <c r="F7057" s="42">
        <v>60</v>
      </c>
      <c r="G7057" s="42">
        <f t="shared" si="134"/>
        <v>9600</v>
      </c>
      <c r="H7057" s="42">
        <v>160</v>
      </c>
      <c r="I7057" s="22"/>
    </row>
    <row r="7058" spans="1:9" ht="23.95" customHeight="1" x14ac:dyDescent="0.25">
      <c r="A7058" s="42">
        <v>4261</v>
      </c>
      <c r="B7058" s="42" t="s">
        <v>5890</v>
      </c>
      <c r="C7058" s="42" t="s">
        <v>542</v>
      </c>
      <c r="D7058" s="42" t="s">
        <v>8</v>
      </c>
      <c r="E7058" s="42" t="s">
        <v>539</v>
      </c>
      <c r="F7058" s="42">
        <v>85</v>
      </c>
      <c r="G7058" s="42">
        <f t="shared" si="134"/>
        <v>11900</v>
      </c>
      <c r="H7058" s="42">
        <v>140</v>
      </c>
      <c r="I7058" s="22"/>
    </row>
    <row r="7059" spans="1:9" ht="23.95" customHeight="1" x14ac:dyDescent="0.25">
      <c r="A7059" s="42">
        <v>4261</v>
      </c>
      <c r="B7059" s="42" t="s">
        <v>5891</v>
      </c>
      <c r="C7059" s="42" t="s">
        <v>608</v>
      </c>
      <c r="D7059" s="42" t="s">
        <v>8</v>
      </c>
      <c r="E7059" s="42" t="s">
        <v>9</v>
      </c>
      <c r="F7059" s="42">
        <v>360</v>
      </c>
      <c r="G7059" s="42">
        <f t="shared" si="134"/>
        <v>90000</v>
      </c>
      <c r="H7059" s="42">
        <v>250</v>
      </c>
      <c r="I7059" s="22"/>
    </row>
    <row r="7060" spans="1:9" ht="23.95" customHeight="1" x14ac:dyDescent="0.25">
      <c r="A7060" s="42">
        <v>4261</v>
      </c>
      <c r="B7060" s="42" t="s">
        <v>5892</v>
      </c>
      <c r="C7060" s="42" t="s">
        <v>775</v>
      </c>
      <c r="D7060" s="42" t="s">
        <v>8</v>
      </c>
      <c r="E7060" s="42" t="s">
        <v>9</v>
      </c>
      <c r="F7060" s="42">
        <v>2000</v>
      </c>
      <c r="G7060" s="42">
        <f t="shared" si="134"/>
        <v>20000</v>
      </c>
      <c r="H7060" s="42">
        <v>10</v>
      </c>
      <c r="I7060" s="22"/>
    </row>
    <row r="7061" spans="1:9" ht="23.95" customHeight="1" x14ac:dyDescent="0.25">
      <c r="A7061" s="42">
        <v>4261</v>
      </c>
      <c r="B7061" s="42" t="s">
        <v>5893</v>
      </c>
      <c r="C7061" s="42" t="s">
        <v>546</v>
      </c>
      <c r="D7061" s="42" t="s">
        <v>8</v>
      </c>
      <c r="E7061" s="42" t="s">
        <v>9</v>
      </c>
      <c r="F7061" s="42">
        <v>200</v>
      </c>
      <c r="G7061" s="42">
        <f t="shared" si="134"/>
        <v>12000</v>
      </c>
      <c r="H7061" s="42">
        <v>60</v>
      </c>
      <c r="I7061" s="22"/>
    </row>
    <row r="7062" spans="1:9" ht="23.95" customHeight="1" x14ac:dyDescent="0.25">
      <c r="A7062" s="42">
        <v>4261</v>
      </c>
      <c r="B7062" s="42" t="s">
        <v>5894</v>
      </c>
      <c r="C7062" s="42" t="s">
        <v>1391</v>
      </c>
      <c r="D7062" s="42" t="s">
        <v>8</v>
      </c>
      <c r="E7062" s="42" t="s">
        <v>9</v>
      </c>
      <c r="F7062" s="42">
        <v>20000</v>
      </c>
      <c r="G7062" s="42">
        <f t="shared" si="134"/>
        <v>20000</v>
      </c>
      <c r="H7062" s="42">
        <v>1</v>
      </c>
      <c r="I7062" s="22"/>
    </row>
    <row r="7063" spans="1:9" ht="23.95" customHeight="1" x14ac:dyDescent="0.25">
      <c r="A7063" s="42">
        <v>4261</v>
      </c>
      <c r="B7063" s="42" t="s">
        <v>5895</v>
      </c>
      <c r="C7063" s="42" t="s">
        <v>633</v>
      </c>
      <c r="D7063" s="42" t="s">
        <v>8</v>
      </c>
      <c r="E7063" s="42" t="s">
        <v>9</v>
      </c>
      <c r="F7063" s="42">
        <v>100</v>
      </c>
      <c r="G7063" s="42">
        <f t="shared" si="134"/>
        <v>2500</v>
      </c>
      <c r="H7063" s="42">
        <v>25</v>
      </c>
      <c r="I7063" s="22"/>
    </row>
    <row r="7064" spans="1:9" ht="23.95" customHeight="1" x14ac:dyDescent="0.25">
      <c r="A7064" s="42">
        <v>4261</v>
      </c>
      <c r="B7064" s="42" t="s">
        <v>5896</v>
      </c>
      <c r="C7064" s="42" t="s">
        <v>595</v>
      </c>
      <c r="D7064" s="42" t="s">
        <v>8</v>
      </c>
      <c r="E7064" s="42" t="s">
        <v>9</v>
      </c>
      <c r="F7064" s="42">
        <v>5000</v>
      </c>
      <c r="G7064" s="42">
        <f t="shared" si="134"/>
        <v>100000</v>
      </c>
      <c r="H7064" s="42">
        <v>20</v>
      </c>
      <c r="I7064" s="22"/>
    </row>
    <row r="7065" spans="1:9" ht="23.95" customHeight="1" x14ac:dyDescent="0.25">
      <c r="A7065" s="42">
        <v>4261</v>
      </c>
      <c r="B7065" s="42" t="s">
        <v>5897</v>
      </c>
      <c r="C7065" s="42" t="s">
        <v>608</v>
      </c>
      <c r="D7065" s="42" t="s">
        <v>8</v>
      </c>
      <c r="E7065" s="42" t="s">
        <v>9</v>
      </c>
      <c r="F7065" s="42">
        <v>200</v>
      </c>
      <c r="G7065" s="42">
        <f t="shared" si="134"/>
        <v>50000</v>
      </c>
      <c r="H7065" s="42">
        <v>250</v>
      </c>
      <c r="I7065" s="22"/>
    </row>
    <row r="7066" spans="1:9" ht="23.95" customHeight="1" x14ac:dyDescent="0.25">
      <c r="A7066" s="42">
        <v>4261</v>
      </c>
      <c r="B7066" s="42" t="s">
        <v>5898</v>
      </c>
      <c r="C7066" s="42" t="s">
        <v>1404</v>
      </c>
      <c r="D7066" s="42" t="s">
        <v>8</v>
      </c>
      <c r="E7066" s="42" t="s">
        <v>9</v>
      </c>
      <c r="F7066" s="42">
        <v>200</v>
      </c>
      <c r="G7066" s="42">
        <f t="shared" si="134"/>
        <v>10000</v>
      </c>
      <c r="H7066" s="42">
        <v>50</v>
      </c>
      <c r="I7066" s="22"/>
    </row>
    <row r="7067" spans="1:9" ht="23.95" customHeight="1" x14ac:dyDescent="0.25">
      <c r="A7067" s="42">
        <v>4261</v>
      </c>
      <c r="B7067" s="42" t="s">
        <v>5899</v>
      </c>
      <c r="C7067" s="42" t="s">
        <v>3276</v>
      </c>
      <c r="D7067" s="42" t="s">
        <v>8</v>
      </c>
      <c r="E7067" s="42" t="s">
        <v>9</v>
      </c>
      <c r="F7067" s="42">
        <v>200</v>
      </c>
      <c r="G7067" s="42">
        <f t="shared" si="134"/>
        <v>20000</v>
      </c>
      <c r="H7067" s="42">
        <v>100</v>
      </c>
      <c r="I7067" s="22"/>
    </row>
    <row r="7068" spans="1:9" ht="23.95" customHeight="1" x14ac:dyDescent="0.25">
      <c r="A7068" s="42">
        <v>4261</v>
      </c>
      <c r="B7068" s="42" t="s">
        <v>5900</v>
      </c>
      <c r="C7068" s="42" t="s">
        <v>544</v>
      </c>
      <c r="D7068" s="42" t="s">
        <v>8</v>
      </c>
      <c r="E7068" s="42" t="s">
        <v>539</v>
      </c>
      <c r="F7068" s="42">
        <v>200</v>
      </c>
      <c r="G7068" s="42">
        <f t="shared" si="134"/>
        <v>40000</v>
      </c>
      <c r="H7068" s="42">
        <v>200</v>
      </c>
      <c r="I7068" s="22"/>
    </row>
    <row r="7069" spans="1:9" ht="23.95" customHeight="1" x14ac:dyDescent="0.25">
      <c r="A7069" s="42">
        <v>4261</v>
      </c>
      <c r="B7069" s="42" t="s">
        <v>5901</v>
      </c>
      <c r="C7069" s="42" t="s">
        <v>635</v>
      </c>
      <c r="D7069" s="42" t="s">
        <v>8</v>
      </c>
      <c r="E7069" s="42" t="s">
        <v>9</v>
      </c>
      <c r="F7069" s="42">
        <v>70</v>
      </c>
      <c r="G7069" s="42">
        <f t="shared" si="134"/>
        <v>1400</v>
      </c>
      <c r="H7069" s="42">
        <v>20</v>
      </c>
      <c r="I7069" s="22"/>
    </row>
    <row r="7070" spans="1:9" ht="23.95" customHeight="1" x14ac:dyDescent="0.25">
      <c r="A7070" s="42">
        <v>4261</v>
      </c>
      <c r="B7070" s="42" t="s">
        <v>5902</v>
      </c>
      <c r="C7070" s="42" t="s">
        <v>2466</v>
      </c>
      <c r="D7070" s="42" t="s">
        <v>8</v>
      </c>
      <c r="E7070" s="42" t="s">
        <v>9</v>
      </c>
      <c r="F7070" s="42">
        <v>7000</v>
      </c>
      <c r="G7070" s="42">
        <f t="shared" si="134"/>
        <v>28000</v>
      </c>
      <c r="H7070" s="42">
        <v>4</v>
      </c>
      <c r="I7070" s="22"/>
    </row>
    <row r="7071" spans="1:9" ht="23.95" customHeight="1" x14ac:dyDescent="0.25">
      <c r="A7071" s="42">
        <v>4261</v>
      </c>
      <c r="B7071" s="42" t="s">
        <v>5903</v>
      </c>
      <c r="C7071" s="42" t="s">
        <v>5904</v>
      </c>
      <c r="D7071" s="42" t="s">
        <v>8</v>
      </c>
      <c r="E7071" s="42" t="s">
        <v>9</v>
      </c>
      <c r="F7071" s="42">
        <v>150</v>
      </c>
      <c r="G7071" s="42">
        <f t="shared" si="134"/>
        <v>6000</v>
      </c>
      <c r="H7071" s="42">
        <v>40</v>
      </c>
      <c r="I7071" s="22"/>
    </row>
    <row r="7072" spans="1:9" ht="23.95" customHeight="1" x14ac:dyDescent="0.25">
      <c r="A7072" s="42">
        <v>4261</v>
      </c>
      <c r="B7072" s="42" t="s">
        <v>5905</v>
      </c>
      <c r="C7072" s="42" t="s">
        <v>2275</v>
      </c>
      <c r="D7072" s="42" t="s">
        <v>8</v>
      </c>
      <c r="E7072" s="42" t="s">
        <v>9</v>
      </c>
      <c r="F7072" s="42">
        <v>250</v>
      </c>
      <c r="G7072" s="42">
        <f t="shared" si="134"/>
        <v>12500</v>
      </c>
      <c r="H7072" s="42">
        <v>50</v>
      </c>
      <c r="I7072" s="22"/>
    </row>
    <row r="7073" spans="1:9" ht="23.95" customHeight="1" x14ac:dyDescent="0.25">
      <c r="A7073" s="42">
        <v>4261</v>
      </c>
      <c r="B7073" s="42" t="s">
        <v>5906</v>
      </c>
      <c r="C7073" s="42" t="s">
        <v>1406</v>
      </c>
      <c r="D7073" s="42" t="s">
        <v>8</v>
      </c>
      <c r="E7073" s="42" t="s">
        <v>9</v>
      </c>
      <c r="F7073" s="42">
        <v>1280</v>
      </c>
      <c r="G7073" s="42">
        <f t="shared" ref="G7073:G7088" si="135">H7073*F7073</f>
        <v>64000</v>
      </c>
      <c r="H7073" s="42">
        <v>50</v>
      </c>
      <c r="I7073" s="22"/>
    </row>
    <row r="7074" spans="1:9" ht="23.95" customHeight="1" x14ac:dyDescent="0.25">
      <c r="A7074" s="42">
        <v>4261</v>
      </c>
      <c r="B7074" s="42" t="s">
        <v>5907</v>
      </c>
      <c r="C7074" s="42" t="s">
        <v>614</v>
      </c>
      <c r="D7074" s="42" t="s">
        <v>8</v>
      </c>
      <c r="E7074" s="42" t="s">
        <v>539</v>
      </c>
      <c r="F7074" s="42">
        <v>220</v>
      </c>
      <c r="G7074" s="42">
        <f t="shared" si="135"/>
        <v>28600</v>
      </c>
      <c r="H7074" s="42">
        <v>130</v>
      </c>
      <c r="I7074" s="22"/>
    </row>
    <row r="7075" spans="1:9" ht="23.95" customHeight="1" x14ac:dyDescent="0.25">
      <c r="A7075" s="42">
        <v>4261</v>
      </c>
      <c r="B7075" s="42" t="s">
        <v>5908</v>
      </c>
      <c r="C7075" s="42" t="s">
        <v>572</v>
      </c>
      <c r="D7075" s="42" t="s">
        <v>8</v>
      </c>
      <c r="E7075" s="42" t="s">
        <v>9</v>
      </c>
      <c r="F7075" s="42">
        <v>5000</v>
      </c>
      <c r="G7075" s="42">
        <f t="shared" si="135"/>
        <v>50000</v>
      </c>
      <c r="H7075" s="42">
        <v>10</v>
      </c>
      <c r="I7075" s="22"/>
    </row>
    <row r="7076" spans="1:9" ht="23.95" customHeight="1" x14ac:dyDescent="0.25">
      <c r="A7076" s="42">
        <v>4261</v>
      </c>
      <c r="B7076" s="42" t="s">
        <v>5909</v>
      </c>
      <c r="C7076" s="42" t="s">
        <v>589</v>
      </c>
      <c r="D7076" s="42" t="s">
        <v>8</v>
      </c>
      <c r="E7076" s="42" t="s">
        <v>9</v>
      </c>
      <c r="F7076" s="42">
        <v>1800</v>
      </c>
      <c r="G7076" s="42">
        <f t="shared" si="135"/>
        <v>18000</v>
      </c>
      <c r="H7076" s="42">
        <v>10</v>
      </c>
      <c r="I7076" s="22"/>
    </row>
    <row r="7077" spans="1:9" ht="23.95" customHeight="1" x14ac:dyDescent="0.25">
      <c r="A7077" s="42">
        <v>4261</v>
      </c>
      <c r="B7077" s="42" t="s">
        <v>5910</v>
      </c>
      <c r="C7077" s="42" t="s">
        <v>586</v>
      </c>
      <c r="D7077" s="42" t="s">
        <v>8</v>
      </c>
      <c r="E7077" s="42" t="s">
        <v>9</v>
      </c>
      <c r="F7077" s="42">
        <v>8</v>
      </c>
      <c r="G7077" s="42">
        <f t="shared" si="135"/>
        <v>40560</v>
      </c>
      <c r="H7077" s="42">
        <v>5070</v>
      </c>
      <c r="I7077" s="22"/>
    </row>
    <row r="7078" spans="1:9" ht="23.95" customHeight="1" x14ac:dyDescent="0.25">
      <c r="A7078" s="42">
        <v>4261</v>
      </c>
      <c r="B7078" s="42" t="s">
        <v>5911</v>
      </c>
      <c r="C7078" s="42" t="s">
        <v>618</v>
      </c>
      <c r="D7078" s="42" t="s">
        <v>8</v>
      </c>
      <c r="E7078" s="42" t="s">
        <v>9</v>
      </c>
      <c r="F7078" s="42">
        <v>400</v>
      </c>
      <c r="G7078" s="42">
        <f t="shared" si="135"/>
        <v>20000</v>
      </c>
      <c r="H7078" s="42">
        <v>50</v>
      </c>
      <c r="I7078" s="22"/>
    </row>
    <row r="7079" spans="1:9" ht="23.95" customHeight="1" x14ac:dyDescent="0.25">
      <c r="A7079" s="42">
        <v>4261</v>
      </c>
      <c r="B7079" s="42" t="s">
        <v>5912</v>
      </c>
      <c r="C7079" s="42" t="s">
        <v>558</v>
      </c>
      <c r="D7079" s="42" t="s">
        <v>8</v>
      </c>
      <c r="E7079" s="42" t="s">
        <v>9</v>
      </c>
      <c r="F7079" s="42">
        <v>1000</v>
      </c>
      <c r="G7079" s="42">
        <f t="shared" si="135"/>
        <v>10000</v>
      </c>
      <c r="H7079" s="42">
        <v>10</v>
      </c>
      <c r="I7079" s="22"/>
    </row>
    <row r="7080" spans="1:9" ht="23.95" customHeight="1" x14ac:dyDescent="0.25">
      <c r="A7080" s="42">
        <v>4261</v>
      </c>
      <c r="B7080" s="42" t="s">
        <v>5913</v>
      </c>
      <c r="C7080" s="42" t="s">
        <v>620</v>
      </c>
      <c r="D7080" s="42" t="s">
        <v>8</v>
      </c>
      <c r="E7080" s="42" t="s">
        <v>9</v>
      </c>
      <c r="F7080" s="42">
        <v>250</v>
      </c>
      <c r="G7080" s="42">
        <f t="shared" si="135"/>
        <v>7500</v>
      </c>
      <c r="H7080" s="42">
        <v>30</v>
      </c>
      <c r="I7080" s="22"/>
    </row>
    <row r="7081" spans="1:9" ht="23.95" customHeight="1" x14ac:dyDescent="0.25">
      <c r="A7081" s="42">
        <v>4261</v>
      </c>
      <c r="B7081" s="42" t="s">
        <v>5914</v>
      </c>
      <c r="C7081" s="42" t="s">
        <v>1381</v>
      </c>
      <c r="D7081" s="42" t="s">
        <v>8</v>
      </c>
      <c r="E7081" s="42" t="s">
        <v>539</v>
      </c>
      <c r="F7081" s="42">
        <v>200</v>
      </c>
      <c r="G7081" s="42">
        <f t="shared" si="135"/>
        <v>40000</v>
      </c>
      <c r="H7081" s="42">
        <v>200</v>
      </c>
      <c r="I7081" s="22"/>
    </row>
    <row r="7082" spans="1:9" ht="23.95" customHeight="1" x14ac:dyDescent="0.25">
      <c r="A7082" s="42">
        <v>4261</v>
      </c>
      <c r="B7082" s="42" t="s">
        <v>5915</v>
      </c>
      <c r="C7082" s="42" t="s">
        <v>4121</v>
      </c>
      <c r="D7082" s="42" t="s">
        <v>8</v>
      </c>
      <c r="E7082" s="42" t="s">
        <v>9</v>
      </c>
      <c r="F7082" s="42">
        <v>60</v>
      </c>
      <c r="G7082" s="42">
        <f t="shared" si="135"/>
        <v>3000</v>
      </c>
      <c r="H7082" s="42">
        <v>50</v>
      </c>
      <c r="I7082" s="22"/>
    </row>
    <row r="7083" spans="1:9" ht="23.95" customHeight="1" x14ac:dyDescent="0.25">
      <c r="A7083" s="42">
        <v>4261</v>
      </c>
      <c r="B7083" s="42" t="s">
        <v>5916</v>
      </c>
      <c r="C7083" s="42" t="s">
        <v>5917</v>
      </c>
      <c r="D7083" s="42" t="s">
        <v>8</v>
      </c>
      <c r="E7083" s="42" t="s">
        <v>9</v>
      </c>
      <c r="F7083" s="42">
        <v>4000</v>
      </c>
      <c r="G7083" s="42">
        <f t="shared" si="135"/>
        <v>40000</v>
      </c>
      <c r="H7083" s="42">
        <v>10</v>
      </c>
      <c r="I7083" s="22"/>
    </row>
    <row r="7084" spans="1:9" ht="23.95" customHeight="1" x14ac:dyDescent="0.25">
      <c r="A7084" s="42">
        <v>4261</v>
      </c>
      <c r="B7084" s="42" t="s">
        <v>5918</v>
      </c>
      <c r="C7084" s="42" t="s">
        <v>574</v>
      </c>
      <c r="D7084" s="42" t="s">
        <v>8</v>
      </c>
      <c r="E7084" s="42" t="s">
        <v>9</v>
      </c>
      <c r="F7084" s="42">
        <v>90</v>
      </c>
      <c r="G7084" s="42">
        <f t="shared" si="135"/>
        <v>12600</v>
      </c>
      <c r="H7084" s="42">
        <v>140</v>
      </c>
      <c r="I7084" s="22"/>
    </row>
    <row r="7085" spans="1:9" ht="23.95" customHeight="1" x14ac:dyDescent="0.25">
      <c r="A7085" s="42">
        <v>4261</v>
      </c>
      <c r="B7085" s="42" t="s">
        <v>5919</v>
      </c>
      <c r="C7085" s="42" t="s">
        <v>1413</v>
      </c>
      <c r="D7085" s="42" t="s">
        <v>8</v>
      </c>
      <c r="E7085" s="42" t="s">
        <v>539</v>
      </c>
      <c r="F7085" s="42">
        <v>90</v>
      </c>
      <c r="G7085" s="42">
        <f t="shared" si="135"/>
        <v>3600</v>
      </c>
      <c r="H7085" s="42">
        <v>40</v>
      </c>
      <c r="I7085" s="22"/>
    </row>
    <row r="7086" spans="1:9" ht="23.95" customHeight="1" x14ac:dyDescent="0.25">
      <c r="A7086" s="42">
        <v>4261</v>
      </c>
      <c r="B7086" s="42" t="s">
        <v>5920</v>
      </c>
      <c r="C7086" s="42" t="s">
        <v>2275</v>
      </c>
      <c r="D7086" s="42" t="s">
        <v>8</v>
      </c>
      <c r="E7086" s="42" t="s">
        <v>9</v>
      </c>
      <c r="F7086" s="42">
        <v>600</v>
      </c>
      <c r="G7086" s="42">
        <f t="shared" si="135"/>
        <v>48000</v>
      </c>
      <c r="H7086" s="42">
        <v>80</v>
      </c>
      <c r="I7086" s="22"/>
    </row>
    <row r="7087" spans="1:9" ht="23.95" customHeight="1" x14ac:dyDescent="0.25">
      <c r="A7087" s="42">
        <v>4261</v>
      </c>
      <c r="B7087" s="42" t="s">
        <v>5921</v>
      </c>
      <c r="C7087" s="42" t="s">
        <v>630</v>
      </c>
      <c r="D7087" s="42" t="s">
        <v>8</v>
      </c>
      <c r="E7087" s="42" t="s">
        <v>9</v>
      </c>
      <c r="F7087" s="42">
        <v>95</v>
      </c>
      <c r="G7087" s="42">
        <f t="shared" si="135"/>
        <v>95000</v>
      </c>
      <c r="H7087" s="42">
        <v>1000</v>
      </c>
      <c r="I7087" s="22"/>
    </row>
    <row r="7088" spans="1:9" ht="23.95" customHeight="1" x14ac:dyDescent="0.25">
      <c r="A7088" s="42">
        <v>4261</v>
      </c>
      <c r="B7088" s="42" t="s">
        <v>5922</v>
      </c>
      <c r="C7088" s="42" t="s">
        <v>562</v>
      </c>
      <c r="D7088" s="42" t="s">
        <v>8</v>
      </c>
      <c r="E7088" s="42" t="s">
        <v>9</v>
      </c>
      <c r="F7088" s="42">
        <v>640.29999999999995</v>
      </c>
      <c r="G7088" s="42">
        <f t="shared" si="135"/>
        <v>102448</v>
      </c>
      <c r="H7088" s="42">
        <v>160</v>
      </c>
      <c r="I7088" s="22"/>
    </row>
    <row r="7089" spans="1:9" ht="23.95" customHeight="1" x14ac:dyDescent="0.25">
      <c r="A7089" s="42">
        <v>4215</v>
      </c>
      <c r="B7089" s="42" t="s">
        <v>6044</v>
      </c>
      <c r="C7089" s="42" t="s">
        <v>1317</v>
      </c>
      <c r="D7089" s="42" t="s">
        <v>378</v>
      </c>
      <c r="E7089" s="42" t="s">
        <v>13</v>
      </c>
      <c r="F7089" s="42">
        <v>109000</v>
      </c>
      <c r="G7089" s="42">
        <v>109000</v>
      </c>
      <c r="H7089" s="42">
        <v>1</v>
      </c>
      <c r="I7089" s="22"/>
    </row>
    <row r="7090" spans="1:9" ht="23.95" customHeight="1" x14ac:dyDescent="0.25">
      <c r="A7090" s="42">
        <v>4215</v>
      </c>
      <c r="B7090" s="42" t="s">
        <v>6045</v>
      </c>
      <c r="C7090" s="42" t="s">
        <v>1317</v>
      </c>
      <c r="D7090" s="42" t="s">
        <v>378</v>
      </c>
      <c r="E7090" s="42" t="s">
        <v>13</v>
      </c>
      <c r="F7090" s="42">
        <v>106000</v>
      </c>
      <c r="G7090" s="42">
        <v>106000</v>
      </c>
      <c r="H7090" s="42">
        <v>1</v>
      </c>
      <c r="I7090" s="22"/>
    </row>
    <row r="7091" spans="1:9" ht="23.95" customHeight="1" x14ac:dyDescent="0.25">
      <c r="A7091" s="42">
        <v>4215</v>
      </c>
      <c r="B7091" s="42" t="s">
        <v>6046</v>
      </c>
      <c r="C7091" s="42" t="s">
        <v>1317</v>
      </c>
      <c r="D7091" s="42" t="s">
        <v>378</v>
      </c>
      <c r="E7091" s="42" t="s">
        <v>13</v>
      </c>
      <c r="F7091" s="42">
        <v>106000</v>
      </c>
      <c r="G7091" s="42">
        <v>106000</v>
      </c>
      <c r="H7091" s="42">
        <v>1</v>
      </c>
      <c r="I7091" s="22"/>
    </row>
    <row r="7092" spans="1:9" ht="23.95" customHeight="1" x14ac:dyDescent="0.25">
      <c r="A7092" s="42">
        <v>4215</v>
      </c>
      <c r="B7092" s="42" t="s">
        <v>6047</v>
      </c>
      <c r="C7092" s="42" t="s">
        <v>1317</v>
      </c>
      <c r="D7092" s="42" t="s">
        <v>378</v>
      </c>
      <c r="E7092" s="42" t="s">
        <v>13</v>
      </c>
      <c r="F7092" s="42">
        <v>109000</v>
      </c>
      <c r="G7092" s="42">
        <v>109000</v>
      </c>
      <c r="H7092" s="42">
        <v>1</v>
      </c>
      <c r="I7092" s="22"/>
    </row>
    <row r="7093" spans="1:9" ht="23.95" customHeight="1" x14ac:dyDescent="0.25">
      <c r="A7093" s="42">
        <v>4215</v>
      </c>
      <c r="B7093" s="42" t="s">
        <v>6048</v>
      </c>
      <c r="C7093" s="42" t="s">
        <v>1317</v>
      </c>
      <c r="D7093" s="42" t="s">
        <v>378</v>
      </c>
      <c r="E7093" s="42" t="s">
        <v>13</v>
      </c>
      <c r="F7093" s="42">
        <v>127000</v>
      </c>
      <c r="G7093" s="42">
        <v>127000</v>
      </c>
      <c r="H7093" s="42">
        <v>1</v>
      </c>
      <c r="I7093" s="22"/>
    </row>
    <row r="7094" spans="1:9" ht="23.95" customHeight="1" x14ac:dyDescent="0.25">
      <c r="A7094" s="42">
        <v>4261</v>
      </c>
      <c r="B7094" s="42" t="s">
        <v>6929</v>
      </c>
      <c r="C7094" s="42" t="s">
        <v>548</v>
      </c>
      <c r="D7094" s="42" t="s">
        <v>8</v>
      </c>
      <c r="E7094" s="42" t="s">
        <v>9</v>
      </c>
      <c r="F7094" s="42">
        <v>60</v>
      </c>
      <c r="G7094" s="42">
        <f>H7094*F7094</f>
        <v>9600</v>
      </c>
      <c r="H7094" s="42">
        <v>160</v>
      </c>
      <c r="I7094" s="22"/>
    </row>
    <row r="7095" spans="1:9" ht="23.95" customHeight="1" x14ac:dyDescent="0.25">
      <c r="A7095" s="42">
        <v>4261</v>
      </c>
      <c r="B7095" s="42" t="s">
        <v>6930</v>
      </c>
      <c r="C7095" s="42" t="s">
        <v>572</v>
      </c>
      <c r="D7095" s="42" t="s">
        <v>8</v>
      </c>
      <c r="E7095" s="42" t="s">
        <v>9</v>
      </c>
      <c r="F7095" s="42">
        <v>5000</v>
      </c>
      <c r="G7095" s="42">
        <f t="shared" ref="G7095:G7124" si="136">H7095*F7095</f>
        <v>50000</v>
      </c>
      <c r="H7095" s="42">
        <v>10</v>
      </c>
      <c r="I7095" s="22"/>
    </row>
    <row r="7096" spans="1:9" ht="23.95" customHeight="1" x14ac:dyDescent="0.25">
      <c r="A7096" s="42">
        <v>4261</v>
      </c>
      <c r="B7096" s="42" t="s">
        <v>6931</v>
      </c>
      <c r="C7096" s="42" t="s">
        <v>610</v>
      </c>
      <c r="D7096" s="42" t="s">
        <v>8</v>
      </c>
      <c r="E7096" s="42" t="s">
        <v>920</v>
      </c>
      <c r="F7096" s="42">
        <v>600</v>
      </c>
      <c r="G7096" s="42">
        <f t="shared" si="136"/>
        <v>1441200</v>
      </c>
      <c r="H7096" s="42">
        <v>2402</v>
      </c>
      <c r="I7096" s="22"/>
    </row>
    <row r="7097" spans="1:9" ht="23.95" customHeight="1" x14ac:dyDescent="0.25">
      <c r="A7097" s="42">
        <v>4261</v>
      </c>
      <c r="B7097" s="42" t="s">
        <v>6932</v>
      </c>
      <c r="C7097" s="42" t="s">
        <v>775</v>
      </c>
      <c r="D7097" s="42" t="s">
        <v>8</v>
      </c>
      <c r="E7097" s="42" t="s">
        <v>9</v>
      </c>
      <c r="F7097" s="42">
        <v>2000</v>
      </c>
      <c r="G7097" s="42">
        <f t="shared" si="136"/>
        <v>20000</v>
      </c>
      <c r="H7097" s="42">
        <v>10</v>
      </c>
      <c r="I7097" s="22"/>
    </row>
    <row r="7098" spans="1:9" ht="23.95" customHeight="1" x14ac:dyDescent="0.25">
      <c r="A7098" s="42">
        <v>4261</v>
      </c>
      <c r="B7098" s="42" t="s">
        <v>6933</v>
      </c>
      <c r="C7098" s="42" t="s">
        <v>2275</v>
      </c>
      <c r="D7098" s="42" t="s">
        <v>8</v>
      </c>
      <c r="E7098" s="42" t="s">
        <v>9</v>
      </c>
      <c r="F7098" s="42">
        <v>250</v>
      </c>
      <c r="G7098" s="42">
        <f t="shared" si="136"/>
        <v>12500</v>
      </c>
      <c r="H7098" s="42">
        <v>50</v>
      </c>
      <c r="I7098" s="22"/>
    </row>
    <row r="7099" spans="1:9" ht="23.95" customHeight="1" x14ac:dyDescent="0.25">
      <c r="A7099" s="42">
        <v>4261</v>
      </c>
      <c r="B7099" s="42" t="s">
        <v>6934</v>
      </c>
      <c r="C7099" s="42" t="s">
        <v>4358</v>
      </c>
      <c r="D7099" s="42" t="s">
        <v>8</v>
      </c>
      <c r="E7099" s="42" t="s">
        <v>9</v>
      </c>
      <c r="F7099" s="42">
        <v>15000</v>
      </c>
      <c r="G7099" s="42">
        <f t="shared" si="136"/>
        <v>30000</v>
      </c>
      <c r="H7099" s="42">
        <v>2</v>
      </c>
      <c r="I7099" s="22"/>
    </row>
    <row r="7100" spans="1:9" ht="23.95" customHeight="1" x14ac:dyDescent="0.25">
      <c r="A7100" s="42">
        <v>4261</v>
      </c>
      <c r="B7100" s="42" t="s">
        <v>6935</v>
      </c>
      <c r="C7100" s="42" t="s">
        <v>1404</v>
      </c>
      <c r="D7100" s="42" t="s">
        <v>8</v>
      </c>
      <c r="E7100" s="42" t="s">
        <v>9</v>
      </c>
      <c r="F7100" s="42">
        <v>200</v>
      </c>
      <c r="G7100" s="42">
        <f t="shared" si="136"/>
        <v>10000</v>
      </c>
      <c r="H7100" s="42">
        <v>50</v>
      </c>
      <c r="I7100" s="22"/>
    </row>
    <row r="7101" spans="1:9" ht="23.95" customHeight="1" x14ac:dyDescent="0.25">
      <c r="A7101" s="42">
        <v>4261</v>
      </c>
      <c r="B7101" s="42" t="s">
        <v>6936</v>
      </c>
      <c r="C7101" s="42" t="s">
        <v>2466</v>
      </c>
      <c r="D7101" s="42" t="s">
        <v>8</v>
      </c>
      <c r="E7101" s="42" t="s">
        <v>9</v>
      </c>
      <c r="F7101" s="42">
        <v>7000</v>
      </c>
      <c r="G7101" s="42">
        <f t="shared" si="136"/>
        <v>28000</v>
      </c>
      <c r="H7101" s="42">
        <v>4</v>
      </c>
      <c r="I7101" s="22"/>
    </row>
    <row r="7102" spans="1:9" ht="23.95" customHeight="1" x14ac:dyDescent="0.25">
      <c r="A7102" s="42">
        <v>5122</v>
      </c>
      <c r="B7102" s="42" t="s">
        <v>7110</v>
      </c>
      <c r="C7102" s="42" t="s">
        <v>2318</v>
      </c>
      <c r="D7102" s="42" t="s">
        <v>8</v>
      </c>
      <c r="E7102" s="42" t="s">
        <v>9</v>
      </c>
      <c r="F7102" s="42">
        <v>90000</v>
      </c>
      <c r="G7102" s="42">
        <f t="shared" si="136"/>
        <v>180000</v>
      </c>
      <c r="H7102" s="42">
        <v>2</v>
      </c>
      <c r="I7102" s="22"/>
    </row>
    <row r="7103" spans="1:9" ht="23.95" customHeight="1" x14ac:dyDescent="0.25">
      <c r="A7103" s="42">
        <v>5122</v>
      </c>
      <c r="B7103" s="42" t="s">
        <v>7111</v>
      </c>
      <c r="C7103" s="42" t="s">
        <v>3430</v>
      </c>
      <c r="D7103" s="42" t="s">
        <v>8</v>
      </c>
      <c r="E7103" s="42" t="s">
        <v>9</v>
      </c>
      <c r="F7103" s="42">
        <v>40000</v>
      </c>
      <c r="G7103" s="42">
        <f t="shared" si="136"/>
        <v>400000</v>
      </c>
      <c r="H7103" s="42">
        <v>10</v>
      </c>
      <c r="I7103" s="22"/>
    </row>
    <row r="7104" spans="1:9" ht="23.95" customHeight="1" x14ac:dyDescent="0.25">
      <c r="A7104" s="42">
        <v>5122</v>
      </c>
      <c r="B7104" s="42" t="s">
        <v>7112</v>
      </c>
      <c r="C7104" s="42" t="s">
        <v>2207</v>
      </c>
      <c r="D7104" s="42" t="s">
        <v>8</v>
      </c>
      <c r="E7104" s="42" t="s">
        <v>9</v>
      </c>
      <c r="F7104" s="42">
        <v>28333</v>
      </c>
      <c r="G7104" s="42">
        <f t="shared" si="136"/>
        <v>849990</v>
      </c>
      <c r="H7104" s="42">
        <v>30</v>
      </c>
      <c r="I7104" s="22"/>
    </row>
    <row r="7105" spans="1:9" ht="23.95" customHeight="1" x14ac:dyDescent="0.25">
      <c r="A7105" s="42">
        <v>4261</v>
      </c>
      <c r="B7105" s="42" t="s">
        <v>7116</v>
      </c>
      <c r="C7105" s="42" t="s">
        <v>4358</v>
      </c>
      <c r="D7105" s="42" t="s">
        <v>8</v>
      </c>
      <c r="E7105" s="42" t="s">
        <v>9</v>
      </c>
      <c r="F7105" s="42">
        <v>15000</v>
      </c>
      <c r="G7105" s="42">
        <f t="shared" si="136"/>
        <v>30000</v>
      </c>
      <c r="H7105" s="42">
        <v>2</v>
      </c>
      <c r="I7105" s="22"/>
    </row>
    <row r="7106" spans="1:9" ht="23.95" customHeight="1" x14ac:dyDescent="0.25">
      <c r="A7106" s="42">
        <v>4261</v>
      </c>
      <c r="B7106" s="42" t="s">
        <v>7117</v>
      </c>
      <c r="C7106" s="42" t="s">
        <v>775</v>
      </c>
      <c r="D7106" s="42" t="s">
        <v>8</v>
      </c>
      <c r="E7106" s="42" t="s">
        <v>9</v>
      </c>
      <c r="F7106" s="42">
        <v>2000</v>
      </c>
      <c r="G7106" s="42">
        <f t="shared" si="136"/>
        <v>20000</v>
      </c>
      <c r="H7106" s="42">
        <v>10</v>
      </c>
      <c r="I7106" s="22"/>
    </row>
    <row r="7107" spans="1:9" ht="23.95" customHeight="1" x14ac:dyDescent="0.25">
      <c r="A7107" s="42">
        <v>4261</v>
      </c>
      <c r="B7107" s="42" t="s">
        <v>7118</v>
      </c>
      <c r="C7107" s="42" t="s">
        <v>2275</v>
      </c>
      <c r="D7107" s="42" t="s">
        <v>8</v>
      </c>
      <c r="E7107" s="42" t="s">
        <v>9</v>
      </c>
      <c r="F7107" s="42">
        <v>250</v>
      </c>
      <c r="G7107" s="42">
        <f t="shared" si="136"/>
        <v>12500</v>
      </c>
      <c r="H7107" s="42">
        <v>50</v>
      </c>
      <c r="I7107" s="22"/>
    </row>
    <row r="7108" spans="1:9" ht="23.95" customHeight="1" x14ac:dyDescent="0.25">
      <c r="A7108" s="42">
        <v>4261</v>
      </c>
      <c r="B7108" s="42" t="s">
        <v>7119</v>
      </c>
      <c r="C7108" s="42" t="s">
        <v>572</v>
      </c>
      <c r="D7108" s="42" t="s">
        <v>8</v>
      </c>
      <c r="E7108" s="42" t="s">
        <v>9</v>
      </c>
      <c r="F7108" s="42">
        <v>5000</v>
      </c>
      <c r="G7108" s="42">
        <f t="shared" si="136"/>
        <v>50000</v>
      </c>
      <c r="H7108" s="42">
        <v>10</v>
      </c>
      <c r="I7108" s="22"/>
    </row>
    <row r="7109" spans="1:9" ht="23.95" customHeight="1" x14ac:dyDescent="0.25">
      <c r="A7109" s="42">
        <v>4261</v>
      </c>
      <c r="B7109" s="42" t="s">
        <v>7120</v>
      </c>
      <c r="C7109" s="42" t="s">
        <v>548</v>
      </c>
      <c r="D7109" s="42" t="s">
        <v>8</v>
      </c>
      <c r="E7109" s="42" t="s">
        <v>9</v>
      </c>
      <c r="F7109" s="42">
        <v>60</v>
      </c>
      <c r="G7109" s="42">
        <f t="shared" si="136"/>
        <v>9600</v>
      </c>
      <c r="H7109" s="42">
        <v>160</v>
      </c>
      <c r="I7109" s="22"/>
    </row>
    <row r="7110" spans="1:9" ht="23.95" customHeight="1" x14ac:dyDescent="0.25">
      <c r="A7110" s="42">
        <v>4261</v>
      </c>
      <c r="B7110" s="42" t="s">
        <v>7121</v>
      </c>
      <c r="C7110" s="42" t="s">
        <v>2466</v>
      </c>
      <c r="D7110" s="42" t="s">
        <v>8</v>
      </c>
      <c r="E7110" s="42" t="s">
        <v>9</v>
      </c>
      <c r="F7110" s="42">
        <v>7000</v>
      </c>
      <c r="G7110" s="42">
        <f t="shared" si="136"/>
        <v>28000</v>
      </c>
      <c r="H7110" s="42">
        <v>4</v>
      </c>
      <c r="I7110" s="22"/>
    </row>
    <row r="7111" spans="1:9" ht="23.95" customHeight="1" x14ac:dyDescent="0.25">
      <c r="A7111" s="42">
        <v>4261</v>
      </c>
      <c r="B7111" s="42" t="s">
        <v>7122</v>
      </c>
      <c r="C7111" s="42" t="s">
        <v>1404</v>
      </c>
      <c r="D7111" s="42" t="s">
        <v>8</v>
      </c>
      <c r="E7111" s="42" t="s">
        <v>9</v>
      </c>
      <c r="F7111" s="42">
        <v>200</v>
      </c>
      <c r="G7111" s="42">
        <f t="shared" si="136"/>
        <v>10000</v>
      </c>
      <c r="H7111" s="42">
        <v>50</v>
      </c>
      <c r="I7111" s="22"/>
    </row>
    <row r="7112" spans="1:9" ht="23.95" customHeight="1" x14ac:dyDescent="0.25">
      <c r="A7112" s="42">
        <v>5122</v>
      </c>
      <c r="B7112" s="42" t="s">
        <v>7124</v>
      </c>
      <c r="C7112" s="42" t="s">
        <v>2108</v>
      </c>
      <c r="D7112" s="42" t="s">
        <v>8</v>
      </c>
      <c r="E7112" s="42" t="s">
        <v>9</v>
      </c>
      <c r="F7112" s="42">
        <v>409000</v>
      </c>
      <c r="G7112" s="42">
        <f t="shared" si="136"/>
        <v>409000</v>
      </c>
      <c r="H7112" s="42">
        <v>1</v>
      </c>
      <c r="I7112" s="22"/>
    </row>
    <row r="7113" spans="1:9" ht="23.95" customHeight="1" x14ac:dyDescent="0.25">
      <c r="A7113" s="42">
        <v>5122</v>
      </c>
      <c r="B7113" s="42" t="s">
        <v>7125</v>
      </c>
      <c r="C7113" s="42" t="s">
        <v>3945</v>
      </c>
      <c r="D7113" s="42" t="s">
        <v>8</v>
      </c>
      <c r="E7113" s="42" t="s">
        <v>9</v>
      </c>
      <c r="F7113" s="42">
        <v>6000</v>
      </c>
      <c r="G7113" s="42">
        <f t="shared" si="136"/>
        <v>36000</v>
      </c>
      <c r="H7113" s="42">
        <v>6</v>
      </c>
      <c r="I7113" s="22"/>
    </row>
    <row r="7114" spans="1:9" ht="23.95" customHeight="1" x14ac:dyDescent="0.25">
      <c r="A7114" s="42">
        <v>4261</v>
      </c>
      <c r="B7114" s="42" t="s">
        <v>7126</v>
      </c>
      <c r="C7114" s="42" t="s">
        <v>1470</v>
      </c>
      <c r="D7114" s="42" t="s">
        <v>8</v>
      </c>
      <c r="E7114" s="42" t="s">
        <v>9</v>
      </c>
      <c r="F7114" s="42">
        <v>7500</v>
      </c>
      <c r="G7114" s="42">
        <f t="shared" si="136"/>
        <v>187500</v>
      </c>
      <c r="H7114" s="42">
        <v>25</v>
      </c>
      <c r="I7114" s="22"/>
    </row>
    <row r="7115" spans="1:9" ht="23.95" customHeight="1" x14ac:dyDescent="0.25">
      <c r="A7115" s="42">
        <v>4261</v>
      </c>
      <c r="B7115" s="42" t="s">
        <v>7127</v>
      </c>
      <c r="C7115" s="42" t="s">
        <v>407</v>
      </c>
      <c r="D7115" s="42" t="s">
        <v>8</v>
      </c>
      <c r="E7115" s="42" t="s">
        <v>9</v>
      </c>
      <c r="F7115" s="42">
        <v>35000</v>
      </c>
      <c r="G7115" s="42">
        <f t="shared" si="136"/>
        <v>70000</v>
      </c>
      <c r="H7115" s="42">
        <v>2</v>
      </c>
      <c r="I7115" s="22"/>
    </row>
    <row r="7116" spans="1:9" ht="23.95" customHeight="1" x14ac:dyDescent="0.25">
      <c r="A7116" s="42">
        <v>4261</v>
      </c>
      <c r="B7116" s="42" t="s">
        <v>7128</v>
      </c>
      <c r="C7116" s="42" t="s">
        <v>2288</v>
      </c>
      <c r="D7116" s="42" t="s">
        <v>8</v>
      </c>
      <c r="E7116" s="42" t="s">
        <v>9</v>
      </c>
      <c r="F7116" s="42">
        <v>12000</v>
      </c>
      <c r="G7116" s="42">
        <f t="shared" si="136"/>
        <v>300000</v>
      </c>
      <c r="H7116" s="42">
        <v>25</v>
      </c>
      <c r="I7116" s="22"/>
    </row>
    <row r="7117" spans="1:9" ht="23.95" customHeight="1" x14ac:dyDescent="0.25">
      <c r="A7117" s="42">
        <v>4261</v>
      </c>
      <c r="B7117" s="42" t="s">
        <v>7129</v>
      </c>
      <c r="C7117" s="42" t="s">
        <v>3306</v>
      </c>
      <c r="D7117" s="42" t="s">
        <v>8</v>
      </c>
      <c r="E7117" s="42" t="s">
        <v>9</v>
      </c>
      <c r="F7117" s="42">
        <v>22000</v>
      </c>
      <c r="G7117" s="42">
        <f t="shared" si="136"/>
        <v>220000</v>
      </c>
      <c r="H7117" s="42">
        <v>10</v>
      </c>
      <c r="I7117" s="22"/>
    </row>
    <row r="7118" spans="1:9" ht="23.95" customHeight="1" x14ac:dyDescent="0.25">
      <c r="A7118" s="42">
        <v>4267</v>
      </c>
      <c r="B7118" s="42" t="s">
        <v>7130</v>
      </c>
      <c r="C7118" s="42" t="s">
        <v>4620</v>
      </c>
      <c r="D7118" s="42" t="s">
        <v>8</v>
      </c>
      <c r="E7118" s="42" t="s">
        <v>9</v>
      </c>
      <c r="F7118" s="42">
        <v>300</v>
      </c>
      <c r="G7118" s="42">
        <f t="shared" si="136"/>
        <v>7500</v>
      </c>
      <c r="H7118" s="42">
        <v>25</v>
      </c>
      <c r="I7118" s="22"/>
    </row>
    <row r="7119" spans="1:9" ht="23.95" customHeight="1" x14ac:dyDescent="0.25">
      <c r="A7119" s="42">
        <v>4267</v>
      </c>
      <c r="B7119" s="42" t="s">
        <v>7131</v>
      </c>
      <c r="C7119" s="42" t="s">
        <v>5650</v>
      </c>
      <c r="D7119" s="42" t="s">
        <v>8</v>
      </c>
      <c r="E7119" s="42" t="s">
        <v>9</v>
      </c>
      <c r="F7119" s="42">
        <v>2000</v>
      </c>
      <c r="G7119" s="42">
        <f t="shared" si="136"/>
        <v>2000</v>
      </c>
      <c r="H7119" s="42">
        <v>1</v>
      </c>
      <c r="I7119" s="22"/>
    </row>
    <row r="7120" spans="1:9" ht="23.95" customHeight="1" x14ac:dyDescent="0.25">
      <c r="A7120" s="42">
        <v>4267</v>
      </c>
      <c r="B7120" s="42" t="s">
        <v>7132</v>
      </c>
      <c r="C7120" s="42" t="s">
        <v>1523</v>
      </c>
      <c r="D7120" s="42" t="s">
        <v>8</v>
      </c>
      <c r="E7120" s="42" t="s">
        <v>9</v>
      </c>
      <c r="F7120" s="42">
        <v>850</v>
      </c>
      <c r="G7120" s="42">
        <f t="shared" si="136"/>
        <v>8500</v>
      </c>
      <c r="H7120" s="42">
        <v>10</v>
      </c>
      <c r="I7120" s="22"/>
    </row>
    <row r="7121" spans="1:9" ht="23.95" customHeight="1" x14ac:dyDescent="0.25">
      <c r="A7121" s="42">
        <v>4267</v>
      </c>
      <c r="B7121" s="42" t="s">
        <v>7133</v>
      </c>
      <c r="C7121" s="42" t="s">
        <v>1490</v>
      </c>
      <c r="D7121" s="42" t="s">
        <v>8</v>
      </c>
      <c r="E7121" s="42" t="s">
        <v>920</v>
      </c>
      <c r="F7121" s="42">
        <v>1500</v>
      </c>
      <c r="G7121" s="42">
        <f t="shared" si="136"/>
        <v>6000</v>
      </c>
      <c r="H7121" s="42">
        <v>4</v>
      </c>
      <c r="I7121" s="22"/>
    </row>
    <row r="7122" spans="1:9" ht="23.95" customHeight="1" x14ac:dyDescent="0.25">
      <c r="A7122" s="42">
        <v>4267</v>
      </c>
      <c r="B7122" s="42" t="s">
        <v>7134</v>
      </c>
      <c r="C7122" s="42" t="s">
        <v>3708</v>
      </c>
      <c r="D7122" s="42" t="s">
        <v>8</v>
      </c>
      <c r="E7122" s="42" t="s">
        <v>9</v>
      </c>
      <c r="F7122" s="42">
        <v>1200</v>
      </c>
      <c r="G7122" s="42">
        <f t="shared" si="136"/>
        <v>6000</v>
      </c>
      <c r="H7122" s="42">
        <v>5</v>
      </c>
      <c r="I7122" s="22"/>
    </row>
    <row r="7123" spans="1:9" ht="23.95" customHeight="1" x14ac:dyDescent="0.25">
      <c r="A7123" s="42">
        <v>5122</v>
      </c>
      <c r="B7123" s="42" t="s">
        <v>7483</v>
      </c>
      <c r="C7123" s="42" t="s">
        <v>6380</v>
      </c>
      <c r="D7123" s="42" t="s">
        <v>8</v>
      </c>
      <c r="E7123" s="42" t="s">
        <v>9</v>
      </c>
      <c r="F7123" s="42">
        <v>250000</v>
      </c>
      <c r="G7123" s="42">
        <f t="shared" si="136"/>
        <v>1000000</v>
      </c>
      <c r="H7123" s="42">
        <v>4</v>
      </c>
      <c r="I7123" s="22"/>
    </row>
    <row r="7124" spans="1:9" ht="23.95" customHeight="1" x14ac:dyDescent="0.25">
      <c r="A7124" s="42">
        <v>5122</v>
      </c>
      <c r="B7124" s="42" t="s">
        <v>7484</v>
      </c>
      <c r="C7124" s="42" t="s">
        <v>6772</v>
      </c>
      <c r="D7124" s="42" t="s">
        <v>8</v>
      </c>
      <c r="E7124" s="42" t="s">
        <v>1479</v>
      </c>
      <c r="F7124" s="42">
        <v>790000</v>
      </c>
      <c r="G7124" s="42">
        <f t="shared" si="136"/>
        <v>790000</v>
      </c>
      <c r="H7124" s="42">
        <v>1</v>
      </c>
      <c r="I7124" s="22"/>
    </row>
    <row r="7125" spans="1:9" ht="14.95" customHeight="1" x14ac:dyDescent="0.25">
      <c r="A7125" s="135" t="s">
        <v>3147</v>
      </c>
      <c r="B7125" s="136"/>
      <c r="C7125" s="136"/>
      <c r="D7125" s="136"/>
      <c r="E7125" s="136"/>
      <c r="F7125" s="136"/>
      <c r="G7125" s="136"/>
      <c r="H7125" s="137"/>
      <c r="I7125" s="22"/>
    </row>
    <row r="7126" spans="1:9" ht="14.95" customHeight="1" x14ac:dyDescent="0.25">
      <c r="A7126" s="124" t="s">
        <v>15</v>
      </c>
      <c r="B7126" s="125"/>
      <c r="C7126" s="125"/>
      <c r="D7126" s="125"/>
      <c r="E7126" s="125"/>
      <c r="F7126" s="125"/>
      <c r="G7126" s="125"/>
      <c r="H7126" s="126"/>
      <c r="I7126" s="22"/>
    </row>
    <row r="7127" spans="1:9" ht="27" x14ac:dyDescent="0.25">
      <c r="A7127" s="32">
        <v>4251</v>
      </c>
      <c r="B7127" s="32" t="s">
        <v>3149</v>
      </c>
      <c r="C7127" s="32" t="s">
        <v>3150</v>
      </c>
      <c r="D7127" s="32" t="s">
        <v>378</v>
      </c>
      <c r="E7127" s="32" t="s">
        <v>13</v>
      </c>
      <c r="F7127" s="32">
        <v>9313680</v>
      </c>
      <c r="G7127" s="32">
        <v>9313680</v>
      </c>
      <c r="H7127" s="32">
        <v>1</v>
      </c>
      <c r="I7127" s="22"/>
    </row>
    <row r="7128" spans="1:9" ht="14.95" customHeight="1" x14ac:dyDescent="0.25">
      <c r="A7128" s="124" t="s">
        <v>11</v>
      </c>
      <c r="B7128" s="125"/>
      <c r="C7128" s="125"/>
      <c r="D7128" s="125"/>
      <c r="E7128" s="125"/>
      <c r="F7128" s="125"/>
      <c r="G7128" s="125"/>
      <c r="H7128" s="126"/>
      <c r="I7128" s="22"/>
    </row>
    <row r="7129" spans="1:9" ht="27" x14ac:dyDescent="0.25">
      <c r="A7129" s="32">
        <v>4251</v>
      </c>
      <c r="B7129" s="32" t="s">
        <v>3148</v>
      </c>
      <c r="C7129" s="32" t="s">
        <v>451</v>
      </c>
      <c r="D7129" s="32" t="s">
        <v>1209</v>
      </c>
      <c r="E7129" s="32" t="s">
        <v>13</v>
      </c>
      <c r="F7129" s="32">
        <v>186270</v>
      </c>
      <c r="G7129" s="32">
        <v>186270</v>
      </c>
      <c r="H7129" s="32">
        <v>1</v>
      </c>
      <c r="I7129" s="22"/>
    </row>
    <row r="7130" spans="1:9" ht="40.6" x14ac:dyDescent="0.25">
      <c r="A7130" s="32">
        <v>4215</v>
      </c>
      <c r="B7130" s="32" t="s">
        <v>6344</v>
      </c>
      <c r="C7130" s="32" t="s">
        <v>1317</v>
      </c>
      <c r="D7130" s="32" t="s">
        <v>12</v>
      </c>
      <c r="E7130" s="32" t="s">
        <v>13</v>
      </c>
      <c r="F7130" s="32">
        <v>109000</v>
      </c>
      <c r="G7130" s="32">
        <v>109000</v>
      </c>
      <c r="H7130" s="32">
        <v>1</v>
      </c>
      <c r="I7130" s="22"/>
    </row>
    <row r="7131" spans="1:9" ht="40.6" x14ac:dyDescent="0.25">
      <c r="A7131" s="32">
        <v>4215</v>
      </c>
      <c r="B7131" s="32" t="s">
        <v>6345</v>
      </c>
      <c r="C7131" s="32" t="s">
        <v>1317</v>
      </c>
      <c r="D7131" s="32" t="s">
        <v>12</v>
      </c>
      <c r="E7131" s="32" t="s">
        <v>13</v>
      </c>
      <c r="F7131" s="32">
        <v>109000</v>
      </c>
      <c r="G7131" s="32">
        <v>109000</v>
      </c>
      <c r="H7131" s="32">
        <v>1</v>
      </c>
      <c r="I7131" s="22"/>
    </row>
    <row r="7132" spans="1:9" ht="40.6" x14ac:dyDescent="0.25">
      <c r="A7132" s="32">
        <v>4215</v>
      </c>
      <c r="B7132" s="32" t="s">
        <v>6346</v>
      </c>
      <c r="C7132" s="32" t="s">
        <v>1317</v>
      </c>
      <c r="D7132" s="32" t="s">
        <v>12</v>
      </c>
      <c r="E7132" s="32" t="s">
        <v>13</v>
      </c>
      <c r="F7132" s="32">
        <v>106000</v>
      </c>
      <c r="G7132" s="32">
        <v>106000</v>
      </c>
      <c r="H7132" s="32">
        <v>1</v>
      </c>
      <c r="I7132" s="22"/>
    </row>
    <row r="7133" spans="1:9" ht="40.6" x14ac:dyDescent="0.25">
      <c r="A7133" s="32">
        <v>4215</v>
      </c>
      <c r="B7133" s="32" t="s">
        <v>6347</v>
      </c>
      <c r="C7133" s="32" t="s">
        <v>1317</v>
      </c>
      <c r="D7133" s="32" t="s">
        <v>12</v>
      </c>
      <c r="E7133" s="32" t="s">
        <v>13</v>
      </c>
      <c r="F7133" s="32">
        <v>106000</v>
      </c>
      <c r="G7133" s="32">
        <v>106000</v>
      </c>
      <c r="H7133" s="32">
        <v>1</v>
      </c>
      <c r="I7133" s="22"/>
    </row>
    <row r="7134" spans="1:9" ht="40.6" x14ac:dyDescent="0.25">
      <c r="A7134" s="32">
        <v>4215</v>
      </c>
      <c r="B7134" s="32" t="s">
        <v>6348</v>
      </c>
      <c r="C7134" s="32" t="s">
        <v>1317</v>
      </c>
      <c r="D7134" s="32" t="s">
        <v>12</v>
      </c>
      <c r="E7134" s="32" t="s">
        <v>13</v>
      </c>
      <c r="F7134" s="32">
        <v>127000</v>
      </c>
      <c r="G7134" s="32">
        <v>127000</v>
      </c>
      <c r="H7134" s="32">
        <v>1</v>
      </c>
      <c r="I7134" s="22"/>
    </row>
    <row r="7135" spans="1:9" ht="40.6" x14ac:dyDescent="0.25">
      <c r="A7135" s="32">
        <v>4241</v>
      </c>
      <c r="B7135" s="32" t="s">
        <v>7462</v>
      </c>
      <c r="C7135" s="32" t="s">
        <v>1108</v>
      </c>
      <c r="D7135" s="32" t="s">
        <v>12</v>
      </c>
      <c r="E7135" s="32" t="s">
        <v>13</v>
      </c>
      <c r="F7135" s="32">
        <v>24000</v>
      </c>
      <c r="G7135" s="32">
        <v>24000</v>
      </c>
      <c r="H7135" s="32">
        <v>1</v>
      </c>
      <c r="I7135" s="22"/>
    </row>
    <row r="7136" spans="1:9" ht="40.6" x14ac:dyDescent="0.25">
      <c r="A7136" s="32">
        <v>4241</v>
      </c>
      <c r="B7136" s="32" t="s">
        <v>7463</v>
      </c>
      <c r="C7136" s="32" t="s">
        <v>1108</v>
      </c>
      <c r="D7136" s="32" t="s">
        <v>12</v>
      </c>
      <c r="E7136" s="32" t="s">
        <v>13</v>
      </c>
      <c r="F7136" s="32">
        <v>60000</v>
      </c>
      <c r="G7136" s="32">
        <v>60000</v>
      </c>
      <c r="H7136" s="32">
        <v>1</v>
      </c>
      <c r="I7136" s="22"/>
    </row>
    <row r="7137" spans="1:9" ht="40.6" x14ac:dyDescent="0.25">
      <c r="A7137" s="32">
        <v>4241</v>
      </c>
      <c r="B7137" s="32" t="s">
        <v>7503</v>
      </c>
      <c r="C7137" s="32" t="s">
        <v>1108</v>
      </c>
      <c r="D7137" s="32" t="s">
        <v>12</v>
      </c>
      <c r="E7137" s="32" t="s">
        <v>13</v>
      </c>
      <c r="F7137" s="32">
        <v>84000</v>
      </c>
      <c r="G7137" s="32">
        <v>84000</v>
      </c>
      <c r="H7137" s="32">
        <v>1</v>
      </c>
      <c r="I7137" s="22"/>
    </row>
    <row r="7138" spans="1:9" ht="14.95" customHeight="1" x14ac:dyDescent="0.25">
      <c r="A7138" s="135" t="s">
        <v>5802</v>
      </c>
      <c r="B7138" s="136"/>
      <c r="C7138" s="136"/>
      <c r="D7138" s="136"/>
      <c r="E7138" s="136"/>
      <c r="F7138" s="136"/>
      <c r="G7138" s="136"/>
      <c r="H7138" s="137"/>
      <c r="I7138" s="22"/>
    </row>
    <row r="7139" spans="1:9" ht="14.95" customHeight="1" x14ac:dyDescent="0.25">
      <c r="A7139" s="124" t="s">
        <v>11</v>
      </c>
      <c r="B7139" s="125"/>
      <c r="C7139" s="125"/>
      <c r="D7139" s="125"/>
      <c r="E7139" s="125"/>
      <c r="F7139" s="125"/>
      <c r="G7139" s="125"/>
      <c r="H7139" s="126"/>
      <c r="I7139" s="22"/>
    </row>
    <row r="7140" spans="1:9" ht="40.6" x14ac:dyDescent="0.25">
      <c r="A7140" s="42">
        <v>4239</v>
      </c>
      <c r="B7140" s="42" t="s">
        <v>2869</v>
      </c>
      <c r="C7140" s="42" t="s">
        <v>431</v>
      </c>
      <c r="D7140" s="42" t="s">
        <v>8</v>
      </c>
      <c r="E7140" s="42" t="s">
        <v>13</v>
      </c>
      <c r="F7140" s="42">
        <v>478400</v>
      </c>
      <c r="G7140" s="42">
        <v>478400</v>
      </c>
      <c r="H7140" s="42">
        <v>1</v>
      </c>
      <c r="I7140" s="22"/>
    </row>
    <row r="7141" spans="1:9" ht="40.6" x14ac:dyDescent="0.25">
      <c r="A7141" s="42">
        <v>4239</v>
      </c>
      <c r="B7141" s="42" t="s">
        <v>2870</v>
      </c>
      <c r="C7141" s="42" t="s">
        <v>431</v>
      </c>
      <c r="D7141" s="42" t="s">
        <v>8</v>
      </c>
      <c r="E7141" s="42" t="s">
        <v>13</v>
      </c>
      <c r="F7141" s="42">
        <v>434000</v>
      </c>
      <c r="G7141" s="42">
        <v>434000</v>
      </c>
      <c r="H7141" s="42">
        <v>1</v>
      </c>
      <c r="I7141" s="22"/>
    </row>
    <row r="7142" spans="1:9" ht="40.6" x14ac:dyDescent="0.25">
      <c r="A7142" s="42">
        <v>4239</v>
      </c>
      <c r="B7142" s="42" t="s">
        <v>1300</v>
      </c>
      <c r="C7142" s="42" t="s">
        <v>431</v>
      </c>
      <c r="D7142" s="42" t="s">
        <v>8</v>
      </c>
      <c r="E7142" s="42" t="s">
        <v>13</v>
      </c>
      <c r="F7142" s="42">
        <v>636000</v>
      </c>
      <c r="G7142" s="42">
        <v>636000</v>
      </c>
      <c r="H7142" s="42">
        <v>1</v>
      </c>
      <c r="I7142" s="22"/>
    </row>
    <row r="7143" spans="1:9" ht="40.6" x14ac:dyDescent="0.25">
      <c r="A7143" s="42">
        <v>4239</v>
      </c>
      <c r="B7143" s="42" t="s">
        <v>1301</v>
      </c>
      <c r="C7143" s="42" t="s">
        <v>431</v>
      </c>
      <c r="D7143" s="42" t="s">
        <v>8</v>
      </c>
      <c r="E7143" s="42" t="s">
        <v>13</v>
      </c>
      <c r="F7143" s="42">
        <v>898000</v>
      </c>
      <c r="G7143" s="42">
        <v>898000</v>
      </c>
      <c r="H7143" s="42">
        <v>1</v>
      </c>
      <c r="I7143" s="22"/>
    </row>
    <row r="7144" spans="1:9" ht="40.6" x14ac:dyDescent="0.25">
      <c r="A7144" s="42">
        <v>4239</v>
      </c>
      <c r="B7144" s="42" t="s">
        <v>1302</v>
      </c>
      <c r="C7144" s="42" t="s">
        <v>431</v>
      </c>
      <c r="D7144" s="42" t="s">
        <v>8</v>
      </c>
      <c r="E7144" s="42" t="s">
        <v>13</v>
      </c>
      <c r="F7144" s="42">
        <v>1073000</v>
      </c>
      <c r="G7144" s="42">
        <v>1073000</v>
      </c>
      <c r="H7144" s="42">
        <v>1</v>
      </c>
      <c r="I7144" s="22"/>
    </row>
    <row r="7145" spans="1:9" ht="40.6" x14ac:dyDescent="0.25">
      <c r="A7145" s="42">
        <v>4239</v>
      </c>
      <c r="B7145" s="42" t="s">
        <v>1303</v>
      </c>
      <c r="C7145" s="42" t="s">
        <v>431</v>
      </c>
      <c r="D7145" s="42" t="s">
        <v>8</v>
      </c>
      <c r="E7145" s="42" t="s">
        <v>13</v>
      </c>
      <c r="F7145" s="42">
        <v>247600</v>
      </c>
      <c r="G7145" s="42">
        <v>247600</v>
      </c>
      <c r="H7145" s="42">
        <v>1</v>
      </c>
      <c r="I7145" s="22"/>
    </row>
    <row r="7146" spans="1:9" ht="40.6" x14ac:dyDescent="0.25">
      <c r="A7146" s="42">
        <v>4239</v>
      </c>
      <c r="B7146" s="42" t="s">
        <v>5803</v>
      </c>
      <c r="C7146" s="42" t="s">
        <v>431</v>
      </c>
      <c r="D7146" s="42" t="s">
        <v>8</v>
      </c>
      <c r="E7146" s="42" t="s">
        <v>13</v>
      </c>
      <c r="F7146" s="42">
        <v>1126000</v>
      </c>
      <c r="G7146" s="42">
        <v>1126000</v>
      </c>
      <c r="H7146" s="42">
        <v>1</v>
      </c>
      <c r="I7146" s="22"/>
    </row>
    <row r="7147" spans="1:9" ht="40.6" x14ac:dyDescent="0.25">
      <c r="A7147" s="42">
        <v>4239</v>
      </c>
      <c r="B7147" s="42" t="s">
        <v>5804</v>
      </c>
      <c r="C7147" s="42" t="s">
        <v>431</v>
      </c>
      <c r="D7147" s="42" t="s">
        <v>8</v>
      </c>
      <c r="E7147" s="42" t="s">
        <v>13</v>
      </c>
      <c r="F7147" s="42">
        <v>362600</v>
      </c>
      <c r="G7147" s="42">
        <v>362600</v>
      </c>
      <c r="H7147" s="42">
        <v>1</v>
      </c>
      <c r="I7147" s="22"/>
    </row>
    <row r="7148" spans="1:9" ht="40.6" x14ac:dyDescent="0.25">
      <c r="A7148" s="42">
        <v>4239</v>
      </c>
      <c r="B7148" s="42" t="s">
        <v>7212</v>
      </c>
      <c r="C7148" s="42" t="s">
        <v>431</v>
      </c>
      <c r="D7148" s="42" t="s">
        <v>8</v>
      </c>
      <c r="E7148" s="42" t="s">
        <v>13</v>
      </c>
      <c r="F7148" s="42">
        <v>1073712</v>
      </c>
      <c r="G7148" s="42">
        <v>1073712</v>
      </c>
      <c r="H7148" s="42">
        <v>1</v>
      </c>
      <c r="I7148" s="22"/>
    </row>
    <row r="7149" spans="1:9" ht="40.6" x14ac:dyDescent="0.25">
      <c r="A7149" s="42" t="s">
        <v>21</v>
      </c>
      <c r="B7149" s="42" t="s">
        <v>7493</v>
      </c>
      <c r="C7149" s="42" t="s">
        <v>431</v>
      </c>
      <c r="D7149" s="42" t="s">
        <v>8</v>
      </c>
      <c r="E7149" s="42" t="s">
        <v>13</v>
      </c>
      <c r="F7149" s="42">
        <v>1073700</v>
      </c>
      <c r="G7149" s="42">
        <v>1073700</v>
      </c>
      <c r="H7149" s="42">
        <v>1</v>
      </c>
      <c r="I7149" s="22"/>
    </row>
    <row r="7150" spans="1:9" ht="14.95" customHeight="1" x14ac:dyDescent="0.25">
      <c r="A7150" s="135" t="s">
        <v>4553</v>
      </c>
      <c r="B7150" s="136"/>
      <c r="C7150" s="136"/>
      <c r="D7150" s="136"/>
      <c r="E7150" s="136"/>
      <c r="F7150" s="136"/>
      <c r="G7150" s="136"/>
      <c r="H7150" s="137"/>
      <c r="I7150" s="22"/>
    </row>
    <row r="7151" spans="1:9" ht="14.95" customHeight="1" x14ac:dyDescent="0.25">
      <c r="A7151" s="124" t="s">
        <v>7</v>
      </c>
      <c r="B7151" s="125"/>
      <c r="C7151" s="125"/>
      <c r="D7151" s="125"/>
      <c r="E7151" s="125"/>
      <c r="F7151" s="125"/>
      <c r="G7151" s="125"/>
      <c r="H7151" s="126"/>
      <c r="I7151" s="22"/>
    </row>
    <row r="7152" spans="1:9" ht="14.95" x14ac:dyDescent="0.25">
      <c r="A7152" s="42">
        <v>4267</v>
      </c>
      <c r="B7152" s="42" t="s">
        <v>4554</v>
      </c>
      <c r="C7152" s="42" t="s">
        <v>956</v>
      </c>
      <c r="D7152" s="42" t="s">
        <v>378</v>
      </c>
      <c r="E7152" s="42" t="s">
        <v>13</v>
      </c>
      <c r="F7152" s="42">
        <v>600000</v>
      </c>
      <c r="G7152" s="42">
        <f>+F7152*H7152</f>
        <v>600000</v>
      </c>
      <c r="H7152" s="42" t="s">
        <v>695</v>
      </c>
      <c r="I7152" s="22"/>
    </row>
    <row r="7153" spans="1:9" ht="14.95" x14ac:dyDescent="0.25">
      <c r="A7153" s="42">
        <v>4267</v>
      </c>
      <c r="B7153" s="42" t="s">
        <v>4555</v>
      </c>
      <c r="C7153" s="42" t="s">
        <v>954</v>
      </c>
      <c r="D7153" s="42" t="s">
        <v>378</v>
      </c>
      <c r="E7153" s="42" t="s">
        <v>13</v>
      </c>
      <c r="F7153" s="42">
        <v>9000</v>
      </c>
      <c r="G7153" s="42">
        <f>+F7153*H7153</f>
        <v>2997000</v>
      </c>
      <c r="H7153" s="42">
        <v>333</v>
      </c>
      <c r="I7153" s="22"/>
    </row>
    <row r="7154" spans="1:9" ht="14.95" x14ac:dyDescent="0.25">
      <c r="A7154" s="42">
        <v>5129</v>
      </c>
      <c r="B7154" s="42" t="s">
        <v>5534</v>
      </c>
      <c r="C7154" s="42" t="s">
        <v>3781</v>
      </c>
      <c r="D7154" s="42" t="s">
        <v>8</v>
      </c>
      <c r="E7154" s="42" t="s">
        <v>9</v>
      </c>
      <c r="F7154" s="42">
        <v>130000</v>
      </c>
      <c r="G7154" s="42">
        <f t="shared" ref="G7154:G7170" si="137">+F7154*H7154</f>
        <v>260000</v>
      </c>
      <c r="H7154" s="42">
        <v>2</v>
      </c>
      <c r="I7154" s="22"/>
    </row>
    <row r="7155" spans="1:9" ht="14.95" x14ac:dyDescent="0.25">
      <c r="A7155" s="42">
        <v>5129</v>
      </c>
      <c r="B7155" s="42" t="s">
        <v>5535</v>
      </c>
      <c r="C7155" s="42" t="s">
        <v>1339</v>
      </c>
      <c r="D7155" s="42" t="s">
        <v>8</v>
      </c>
      <c r="E7155" s="42" t="s">
        <v>9</v>
      </c>
      <c r="F7155" s="42">
        <v>170000</v>
      </c>
      <c r="G7155" s="42">
        <f t="shared" si="137"/>
        <v>680000</v>
      </c>
      <c r="H7155" s="42">
        <v>4</v>
      </c>
      <c r="I7155" s="22"/>
    </row>
    <row r="7156" spans="1:9" ht="14.95" x14ac:dyDescent="0.25">
      <c r="A7156" s="42">
        <v>5129</v>
      </c>
      <c r="B7156" s="42" t="s">
        <v>5536</v>
      </c>
      <c r="C7156" s="42" t="s">
        <v>3422</v>
      </c>
      <c r="D7156" s="42" t="s">
        <v>8</v>
      </c>
      <c r="E7156" s="42" t="s">
        <v>9</v>
      </c>
      <c r="F7156" s="42">
        <v>180000</v>
      </c>
      <c r="G7156" s="42">
        <f t="shared" si="137"/>
        <v>180000</v>
      </c>
      <c r="H7156" s="42">
        <v>1</v>
      </c>
      <c r="I7156" s="22"/>
    </row>
    <row r="7157" spans="1:9" ht="14.95" x14ac:dyDescent="0.25">
      <c r="A7157" s="42">
        <v>5129</v>
      </c>
      <c r="B7157" s="42" t="s">
        <v>5537</v>
      </c>
      <c r="C7157" s="42" t="s">
        <v>1350</v>
      </c>
      <c r="D7157" s="42" t="s">
        <v>8</v>
      </c>
      <c r="E7157" s="42" t="s">
        <v>9</v>
      </c>
      <c r="F7157" s="42">
        <v>150000</v>
      </c>
      <c r="G7157" s="42">
        <f t="shared" si="137"/>
        <v>1200000</v>
      </c>
      <c r="H7157" s="42">
        <v>8</v>
      </c>
      <c r="I7157" s="22"/>
    </row>
    <row r="7158" spans="1:9" ht="14.95" x14ac:dyDescent="0.25">
      <c r="A7158" s="42">
        <v>5129</v>
      </c>
      <c r="B7158" s="42" t="s">
        <v>5538</v>
      </c>
      <c r="C7158" s="42" t="s">
        <v>3230</v>
      </c>
      <c r="D7158" s="42" t="s">
        <v>8</v>
      </c>
      <c r="E7158" s="42" t="s">
        <v>9</v>
      </c>
      <c r="F7158" s="42">
        <v>150000</v>
      </c>
      <c r="G7158" s="42">
        <f t="shared" si="137"/>
        <v>1800000</v>
      </c>
      <c r="H7158" s="42">
        <v>12</v>
      </c>
      <c r="I7158" s="22"/>
    </row>
    <row r="7159" spans="1:9" ht="14.95" x14ac:dyDescent="0.25">
      <c r="A7159" s="42">
        <v>5129</v>
      </c>
      <c r="B7159" s="42" t="s">
        <v>5539</v>
      </c>
      <c r="C7159" s="42" t="s">
        <v>1341</v>
      </c>
      <c r="D7159" s="42" t="s">
        <v>8</v>
      </c>
      <c r="E7159" s="42" t="s">
        <v>9</v>
      </c>
      <c r="F7159" s="42">
        <v>136000</v>
      </c>
      <c r="G7159" s="42">
        <f t="shared" si="137"/>
        <v>272000</v>
      </c>
      <c r="H7159" s="42">
        <v>2</v>
      </c>
      <c r="I7159" s="22"/>
    </row>
    <row r="7160" spans="1:9" ht="14.95" x14ac:dyDescent="0.25">
      <c r="A7160" s="42">
        <v>5129</v>
      </c>
      <c r="B7160" s="42" t="s">
        <v>5540</v>
      </c>
      <c r="C7160" s="42" t="s">
        <v>1346</v>
      </c>
      <c r="D7160" s="42" t="s">
        <v>8</v>
      </c>
      <c r="E7160" s="42" t="s">
        <v>9</v>
      </c>
      <c r="F7160" s="42">
        <v>195000</v>
      </c>
      <c r="G7160" s="42">
        <f t="shared" si="137"/>
        <v>1755000</v>
      </c>
      <c r="H7160" s="42">
        <v>9</v>
      </c>
      <c r="I7160" s="22"/>
    </row>
    <row r="7161" spans="1:9" ht="14.95" x14ac:dyDescent="0.25">
      <c r="A7161" s="42">
        <v>5129</v>
      </c>
      <c r="B7161" s="42" t="s">
        <v>5541</v>
      </c>
      <c r="C7161" s="42" t="s">
        <v>5542</v>
      </c>
      <c r="D7161" s="42" t="s">
        <v>8</v>
      </c>
      <c r="E7161" s="42" t="s">
        <v>9</v>
      </c>
      <c r="F7161" s="42">
        <v>196000</v>
      </c>
      <c r="G7161" s="42">
        <f t="shared" si="137"/>
        <v>392000</v>
      </c>
      <c r="H7161" s="42">
        <v>2</v>
      </c>
      <c r="I7161" s="22"/>
    </row>
    <row r="7162" spans="1:9" ht="14.95" x14ac:dyDescent="0.25">
      <c r="A7162" s="42">
        <v>5129</v>
      </c>
      <c r="B7162" s="42" t="s">
        <v>5543</v>
      </c>
      <c r="C7162" s="42" t="s">
        <v>1339</v>
      </c>
      <c r="D7162" s="42" t="s">
        <v>8</v>
      </c>
      <c r="E7162" s="42" t="s">
        <v>9</v>
      </c>
      <c r="F7162" s="42">
        <v>100000</v>
      </c>
      <c r="G7162" s="42">
        <f t="shared" si="137"/>
        <v>200000</v>
      </c>
      <c r="H7162" s="42">
        <v>2</v>
      </c>
      <c r="I7162" s="22"/>
    </row>
    <row r="7163" spans="1:9" ht="14.95" x14ac:dyDescent="0.25">
      <c r="A7163" s="42">
        <v>5129</v>
      </c>
      <c r="B7163" s="42" t="s">
        <v>5952</v>
      </c>
      <c r="C7163" s="42" t="s">
        <v>5953</v>
      </c>
      <c r="D7163" s="42" t="s">
        <v>8</v>
      </c>
      <c r="E7163" s="42" t="s">
        <v>1479</v>
      </c>
      <c r="F7163" s="42">
        <v>196000</v>
      </c>
      <c r="G7163" s="42">
        <f t="shared" si="137"/>
        <v>392000</v>
      </c>
      <c r="H7163" s="42">
        <v>2</v>
      </c>
      <c r="I7163" s="22"/>
    </row>
    <row r="7164" spans="1:9" ht="14.95" x14ac:dyDescent="0.25">
      <c r="A7164" s="42">
        <v>5129</v>
      </c>
      <c r="B7164" s="42" t="s">
        <v>7024</v>
      </c>
      <c r="C7164" s="42" t="s">
        <v>1341</v>
      </c>
      <c r="D7164" s="42" t="s">
        <v>8</v>
      </c>
      <c r="E7164" s="42" t="s">
        <v>9</v>
      </c>
      <c r="F7164" s="42">
        <v>136000</v>
      </c>
      <c r="G7164" s="42">
        <f t="shared" si="137"/>
        <v>680000</v>
      </c>
      <c r="H7164" s="42">
        <v>5</v>
      </c>
      <c r="I7164" s="22"/>
    </row>
    <row r="7165" spans="1:9" ht="14.95" x14ac:dyDescent="0.25">
      <c r="A7165" s="42">
        <v>5129</v>
      </c>
      <c r="B7165" s="42" t="s">
        <v>7025</v>
      </c>
      <c r="C7165" s="42" t="s">
        <v>2109</v>
      </c>
      <c r="D7165" s="42" t="s">
        <v>8</v>
      </c>
      <c r="E7165" s="42" t="s">
        <v>9</v>
      </c>
      <c r="F7165" s="42">
        <v>260000</v>
      </c>
      <c r="G7165" s="42">
        <f t="shared" si="137"/>
        <v>260000</v>
      </c>
      <c r="H7165" s="42">
        <v>1</v>
      </c>
      <c r="I7165" s="22"/>
    </row>
    <row r="7166" spans="1:9" ht="14.95" x14ac:dyDescent="0.25">
      <c r="A7166" s="42">
        <v>5129</v>
      </c>
      <c r="B7166" s="42" t="s">
        <v>7026</v>
      </c>
      <c r="C7166" s="42" t="s">
        <v>1339</v>
      </c>
      <c r="D7166" s="42" t="s">
        <v>8</v>
      </c>
      <c r="E7166" s="42" t="s">
        <v>9</v>
      </c>
      <c r="F7166" s="42">
        <v>100000</v>
      </c>
      <c r="G7166" s="42">
        <f t="shared" si="137"/>
        <v>100000</v>
      </c>
      <c r="H7166" s="42">
        <v>1</v>
      </c>
      <c r="I7166" s="22"/>
    </row>
    <row r="7167" spans="1:9" ht="14.95" x14ac:dyDescent="0.25">
      <c r="A7167" s="42">
        <v>5129</v>
      </c>
      <c r="B7167" s="42" t="s">
        <v>7027</v>
      </c>
      <c r="C7167" s="42" t="s">
        <v>1350</v>
      </c>
      <c r="D7167" s="42" t="s">
        <v>8</v>
      </c>
      <c r="E7167" s="42" t="s">
        <v>9</v>
      </c>
      <c r="F7167" s="42">
        <v>150000</v>
      </c>
      <c r="G7167" s="42">
        <f t="shared" si="137"/>
        <v>1050000</v>
      </c>
      <c r="H7167" s="42">
        <v>7</v>
      </c>
      <c r="I7167" s="22"/>
    </row>
    <row r="7168" spans="1:9" ht="14.95" x14ac:dyDescent="0.25">
      <c r="A7168" s="42">
        <v>5129</v>
      </c>
      <c r="B7168" s="42" t="s">
        <v>7028</v>
      </c>
      <c r="C7168" s="42" t="s">
        <v>1346</v>
      </c>
      <c r="D7168" s="42" t="s">
        <v>8</v>
      </c>
      <c r="E7168" s="42" t="s">
        <v>9</v>
      </c>
      <c r="F7168" s="42">
        <v>100000</v>
      </c>
      <c r="G7168" s="42">
        <f t="shared" si="137"/>
        <v>100000</v>
      </c>
      <c r="H7168" s="42">
        <v>1</v>
      </c>
      <c r="I7168" s="22"/>
    </row>
    <row r="7169" spans="1:9" ht="14.95" x14ac:dyDescent="0.25">
      <c r="A7169" s="42">
        <v>5129</v>
      </c>
      <c r="B7169" s="42" t="s">
        <v>7029</v>
      </c>
      <c r="C7169" s="42" t="s">
        <v>1339</v>
      </c>
      <c r="D7169" s="42" t="s">
        <v>8</v>
      </c>
      <c r="E7169" s="42" t="s">
        <v>9</v>
      </c>
      <c r="F7169" s="42">
        <v>170000</v>
      </c>
      <c r="G7169" s="42">
        <f t="shared" si="137"/>
        <v>510000</v>
      </c>
      <c r="H7169" s="42">
        <v>3</v>
      </c>
      <c r="I7169" s="22"/>
    </row>
    <row r="7170" spans="1:9" ht="14.95" x14ac:dyDescent="0.25">
      <c r="A7170" s="42">
        <v>5129</v>
      </c>
      <c r="B7170" s="42" t="s">
        <v>7030</v>
      </c>
      <c r="C7170" s="42" t="s">
        <v>3244</v>
      </c>
      <c r="D7170" s="42" t="s">
        <v>8</v>
      </c>
      <c r="E7170" s="42" t="s">
        <v>9</v>
      </c>
      <c r="F7170" s="42">
        <v>24000</v>
      </c>
      <c r="G7170" s="42">
        <f t="shared" si="137"/>
        <v>1440000</v>
      </c>
      <c r="H7170" s="42">
        <v>60</v>
      </c>
      <c r="I7170" s="22"/>
    </row>
    <row r="7171" spans="1:9" ht="14.95" x14ac:dyDescent="0.25">
      <c r="A7171" s="42">
        <v>4267</v>
      </c>
      <c r="B7171" s="42" t="s">
        <v>7123</v>
      </c>
      <c r="C7171" s="42" t="s">
        <v>954</v>
      </c>
      <c r="D7171" s="42" t="s">
        <v>378</v>
      </c>
      <c r="E7171" s="42" t="s">
        <v>9</v>
      </c>
      <c r="F7171" s="42">
        <v>16000</v>
      </c>
      <c r="G7171" s="42">
        <f>H7171*F7171</f>
        <v>3088000</v>
      </c>
      <c r="H7171" s="42">
        <v>193</v>
      </c>
      <c r="I7171" s="22"/>
    </row>
    <row r="7172" spans="1:9" ht="14.95" customHeight="1" x14ac:dyDescent="0.25">
      <c r="A7172" s="135" t="s">
        <v>1296</v>
      </c>
      <c r="B7172" s="136"/>
      <c r="C7172" s="136"/>
      <c r="D7172" s="136"/>
      <c r="E7172" s="136"/>
      <c r="F7172" s="136"/>
      <c r="G7172" s="136"/>
      <c r="H7172" s="137"/>
      <c r="I7172" s="22"/>
    </row>
    <row r="7173" spans="1:9" ht="14.95" customHeight="1" x14ac:dyDescent="0.25">
      <c r="A7173" s="124" t="s">
        <v>11</v>
      </c>
      <c r="B7173" s="125"/>
      <c r="C7173" s="125"/>
      <c r="D7173" s="125"/>
      <c r="E7173" s="125"/>
      <c r="F7173" s="125"/>
      <c r="G7173" s="125"/>
      <c r="H7173" s="126"/>
      <c r="I7173" s="22"/>
    </row>
    <row r="7174" spans="1:9" ht="40.6" x14ac:dyDescent="0.25">
      <c r="A7174" s="32">
        <v>4239</v>
      </c>
      <c r="B7174" s="32" t="s">
        <v>2871</v>
      </c>
      <c r="C7174" s="32" t="s">
        <v>494</v>
      </c>
      <c r="D7174" s="32" t="s">
        <v>8</v>
      </c>
      <c r="E7174" s="32" t="s">
        <v>13</v>
      </c>
      <c r="F7174" s="32">
        <v>1500000</v>
      </c>
      <c r="G7174" s="32">
        <v>1500000</v>
      </c>
      <c r="H7174" s="32">
        <v>1</v>
      </c>
      <c r="I7174" s="22"/>
    </row>
    <row r="7175" spans="1:9" ht="40.6" x14ac:dyDescent="0.25">
      <c r="A7175" s="32">
        <v>4239</v>
      </c>
      <c r="B7175" s="32" t="s">
        <v>2872</v>
      </c>
      <c r="C7175" s="32" t="s">
        <v>494</v>
      </c>
      <c r="D7175" s="32" t="s">
        <v>8</v>
      </c>
      <c r="E7175" s="32" t="s">
        <v>13</v>
      </c>
      <c r="F7175" s="32">
        <v>1900000</v>
      </c>
      <c r="G7175" s="32">
        <v>1900000</v>
      </c>
      <c r="H7175" s="32">
        <v>1</v>
      </c>
      <c r="I7175" s="22"/>
    </row>
    <row r="7176" spans="1:9" ht="40.6" x14ac:dyDescent="0.25">
      <c r="A7176" s="32">
        <v>4239</v>
      </c>
      <c r="B7176" s="32" t="s">
        <v>2873</v>
      </c>
      <c r="C7176" s="32" t="s">
        <v>494</v>
      </c>
      <c r="D7176" s="32" t="s">
        <v>8</v>
      </c>
      <c r="E7176" s="32" t="s">
        <v>13</v>
      </c>
      <c r="F7176" s="32">
        <v>1700000</v>
      </c>
      <c r="G7176" s="32">
        <v>1700000</v>
      </c>
      <c r="H7176" s="32">
        <v>1</v>
      </c>
      <c r="I7176" s="22"/>
    </row>
    <row r="7177" spans="1:9" ht="40.6" x14ac:dyDescent="0.25">
      <c r="A7177" s="32">
        <v>4239</v>
      </c>
      <c r="B7177" s="32" t="s">
        <v>2874</v>
      </c>
      <c r="C7177" s="32" t="s">
        <v>494</v>
      </c>
      <c r="D7177" s="32" t="s">
        <v>8</v>
      </c>
      <c r="E7177" s="32" t="s">
        <v>13</v>
      </c>
      <c r="F7177" s="32">
        <v>3600000</v>
      </c>
      <c r="G7177" s="32">
        <v>3600000</v>
      </c>
      <c r="H7177" s="32">
        <v>1</v>
      </c>
      <c r="I7177" s="22"/>
    </row>
    <row r="7178" spans="1:9" ht="40.6" x14ac:dyDescent="0.25">
      <c r="A7178" s="32">
        <v>4239</v>
      </c>
      <c r="B7178" s="32" t="s">
        <v>2875</v>
      </c>
      <c r="C7178" s="32" t="s">
        <v>494</v>
      </c>
      <c r="D7178" s="32" t="s">
        <v>8</v>
      </c>
      <c r="E7178" s="32" t="s">
        <v>13</v>
      </c>
      <c r="F7178" s="32">
        <v>1500000</v>
      </c>
      <c r="G7178" s="32">
        <v>1500000</v>
      </c>
      <c r="H7178" s="32">
        <v>1</v>
      </c>
      <c r="I7178" s="22"/>
    </row>
    <row r="7179" spans="1:9" ht="40.6" x14ac:dyDescent="0.25">
      <c r="A7179" s="32">
        <v>4239</v>
      </c>
      <c r="B7179" s="32" t="s">
        <v>2876</v>
      </c>
      <c r="C7179" s="32" t="s">
        <v>494</v>
      </c>
      <c r="D7179" s="32" t="s">
        <v>8</v>
      </c>
      <c r="E7179" s="32" t="s">
        <v>13</v>
      </c>
      <c r="F7179" s="32">
        <v>2500000</v>
      </c>
      <c r="G7179" s="32">
        <v>2500000</v>
      </c>
      <c r="H7179" s="32">
        <v>1</v>
      </c>
      <c r="I7179" s="22"/>
    </row>
    <row r="7180" spans="1:9" ht="40.6" x14ac:dyDescent="0.25">
      <c r="A7180" s="32">
        <v>4239</v>
      </c>
      <c r="B7180" s="32" t="s">
        <v>1288</v>
      </c>
      <c r="C7180" s="32" t="s">
        <v>494</v>
      </c>
      <c r="D7180" s="32" t="s">
        <v>8</v>
      </c>
      <c r="E7180" s="32" t="s">
        <v>13</v>
      </c>
      <c r="F7180" s="32">
        <v>888000</v>
      </c>
      <c r="G7180" s="32">
        <v>888000</v>
      </c>
      <c r="H7180" s="32">
        <v>1</v>
      </c>
      <c r="I7180" s="22"/>
    </row>
    <row r="7181" spans="1:9" ht="40.6" x14ac:dyDescent="0.25">
      <c r="A7181" s="32">
        <v>4239</v>
      </c>
      <c r="B7181" s="32" t="s">
        <v>1289</v>
      </c>
      <c r="C7181" s="32" t="s">
        <v>494</v>
      </c>
      <c r="D7181" s="32" t="s">
        <v>8</v>
      </c>
      <c r="E7181" s="32" t="s">
        <v>13</v>
      </c>
      <c r="F7181" s="32">
        <v>835000</v>
      </c>
      <c r="G7181" s="32">
        <v>835000</v>
      </c>
      <c r="H7181" s="32">
        <v>1</v>
      </c>
      <c r="I7181" s="22"/>
    </row>
    <row r="7182" spans="1:9" ht="40.6" x14ac:dyDescent="0.25">
      <c r="A7182" s="32">
        <v>4239</v>
      </c>
      <c r="B7182" s="32" t="s">
        <v>1290</v>
      </c>
      <c r="C7182" s="32" t="s">
        <v>494</v>
      </c>
      <c r="D7182" s="42" t="s">
        <v>8</v>
      </c>
      <c r="E7182" s="42" t="s">
        <v>13</v>
      </c>
      <c r="F7182" s="42">
        <v>600000</v>
      </c>
      <c r="G7182" s="42">
        <v>600000</v>
      </c>
      <c r="H7182" s="32">
        <v>1</v>
      </c>
      <c r="I7182" s="22"/>
    </row>
    <row r="7183" spans="1:9" ht="40.6" x14ac:dyDescent="0.25">
      <c r="A7183" s="32">
        <v>4239</v>
      </c>
      <c r="B7183" s="32" t="s">
        <v>1291</v>
      </c>
      <c r="C7183" s="32" t="s">
        <v>494</v>
      </c>
      <c r="D7183" s="42" t="s">
        <v>8</v>
      </c>
      <c r="E7183" s="42" t="s">
        <v>13</v>
      </c>
      <c r="F7183" s="42">
        <v>0</v>
      </c>
      <c r="G7183" s="42">
        <v>0</v>
      </c>
      <c r="H7183" s="32">
        <v>1</v>
      </c>
      <c r="I7183" s="22"/>
    </row>
    <row r="7184" spans="1:9" ht="40.6" x14ac:dyDescent="0.25">
      <c r="A7184" s="32">
        <v>4239</v>
      </c>
      <c r="B7184" s="32" t="s">
        <v>1292</v>
      </c>
      <c r="C7184" s="32" t="s">
        <v>494</v>
      </c>
      <c r="D7184" s="42" t="s">
        <v>8</v>
      </c>
      <c r="E7184" s="42" t="s">
        <v>13</v>
      </c>
      <c r="F7184" s="42">
        <v>800000</v>
      </c>
      <c r="G7184" s="42">
        <v>800000</v>
      </c>
      <c r="H7184" s="32">
        <v>1</v>
      </c>
      <c r="I7184" s="22"/>
    </row>
    <row r="7185" spans="1:9" ht="40.6" x14ac:dyDescent="0.25">
      <c r="A7185" s="32">
        <v>4239</v>
      </c>
      <c r="B7185" s="32" t="s">
        <v>1293</v>
      </c>
      <c r="C7185" s="32" t="s">
        <v>494</v>
      </c>
      <c r="D7185" s="42" t="s">
        <v>8</v>
      </c>
      <c r="E7185" s="42" t="s">
        <v>13</v>
      </c>
      <c r="F7185" s="42">
        <v>1298000</v>
      </c>
      <c r="G7185" s="42">
        <v>1298000</v>
      </c>
      <c r="H7185" s="32">
        <v>1</v>
      </c>
      <c r="I7185" s="22"/>
    </row>
    <row r="7186" spans="1:9" ht="40.6" x14ac:dyDescent="0.25">
      <c r="A7186" s="32">
        <v>4239</v>
      </c>
      <c r="B7186" s="32" t="s">
        <v>1294</v>
      </c>
      <c r="C7186" s="32" t="s">
        <v>494</v>
      </c>
      <c r="D7186" s="42" t="s">
        <v>8</v>
      </c>
      <c r="E7186" s="42" t="s">
        <v>13</v>
      </c>
      <c r="F7186" s="42">
        <v>0</v>
      </c>
      <c r="G7186" s="42">
        <v>0</v>
      </c>
      <c r="H7186" s="32">
        <v>1</v>
      </c>
      <c r="I7186" s="22"/>
    </row>
    <row r="7187" spans="1:9" ht="40.6" x14ac:dyDescent="0.25">
      <c r="A7187" s="32">
        <v>4239</v>
      </c>
      <c r="B7187" s="32" t="s">
        <v>1295</v>
      </c>
      <c r="C7187" s="32" t="s">
        <v>494</v>
      </c>
      <c r="D7187" s="42" t="s">
        <v>8</v>
      </c>
      <c r="E7187" s="42" t="s">
        <v>13</v>
      </c>
      <c r="F7187" s="42">
        <v>844000</v>
      </c>
      <c r="G7187" s="42">
        <v>844000</v>
      </c>
      <c r="H7187" s="32">
        <v>1</v>
      </c>
      <c r="I7187" s="22"/>
    </row>
    <row r="7188" spans="1:9" ht="40.6" x14ac:dyDescent="0.25">
      <c r="A7188" s="32">
        <v>4239</v>
      </c>
      <c r="B7188" s="32" t="s">
        <v>5653</v>
      </c>
      <c r="C7188" s="32" t="s">
        <v>494</v>
      </c>
      <c r="D7188" s="42" t="s">
        <v>8</v>
      </c>
      <c r="E7188" s="42" t="s">
        <v>13</v>
      </c>
      <c r="F7188" s="42">
        <v>5000000</v>
      </c>
      <c r="G7188" s="42">
        <v>5000000</v>
      </c>
      <c r="H7188" s="32">
        <v>1</v>
      </c>
      <c r="I7188" s="22"/>
    </row>
    <row r="7189" spans="1:9" ht="40.6" x14ac:dyDescent="0.25">
      <c r="A7189" s="32">
        <v>4239</v>
      </c>
      <c r="B7189" s="32" t="s">
        <v>5654</v>
      </c>
      <c r="C7189" s="32" t="s">
        <v>494</v>
      </c>
      <c r="D7189" s="42" t="s">
        <v>8</v>
      </c>
      <c r="E7189" s="42" t="s">
        <v>13</v>
      </c>
      <c r="F7189" s="42">
        <v>2000000</v>
      </c>
      <c r="G7189" s="42">
        <v>2000000</v>
      </c>
      <c r="H7189" s="32">
        <v>1</v>
      </c>
      <c r="I7189" s="22"/>
    </row>
    <row r="7190" spans="1:9" ht="40.6" x14ac:dyDescent="0.25">
      <c r="A7190" s="32">
        <v>4239</v>
      </c>
      <c r="B7190" s="32" t="s">
        <v>5655</v>
      </c>
      <c r="C7190" s="32" t="s">
        <v>494</v>
      </c>
      <c r="D7190" s="42" t="s">
        <v>8</v>
      </c>
      <c r="E7190" s="42" t="s">
        <v>13</v>
      </c>
      <c r="F7190" s="42">
        <v>800000</v>
      </c>
      <c r="G7190" s="42">
        <v>800000</v>
      </c>
      <c r="H7190" s="32">
        <v>1</v>
      </c>
      <c r="I7190" s="22"/>
    </row>
    <row r="7191" spans="1:9" ht="40.6" x14ac:dyDescent="0.25">
      <c r="A7191" s="32">
        <v>4239</v>
      </c>
      <c r="B7191" s="32" t="s">
        <v>6335</v>
      </c>
      <c r="C7191" s="32" t="s">
        <v>494</v>
      </c>
      <c r="D7191" s="42" t="s">
        <v>8</v>
      </c>
      <c r="E7191" s="42" t="s">
        <v>13</v>
      </c>
      <c r="F7191" s="42">
        <v>1000000</v>
      </c>
      <c r="G7191" s="42">
        <v>1000000</v>
      </c>
      <c r="H7191" s="32">
        <v>1</v>
      </c>
      <c r="I7191" s="22"/>
    </row>
    <row r="7192" spans="1:9" ht="40.6" x14ac:dyDescent="0.25">
      <c r="A7192" s="32">
        <v>4239</v>
      </c>
      <c r="B7192" s="32" t="s">
        <v>6983</v>
      </c>
      <c r="C7192" s="32" t="s">
        <v>494</v>
      </c>
      <c r="D7192" s="42" t="s">
        <v>8</v>
      </c>
      <c r="E7192" s="42" t="s">
        <v>13</v>
      </c>
      <c r="F7192" s="42">
        <v>4700000</v>
      </c>
      <c r="G7192" s="42">
        <v>4700000</v>
      </c>
      <c r="H7192" s="32">
        <v>1</v>
      </c>
      <c r="I7192" s="22"/>
    </row>
    <row r="7193" spans="1:9" ht="40.6" x14ac:dyDescent="0.25">
      <c r="A7193" s="32">
        <v>4239</v>
      </c>
      <c r="B7193" s="32" t="s">
        <v>7208</v>
      </c>
      <c r="C7193" s="32" t="s">
        <v>494</v>
      </c>
      <c r="D7193" s="42" t="s">
        <v>8</v>
      </c>
      <c r="E7193" s="42" t="s">
        <v>13</v>
      </c>
      <c r="F7193" s="42">
        <v>3500000</v>
      </c>
      <c r="G7193" s="42">
        <v>3500</v>
      </c>
      <c r="H7193" s="32">
        <v>1</v>
      </c>
      <c r="I7193" s="22"/>
    </row>
    <row r="7194" spans="1:9" ht="40.6" x14ac:dyDescent="0.25">
      <c r="A7194" s="32">
        <v>4239</v>
      </c>
      <c r="B7194" s="32" t="s">
        <v>7209</v>
      </c>
      <c r="C7194" s="32" t="s">
        <v>494</v>
      </c>
      <c r="D7194" s="42" t="s">
        <v>8</v>
      </c>
      <c r="E7194" s="42" t="s">
        <v>13</v>
      </c>
      <c r="F7194" s="42">
        <v>1980000</v>
      </c>
      <c r="G7194" s="42">
        <v>1980</v>
      </c>
      <c r="H7194" s="32">
        <v>1</v>
      </c>
      <c r="I7194" s="22"/>
    </row>
    <row r="7195" spans="1:9" ht="40.6" x14ac:dyDescent="0.25">
      <c r="A7195" s="32">
        <v>4239</v>
      </c>
      <c r="B7195" s="32" t="s">
        <v>7257</v>
      </c>
      <c r="C7195" s="32" t="s">
        <v>494</v>
      </c>
      <c r="D7195" s="42" t="s">
        <v>8</v>
      </c>
      <c r="E7195" s="42" t="s">
        <v>13</v>
      </c>
      <c r="F7195" s="42">
        <v>16434000</v>
      </c>
      <c r="G7195" s="42">
        <v>16434000</v>
      </c>
      <c r="H7195" s="32">
        <v>1</v>
      </c>
      <c r="I7195" s="22"/>
    </row>
    <row r="7196" spans="1:9" ht="14.95" customHeight="1" x14ac:dyDescent="0.25">
      <c r="A7196" s="124" t="s">
        <v>7</v>
      </c>
      <c r="B7196" s="125"/>
      <c r="C7196" s="125"/>
      <c r="D7196" s="125"/>
      <c r="E7196" s="125"/>
      <c r="F7196" s="125"/>
      <c r="G7196" s="125"/>
      <c r="H7196" s="126"/>
      <c r="I7196" s="22"/>
    </row>
    <row r="7197" spans="1:9" ht="14.95" x14ac:dyDescent="0.25">
      <c r="A7197" s="32">
        <v>4267</v>
      </c>
      <c r="B7197" s="32" t="s">
        <v>7172</v>
      </c>
      <c r="C7197" s="32" t="s">
        <v>954</v>
      </c>
      <c r="D7197" s="42" t="s">
        <v>378</v>
      </c>
      <c r="E7197" s="42" t="s">
        <v>9</v>
      </c>
      <c r="F7197" s="42">
        <v>1875</v>
      </c>
      <c r="G7197" s="42">
        <f>H7197*F7197</f>
        <v>7500000</v>
      </c>
      <c r="H7197" s="32">
        <v>4000</v>
      </c>
      <c r="I7197" s="22"/>
    </row>
    <row r="7198" spans="1:9" ht="14.95" customHeight="1" x14ac:dyDescent="0.25">
      <c r="A7198" s="135" t="s">
        <v>222</v>
      </c>
      <c r="B7198" s="136"/>
      <c r="C7198" s="136"/>
      <c r="D7198" s="136"/>
      <c r="E7198" s="136"/>
      <c r="F7198" s="136"/>
      <c r="G7198" s="136"/>
      <c r="H7198" s="137"/>
      <c r="I7198" s="22"/>
    </row>
    <row r="7199" spans="1:9" ht="14.95" customHeight="1" x14ac:dyDescent="0.25">
      <c r="A7199" s="124" t="s">
        <v>15</v>
      </c>
      <c r="B7199" s="125"/>
      <c r="C7199" s="125"/>
      <c r="D7199" s="125"/>
      <c r="E7199" s="125"/>
      <c r="F7199" s="125"/>
      <c r="G7199" s="125"/>
      <c r="H7199" s="126"/>
      <c r="I7199" s="22"/>
    </row>
    <row r="7200" spans="1:9" ht="14.95" x14ac:dyDescent="0.25">
      <c r="A7200" s="32"/>
      <c r="B7200" s="32"/>
      <c r="C7200" s="32"/>
      <c r="D7200" s="32"/>
      <c r="E7200" s="32"/>
      <c r="F7200" s="32"/>
      <c r="G7200" s="32"/>
      <c r="H7200" s="32"/>
      <c r="I7200" s="22"/>
    </row>
    <row r="7201" spans="1:9" ht="14.95" customHeight="1" x14ac:dyDescent="0.25">
      <c r="A7201" s="135" t="s">
        <v>253</v>
      </c>
      <c r="B7201" s="136"/>
      <c r="C7201" s="136"/>
      <c r="D7201" s="136"/>
      <c r="E7201" s="136"/>
      <c r="F7201" s="136"/>
      <c r="G7201" s="136"/>
      <c r="H7201" s="137"/>
      <c r="I7201" s="28"/>
    </row>
    <row r="7202" spans="1:9" ht="18" customHeight="1" x14ac:dyDescent="0.25">
      <c r="A7202" s="124" t="s">
        <v>15</v>
      </c>
      <c r="B7202" s="125"/>
      <c r="C7202" s="125"/>
      <c r="D7202" s="125"/>
      <c r="E7202" s="125"/>
      <c r="F7202" s="125"/>
      <c r="G7202" s="125"/>
      <c r="H7202" s="126"/>
    </row>
    <row r="7203" spans="1:9" ht="27" x14ac:dyDescent="0.25">
      <c r="A7203" s="32">
        <v>5112</v>
      </c>
      <c r="B7203" s="32" t="s">
        <v>4904</v>
      </c>
      <c r="C7203" s="32" t="s">
        <v>1795</v>
      </c>
      <c r="D7203" s="32" t="s">
        <v>378</v>
      </c>
      <c r="E7203" s="32" t="s">
        <v>13</v>
      </c>
      <c r="F7203" s="32">
        <v>32010000</v>
      </c>
      <c r="G7203" s="32">
        <v>32010000</v>
      </c>
      <c r="H7203" s="32">
        <v>1</v>
      </c>
      <c r="I7203" s="22"/>
    </row>
    <row r="7204" spans="1:9" ht="14.95" customHeight="1" x14ac:dyDescent="0.25">
      <c r="A7204" s="124" t="s">
        <v>11</v>
      </c>
      <c r="B7204" s="125"/>
      <c r="C7204" s="125"/>
      <c r="D7204" s="125"/>
      <c r="E7204" s="125"/>
      <c r="F7204" s="125"/>
      <c r="G7204" s="125"/>
      <c r="H7204" s="126"/>
      <c r="I7204" s="22"/>
    </row>
    <row r="7205" spans="1:9" ht="27" x14ac:dyDescent="0.25">
      <c r="A7205" s="32">
        <v>5112</v>
      </c>
      <c r="B7205" s="32" t="s">
        <v>4905</v>
      </c>
      <c r="C7205" s="32" t="s">
        <v>451</v>
      </c>
      <c r="D7205" s="32" t="s">
        <v>1209</v>
      </c>
      <c r="E7205" s="32" t="s">
        <v>13</v>
      </c>
      <c r="F7205" s="32">
        <v>240000</v>
      </c>
      <c r="G7205" s="32">
        <v>240000</v>
      </c>
      <c r="H7205" s="32">
        <v>1</v>
      </c>
      <c r="I7205" s="22"/>
    </row>
    <row r="7206" spans="1:9" ht="27" x14ac:dyDescent="0.25">
      <c r="A7206" s="32">
        <v>5112</v>
      </c>
      <c r="B7206" s="32" t="s">
        <v>7523</v>
      </c>
      <c r="C7206" s="32" t="s">
        <v>1090</v>
      </c>
      <c r="D7206" s="32" t="s">
        <v>12</v>
      </c>
      <c r="E7206" s="32" t="s">
        <v>13</v>
      </c>
      <c r="F7206" s="32">
        <v>186577</v>
      </c>
      <c r="G7206" s="32">
        <v>186577</v>
      </c>
      <c r="H7206" s="32">
        <v>1</v>
      </c>
      <c r="I7206" s="22"/>
    </row>
    <row r="7207" spans="1:9" ht="14.95" customHeight="1" x14ac:dyDescent="0.25">
      <c r="A7207" s="135" t="s">
        <v>103</v>
      </c>
      <c r="B7207" s="136"/>
      <c r="C7207" s="136"/>
      <c r="D7207" s="136"/>
      <c r="E7207" s="136"/>
      <c r="F7207" s="136"/>
      <c r="G7207" s="136"/>
      <c r="H7207" s="137"/>
      <c r="I7207" s="22"/>
    </row>
    <row r="7208" spans="1:9" ht="14.95" customHeight="1" x14ac:dyDescent="0.25">
      <c r="A7208" s="124" t="s">
        <v>15</v>
      </c>
      <c r="B7208" s="125"/>
      <c r="C7208" s="125"/>
      <c r="D7208" s="125"/>
      <c r="E7208" s="125"/>
      <c r="F7208" s="125"/>
      <c r="G7208" s="125"/>
      <c r="H7208" s="126"/>
      <c r="I7208" s="22"/>
    </row>
    <row r="7209" spans="1:9" ht="27" x14ac:dyDescent="0.25">
      <c r="A7209" s="32">
        <v>5134</v>
      </c>
      <c r="B7209" s="32" t="s">
        <v>3396</v>
      </c>
      <c r="C7209" s="32" t="s">
        <v>16</v>
      </c>
      <c r="D7209" s="32" t="s">
        <v>14</v>
      </c>
      <c r="E7209" s="32" t="s">
        <v>13</v>
      </c>
      <c r="F7209" s="32">
        <v>300000</v>
      </c>
      <c r="G7209" s="32">
        <v>300000</v>
      </c>
      <c r="H7209" s="32">
        <v>1</v>
      </c>
      <c r="I7209" s="22"/>
    </row>
    <row r="7210" spans="1:9" ht="27" x14ac:dyDescent="0.25">
      <c r="A7210" s="32">
        <v>5134</v>
      </c>
      <c r="B7210" s="32" t="s">
        <v>2106</v>
      </c>
      <c r="C7210" s="32" t="s">
        <v>16</v>
      </c>
      <c r="D7210" s="32" t="s">
        <v>14</v>
      </c>
      <c r="E7210" s="32" t="s">
        <v>13</v>
      </c>
      <c r="F7210" s="32">
        <v>1200000</v>
      </c>
      <c r="G7210" s="32">
        <v>1200000</v>
      </c>
      <c r="H7210" s="32">
        <v>1</v>
      </c>
      <c r="I7210" s="22"/>
    </row>
    <row r="7211" spans="1:9" ht="27" x14ac:dyDescent="0.25">
      <c r="A7211" s="32">
        <v>5134</v>
      </c>
      <c r="B7211" s="32" t="s">
        <v>5105</v>
      </c>
      <c r="C7211" s="32" t="s">
        <v>16</v>
      </c>
      <c r="D7211" s="32" t="s">
        <v>14</v>
      </c>
      <c r="E7211" s="32" t="s">
        <v>13</v>
      </c>
      <c r="F7211" s="32">
        <v>450000</v>
      </c>
      <c r="G7211" s="32">
        <v>450000</v>
      </c>
      <c r="H7211" s="32">
        <v>1</v>
      </c>
      <c r="I7211" s="22"/>
    </row>
    <row r="7212" spans="1:9" ht="27" x14ac:dyDescent="0.25">
      <c r="A7212" s="32">
        <v>5134</v>
      </c>
      <c r="B7212" s="32" t="s">
        <v>5881</v>
      </c>
      <c r="C7212" s="32" t="s">
        <v>16</v>
      </c>
      <c r="D7212" s="32" t="s">
        <v>14</v>
      </c>
      <c r="E7212" s="32" t="s">
        <v>13</v>
      </c>
      <c r="F7212" s="32">
        <v>650000</v>
      </c>
      <c r="G7212" s="32">
        <v>650000</v>
      </c>
      <c r="H7212" s="32">
        <v>1</v>
      </c>
      <c r="I7212" s="22"/>
    </row>
    <row r="7213" spans="1:9" ht="27" x14ac:dyDescent="0.25">
      <c r="A7213" s="32">
        <v>5134</v>
      </c>
      <c r="B7213" s="32" t="s">
        <v>5969</v>
      </c>
      <c r="C7213" s="32" t="s">
        <v>16</v>
      </c>
      <c r="D7213" s="32" t="s">
        <v>14</v>
      </c>
      <c r="E7213" s="32" t="s">
        <v>13</v>
      </c>
      <c r="F7213" s="32">
        <v>0</v>
      </c>
      <c r="G7213" s="32">
        <v>0</v>
      </c>
      <c r="H7213" s="32">
        <v>1</v>
      </c>
      <c r="I7213" s="22"/>
    </row>
    <row r="7214" spans="1:9" ht="27" x14ac:dyDescent="0.25">
      <c r="A7214" s="32">
        <v>5134</v>
      </c>
      <c r="B7214" s="32" t="s">
        <v>6295</v>
      </c>
      <c r="C7214" s="32" t="s">
        <v>16</v>
      </c>
      <c r="D7214" s="32" t="s">
        <v>378</v>
      </c>
      <c r="E7214" s="32" t="s">
        <v>13</v>
      </c>
      <c r="F7214" s="32">
        <v>1300000</v>
      </c>
      <c r="G7214" s="32">
        <v>1300000</v>
      </c>
      <c r="H7214" s="32">
        <v>1</v>
      </c>
      <c r="I7214" s="22"/>
    </row>
    <row r="7215" spans="1:9" ht="14.95" customHeight="1" x14ac:dyDescent="0.25">
      <c r="A7215" s="124" t="s">
        <v>11</v>
      </c>
      <c r="B7215" s="125"/>
      <c r="C7215" s="125"/>
      <c r="D7215" s="125"/>
      <c r="E7215" s="125"/>
      <c r="F7215" s="125"/>
      <c r="G7215" s="125"/>
      <c r="H7215" s="126"/>
      <c r="I7215" s="22"/>
    </row>
    <row r="7216" spans="1:9" ht="27" x14ac:dyDescent="0.25">
      <c r="A7216" s="32">
        <v>5134</v>
      </c>
      <c r="B7216" s="32" t="s">
        <v>1739</v>
      </c>
      <c r="C7216" s="32" t="s">
        <v>389</v>
      </c>
      <c r="D7216" s="32" t="s">
        <v>378</v>
      </c>
      <c r="E7216" s="32" t="s">
        <v>13</v>
      </c>
      <c r="F7216" s="32">
        <v>909100</v>
      </c>
      <c r="G7216" s="32">
        <v>909100</v>
      </c>
      <c r="H7216" s="32">
        <v>1</v>
      </c>
      <c r="I7216" s="22"/>
    </row>
    <row r="7217" spans="1:9" ht="27" x14ac:dyDescent="0.25">
      <c r="A7217" s="32">
        <v>5134</v>
      </c>
      <c r="B7217" s="32" t="s">
        <v>7548</v>
      </c>
      <c r="C7217" s="32" t="s">
        <v>389</v>
      </c>
      <c r="D7217" s="32" t="s">
        <v>378</v>
      </c>
      <c r="E7217" s="32" t="s">
        <v>13</v>
      </c>
      <c r="F7217" s="32">
        <v>646000</v>
      </c>
      <c r="G7217" s="32">
        <v>646000</v>
      </c>
      <c r="H7217" s="32">
        <v>1</v>
      </c>
      <c r="I7217" s="22"/>
    </row>
    <row r="7218" spans="1:9" ht="14.95" customHeight="1" x14ac:dyDescent="0.25">
      <c r="A7218" s="135" t="s">
        <v>1437</v>
      </c>
      <c r="B7218" s="136"/>
      <c r="C7218" s="136"/>
      <c r="D7218" s="136"/>
      <c r="E7218" s="136"/>
      <c r="F7218" s="136"/>
      <c r="G7218" s="136"/>
      <c r="H7218" s="137"/>
      <c r="I7218" s="22"/>
    </row>
    <row r="7219" spans="1:9" ht="14.95" customHeight="1" x14ac:dyDescent="0.25">
      <c r="A7219" s="124" t="s">
        <v>1148</v>
      </c>
      <c r="B7219" s="125"/>
      <c r="C7219" s="125"/>
      <c r="D7219" s="125"/>
      <c r="E7219" s="125"/>
      <c r="F7219" s="125"/>
      <c r="G7219" s="125"/>
      <c r="H7219" s="126"/>
      <c r="I7219" s="22"/>
    </row>
    <row r="7220" spans="1:9" ht="27" x14ac:dyDescent="0.25">
      <c r="A7220" s="32">
        <v>5112</v>
      </c>
      <c r="B7220" s="32" t="s">
        <v>4560</v>
      </c>
      <c r="C7220" s="32" t="s">
        <v>1795</v>
      </c>
      <c r="D7220" s="32" t="s">
        <v>14</v>
      </c>
      <c r="E7220" s="32" t="s">
        <v>13</v>
      </c>
      <c r="F7220" s="32">
        <v>0</v>
      </c>
      <c r="G7220" s="32">
        <v>0</v>
      </c>
      <c r="H7220" s="32">
        <v>1</v>
      </c>
      <c r="I7220" s="22"/>
    </row>
    <row r="7221" spans="1:9" ht="14.95" customHeight="1" x14ac:dyDescent="0.25">
      <c r="A7221" s="124" t="s">
        <v>11</v>
      </c>
      <c r="B7221" s="125"/>
      <c r="C7221" s="125"/>
      <c r="D7221" s="125"/>
      <c r="E7221" s="125"/>
      <c r="F7221" s="125"/>
      <c r="G7221" s="125"/>
      <c r="H7221" s="126"/>
      <c r="I7221" s="22"/>
    </row>
    <row r="7222" spans="1:9" ht="27" x14ac:dyDescent="0.25">
      <c r="A7222" s="32">
        <v>5112</v>
      </c>
      <c r="B7222" s="32" t="s">
        <v>4558</v>
      </c>
      <c r="C7222" s="32" t="s">
        <v>1090</v>
      </c>
      <c r="D7222" s="32" t="s">
        <v>12</v>
      </c>
      <c r="E7222" s="32" t="s">
        <v>13</v>
      </c>
      <c r="F7222" s="32">
        <v>0</v>
      </c>
      <c r="G7222" s="32">
        <v>0</v>
      </c>
      <c r="H7222" s="32">
        <v>1</v>
      </c>
      <c r="I7222" s="22"/>
    </row>
    <row r="7223" spans="1:9" ht="27" x14ac:dyDescent="0.25">
      <c r="A7223" s="32">
        <v>5112</v>
      </c>
      <c r="B7223" s="32" t="s">
        <v>4559</v>
      </c>
      <c r="C7223" s="32" t="s">
        <v>451</v>
      </c>
      <c r="D7223" s="32" t="s">
        <v>1209</v>
      </c>
      <c r="E7223" s="32" t="s">
        <v>13</v>
      </c>
      <c r="F7223" s="32">
        <v>0</v>
      </c>
      <c r="G7223" s="32">
        <v>0</v>
      </c>
      <c r="H7223" s="32">
        <v>1</v>
      </c>
      <c r="I7223" s="22"/>
    </row>
    <row r="7224" spans="1:9" ht="14.95" customHeight="1" x14ac:dyDescent="0.25">
      <c r="A7224" s="135" t="s">
        <v>1437</v>
      </c>
      <c r="B7224" s="136"/>
      <c r="C7224" s="136"/>
      <c r="D7224" s="136"/>
      <c r="E7224" s="136"/>
      <c r="F7224" s="136"/>
      <c r="G7224" s="136"/>
      <c r="H7224" s="137"/>
      <c r="I7224" s="22"/>
    </row>
    <row r="7225" spans="1:9" ht="14.95" customHeight="1" x14ac:dyDescent="0.25">
      <c r="A7225" s="124" t="s">
        <v>1148</v>
      </c>
      <c r="B7225" s="125"/>
      <c r="C7225" s="125"/>
      <c r="D7225" s="125"/>
      <c r="E7225" s="125"/>
      <c r="F7225" s="125"/>
      <c r="G7225" s="125"/>
      <c r="H7225" s="126"/>
      <c r="I7225" s="22"/>
    </row>
    <row r="7226" spans="1:9" ht="27" x14ac:dyDescent="0.25">
      <c r="A7226" s="32">
        <v>4251</v>
      </c>
      <c r="B7226" s="32" t="s">
        <v>1435</v>
      </c>
      <c r="C7226" s="32" t="s">
        <v>1436</v>
      </c>
      <c r="D7226" s="32" t="s">
        <v>378</v>
      </c>
      <c r="E7226" s="32" t="s">
        <v>13</v>
      </c>
      <c r="F7226" s="32">
        <v>3332472</v>
      </c>
      <c r="G7226" s="32">
        <v>3332472</v>
      </c>
      <c r="H7226" s="32">
        <v>1</v>
      </c>
      <c r="I7226" s="22"/>
    </row>
    <row r="7227" spans="1:9" ht="14.95" customHeight="1" x14ac:dyDescent="0.25">
      <c r="A7227" s="124" t="s">
        <v>11</v>
      </c>
      <c r="B7227" s="125"/>
      <c r="C7227" s="125"/>
      <c r="D7227" s="125"/>
      <c r="E7227" s="125"/>
      <c r="F7227" s="125"/>
      <c r="G7227" s="125"/>
      <c r="H7227" s="126"/>
      <c r="I7227" s="22"/>
    </row>
    <row r="7228" spans="1:9" ht="27" x14ac:dyDescent="0.25">
      <c r="A7228" s="32">
        <v>4251</v>
      </c>
      <c r="B7228" s="32" t="s">
        <v>1726</v>
      </c>
      <c r="C7228" s="32" t="s">
        <v>451</v>
      </c>
      <c r="D7228" s="32" t="s">
        <v>1209</v>
      </c>
      <c r="E7228" s="32" t="s">
        <v>13</v>
      </c>
      <c r="F7228" s="32">
        <v>67360</v>
      </c>
      <c r="G7228" s="32">
        <v>67360</v>
      </c>
      <c r="H7228" s="32">
        <v>1</v>
      </c>
      <c r="I7228" s="22"/>
    </row>
    <row r="7229" spans="1:9" ht="27" x14ac:dyDescent="0.25">
      <c r="A7229" s="32">
        <v>4251</v>
      </c>
      <c r="B7229" s="32" t="s">
        <v>1438</v>
      </c>
      <c r="C7229" s="32" t="s">
        <v>451</v>
      </c>
      <c r="D7229" s="32" t="s">
        <v>1209</v>
      </c>
      <c r="E7229" s="32" t="s">
        <v>13</v>
      </c>
      <c r="F7229" s="32">
        <v>0</v>
      </c>
      <c r="G7229" s="32">
        <v>0</v>
      </c>
      <c r="H7229" s="32">
        <v>1</v>
      </c>
      <c r="I7229" s="22"/>
    </row>
    <row r="7230" spans="1:9" ht="14.95" customHeight="1" x14ac:dyDescent="0.25">
      <c r="A7230" s="135" t="s">
        <v>1210</v>
      </c>
      <c r="B7230" s="136"/>
      <c r="C7230" s="136"/>
      <c r="D7230" s="136"/>
      <c r="E7230" s="136"/>
      <c r="F7230" s="136"/>
      <c r="G7230" s="136"/>
      <c r="H7230" s="137"/>
      <c r="I7230" s="22"/>
    </row>
    <row r="7231" spans="1:9" ht="14.95" customHeight="1" x14ac:dyDescent="0.25">
      <c r="A7231" s="124" t="s">
        <v>1148</v>
      </c>
      <c r="B7231" s="125"/>
      <c r="C7231" s="125"/>
      <c r="D7231" s="125"/>
      <c r="E7231" s="125"/>
      <c r="F7231" s="125"/>
      <c r="G7231" s="125"/>
      <c r="H7231" s="126"/>
      <c r="I7231" s="22"/>
    </row>
    <row r="7232" spans="1:9" ht="27" x14ac:dyDescent="0.25">
      <c r="A7232" s="32">
        <v>5113</v>
      </c>
      <c r="B7232" s="32" t="s">
        <v>4574</v>
      </c>
      <c r="C7232" s="32" t="s">
        <v>971</v>
      </c>
      <c r="D7232" s="32" t="s">
        <v>378</v>
      </c>
      <c r="E7232" s="32" t="s">
        <v>13</v>
      </c>
      <c r="F7232" s="32">
        <v>28740000</v>
      </c>
      <c r="G7232" s="32">
        <v>28740000</v>
      </c>
      <c r="H7232" s="32">
        <v>1</v>
      </c>
      <c r="I7232" s="22"/>
    </row>
    <row r="7233" spans="1:9" ht="27" x14ac:dyDescent="0.25">
      <c r="A7233" s="32">
        <v>5113</v>
      </c>
      <c r="B7233" s="32" t="s">
        <v>4571</v>
      </c>
      <c r="C7233" s="32" t="s">
        <v>971</v>
      </c>
      <c r="D7233" s="32" t="s">
        <v>378</v>
      </c>
      <c r="E7233" s="32" t="s">
        <v>13</v>
      </c>
      <c r="F7233" s="32">
        <v>37541844</v>
      </c>
      <c r="G7233" s="32">
        <v>37541844</v>
      </c>
      <c r="H7233" s="32">
        <v>1</v>
      </c>
      <c r="I7233" s="22"/>
    </row>
    <row r="7234" spans="1:9" ht="27" x14ac:dyDescent="0.25">
      <c r="A7234" s="32">
        <v>5113</v>
      </c>
      <c r="B7234" s="32" t="s">
        <v>3047</v>
      </c>
      <c r="C7234" s="32" t="s">
        <v>971</v>
      </c>
      <c r="D7234" s="32" t="s">
        <v>378</v>
      </c>
      <c r="E7234" s="32" t="s">
        <v>13</v>
      </c>
      <c r="F7234" s="32">
        <v>37344768</v>
      </c>
      <c r="G7234" s="32">
        <v>37344768</v>
      </c>
      <c r="H7234" s="32">
        <v>1</v>
      </c>
      <c r="I7234" s="22"/>
    </row>
    <row r="7235" spans="1:9" ht="27" x14ac:dyDescent="0.25">
      <c r="A7235" s="32">
        <v>5113</v>
      </c>
      <c r="B7235" s="32" t="s">
        <v>3048</v>
      </c>
      <c r="C7235" s="32" t="s">
        <v>971</v>
      </c>
      <c r="D7235" s="32" t="s">
        <v>378</v>
      </c>
      <c r="E7235" s="32" t="s">
        <v>13</v>
      </c>
      <c r="F7235" s="32">
        <v>9485082</v>
      </c>
      <c r="G7235" s="32">
        <v>9485082</v>
      </c>
      <c r="H7235" s="32">
        <v>1</v>
      </c>
      <c r="I7235" s="22"/>
    </row>
    <row r="7236" spans="1:9" ht="27" x14ac:dyDescent="0.25">
      <c r="A7236" s="32">
        <v>5113</v>
      </c>
      <c r="B7236" s="32" t="s">
        <v>1628</v>
      </c>
      <c r="C7236" s="32" t="s">
        <v>971</v>
      </c>
      <c r="D7236" s="32" t="s">
        <v>378</v>
      </c>
      <c r="E7236" s="32" t="s">
        <v>13</v>
      </c>
      <c r="F7236" s="32">
        <v>32946033</v>
      </c>
      <c r="G7236" s="32">
        <v>32946033</v>
      </c>
      <c r="H7236" s="32">
        <v>1</v>
      </c>
      <c r="I7236" s="22"/>
    </row>
    <row r="7237" spans="1:9" ht="27" x14ac:dyDescent="0.25">
      <c r="A7237" s="32">
        <v>5113</v>
      </c>
      <c r="B7237" s="32" t="s">
        <v>1629</v>
      </c>
      <c r="C7237" s="32" t="s">
        <v>971</v>
      </c>
      <c r="D7237" s="32" t="s">
        <v>378</v>
      </c>
      <c r="E7237" s="32" t="s">
        <v>13</v>
      </c>
      <c r="F7237" s="32">
        <v>32941934</v>
      </c>
      <c r="G7237" s="32">
        <v>32941934</v>
      </c>
      <c r="H7237" s="32">
        <v>1</v>
      </c>
      <c r="I7237" s="22"/>
    </row>
    <row r="7238" spans="1:9" ht="27" x14ac:dyDescent="0.25">
      <c r="A7238" s="32">
        <v>5113</v>
      </c>
      <c r="B7238" s="32" t="s">
        <v>1631</v>
      </c>
      <c r="C7238" s="32" t="s">
        <v>971</v>
      </c>
      <c r="D7238" s="32" t="s">
        <v>378</v>
      </c>
      <c r="E7238" s="32" t="s">
        <v>13</v>
      </c>
      <c r="F7238" s="32">
        <v>22374158</v>
      </c>
      <c r="G7238" s="32">
        <v>22374158</v>
      </c>
      <c r="H7238" s="32">
        <v>1</v>
      </c>
      <c r="I7238" s="22"/>
    </row>
    <row r="7239" spans="1:9" ht="27" x14ac:dyDescent="0.25">
      <c r="A7239" s="32">
        <v>5113</v>
      </c>
      <c r="B7239" s="32" t="s">
        <v>1632</v>
      </c>
      <c r="C7239" s="32" t="s">
        <v>971</v>
      </c>
      <c r="D7239" s="32" t="s">
        <v>378</v>
      </c>
      <c r="E7239" s="32" t="s">
        <v>13</v>
      </c>
      <c r="F7239" s="32">
        <v>13821381</v>
      </c>
      <c r="G7239" s="32">
        <v>13821381</v>
      </c>
      <c r="H7239" s="32">
        <v>1</v>
      </c>
      <c r="I7239" s="22"/>
    </row>
    <row r="7240" spans="1:9" ht="27" x14ac:dyDescent="0.25">
      <c r="A7240" s="32">
        <v>5113</v>
      </c>
      <c r="B7240" s="32" t="s">
        <v>1633</v>
      </c>
      <c r="C7240" s="32" t="s">
        <v>971</v>
      </c>
      <c r="D7240" s="32" t="s">
        <v>378</v>
      </c>
      <c r="E7240" s="32" t="s">
        <v>13</v>
      </c>
      <c r="F7240" s="32">
        <v>61311059</v>
      </c>
      <c r="G7240" s="32">
        <v>61311059</v>
      </c>
      <c r="H7240" s="32">
        <v>1</v>
      </c>
      <c r="I7240" s="22"/>
    </row>
    <row r="7241" spans="1:9" ht="27" x14ac:dyDescent="0.25">
      <c r="A7241" s="32">
        <v>5113</v>
      </c>
      <c r="B7241" s="32" t="s">
        <v>1634</v>
      </c>
      <c r="C7241" s="32" t="s">
        <v>971</v>
      </c>
      <c r="D7241" s="32" t="s">
        <v>378</v>
      </c>
      <c r="E7241" s="32" t="s">
        <v>13</v>
      </c>
      <c r="F7241" s="32">
        <v>27546981</v>
      </c>
      <c r="G7241" s="32">
        <v>27546981</v>
      </c>
      <c r="H7241" s="32">
        <v>1</v>
      </c>
      <c r="I7241" s="22"/>
    </row>
    <row r="7242" spans="1:9" ht="27" x14ac:dyDescent="0.25">
      <c r="A7242" s="32">
        <v>5113</v>
      </c>
      <c r="B7242" s="32" t="s">
        <v>1635</v>
      </c>
      <c r="C7242" s="32" t="s">
        <v>971</v>
      </c>
      <c r="D7242" s="32" t="s">
        <v>378</v>
      </c>
      <c r="E7242" s="32" t="s">
        <v>13</v>
      </c>
      <c r="F7242" s="32">
        <v>40076002</v>
      </c>
      <c r="G7242" s="32">
        <v>40076002</v>
      </c>
      <c r="H7242" s="32">
        <v>1</v>
      </c>
      <c r="I7242" s="22"/>
    </row>
    <row r="7243" spans="1:9" ht="27" x14ac:dyDescent="0.25">
      <c r="A7243" s="32">
        <v>5113</v>
      </c>
      <c r="B7243" s="32" t="s">
        <v>1636</v>
      </c>
      <c r="C7243" s="32" t="s">
        <v>971</v>
      </c>
      <c r="D7243" s="32" t="s">
        <v>378</v>
      </c>
      <c r="E7243" s="32" t="s">
        <v>13</v>
      </c>
      <c r="F7243" s="32">
        <v>72306255</v>
      </c>
      <c r="G7243" s="32">
        <v>72306255</v>
      </c>
      <c r="H7243" s="32">
        <v>1</v>
      </c>
      <c r="I7243" s="22"/>
    </row>
    <row r="7244" spans="1:9" ht="27" x14ac:dyDescent="0.25">
      <c r="A7244" s="32">
        <v>5113</v>
      </c>
      <c r="B7244" s="32" t="s">
        <v>1637</v>
      </c>
      <c r="C7244" s="32" t="s">
        <v>971</v>
      </c>
      <c r="D7244" s="32" t="s">
        <v>14</v>
      </c>
      <c r="E7244" s="32" t="s">
        <v>13</v>
      </c>
      <c r="F7244" s="32">
        <v>38974616</v>
      </c>
      <c r="G7244" s="32">
        <v>38974616</v>
      </c>
      <c r="H7244" s="32">
        <v>1</v>
      </c>
      <c r="I7244" s="22"/>
    </row>
    <row r="7245" spans="1:9" ht="27" x14ac:dyDescent="0.25">
      <c r="A7245" s="32">
        <v>5113</v>
      </c>
      <c r="B7245" s="32" t="s">
        <v>1630</v>
      </c>
      <c r="C7245" s="32" t="s">
        <v>971</v>
      </c>
      <c r="D7245" s="32" t="s">
        <v>378</v>
      </c>
      <c r="E7245" s="32" t="s">
        <v>13</v>
      </c>
      <c r="F7245" s="32">
        <v>60841995</v>
      </c>
      <c r="G7245" s="32">
        <v>60841995</v>
      </c>
      <c r="H7245" s="32">
        <v>1</v>
      </c>
      <c r="I7245" s="22"/>
    </row>
    <row r="7246" spans="1:9" ht="27" x14ac:dyDescent="0.25">
      <c r="A7246" s="32">
        <v>5113</v>
      </c>
      <c r="B7246" s="32" t="s">
        <v>1638</v>
      </c>
      <c r="C7246" s="32" t="s">
        <v>971</v>
      </c>
      <c r="D7246" s="32" t="s">
        <v>378</v>
      </c>
      <c r="E7246" s="32" t="s">
        <v>13</v>
      </c>
      <c r="F7246" s="32">
        <v>56295847</v>
      </c>
      <c r="G7246" s="32">
        <v>56295847</v>
      </c>
      <c r="H7246" s="32">
        <v>1</v>
      </c>
      <c r="I7246" s="22"/>
    </row>
    <row r="7247" spans="1:9" ht="27" x14ac:dyDescent="0.25">
      <c r="A7247" s="32">
        <v>5113</v>
      </c>
      <c r="B7247" s="32" t="s">
        <v>1639</v>
      </c>
      <c r="C7247" s="32" t="s">
        <v>971</v>
      </c>
      <c r="D7247" s="32" t="s">
        <v>378</v>
      </c>
      <c r="E7247" s="32" t="s">
        <v>13</v>
      </c>
      <c r="F7247" s="32">
        <v>14578148</v>
      </c>
      <c r="G7247" s="32">
        <v>14578148</v>
      </c>
      <c r="H7247" s="32">
        <v>1</v>
      </c>
      <c r="I7247" s="22"/>
    </row>
    <row r="7248" spans="1:9" ht="27" x14ac:dyDescent="0.25">
      <c r="A7248" s="32">
        <v>5113</v>
      </c>
      <c r="B7248" s="32" t="s">
        <v>1640</v>
      </c>
      <c r="C7248" s="32" t="s">
        <v>971</v>
      </c>
      <c r="D7248" s="32" t="s">
        <v>378</v>
      </c>
      <c r="E7248" s="32" t="s">
        <v>13</v>
      </c>
      <c r="F7248" s="32">
        <v>23015115</v>
      </c>
      <c r="G7248" s="32">
        <v>23015115</v>
      </c>
      <c r="H7248" s="32">
        <v>1</v>
      </c>
      <c r="I7248" s="22"/>
    </row>
    <row r="7249" spans="1:9" ht="27" x14ac:dyDescent="0.25">
      <c r="A7249" s="32">
        <v>5113</v>
      </c>
      <c r="B7249" s="32" t="s">
        <v>1641</v>
      </c>
      <c r="C7249" s="32" t="s">
        <v>971</v>
      </c>
      <c r="D7249" s="32" t="s">
        <v>378</v>
      </c>
      <c r="E7249" s="32" t="s">
        <v>13</v>
      </c>
      <c r="F7249" s="32">
        <v>16010721</v>
      </c>
      <c r="G7249" s="32">
        <v>16010721</v>
      </c>
      <c r="H7249" s="32">
        <v>1</v>
      </c>
      <c r="I7249" s="22"/>
    </row>
    <row r="7250" spans="1:9" ht="27" x14ac:dyDescent="0.25">
      <c r="A7250" s="32">
        <v>5113</v>
      </c>
      <c r="B7250" s="32" t="s">
        <v>4972</v>
      </c>
      <c r="C7250" s="32" t="s">
        <v>971</v>
      </c>
      <c r="D7250" s="32" t="s">
        <v>378</v>
      </c>
      <c r="E7250" s="32" t="s">
        <v>13</v>
      </c>
      <c r="F7250" s="32">
        <v>36751100</v>
      </c>
      <c r="G7250" s="32">
        <v>36751100</v>
      </c>
      <c r="H7250" s="32">
        <v>1</v>
      </c>
      <c r="I7250" s="22"/>
    </row>
    <row r="7251" spans="1:9" ht="27" x14ac:dyDescent="0.25">
      <c r="A7251" s="32">
        <v>5113</v>
      </c>
      <c r="B7251" s="32" t="s">
        <v>5073</v>
      </c>
      <c r="C7251" s="32" t="s">
        <v>971</v>
      </c>
      <c r="D7251" s="32" t="s">
        <v>378</v>
      </c>
      <c r="E7251" s="32" t="s">
        <v>13</v>
      </c>
      <c r="F7251" s="32">
        <v>1019976</v>
      </c>
      <c r="G7251" s="32">
        <v>1019976</v>
      </c>
      <c r="H7251" s="32">
        <v>1</v>
      </c>
      <c r="I7251" s="22"/>
    </row>
    <row r="7252" spans="1:9" ht="27" x14ac:dyDescent="0.25">
      <c r="A7252" s="32">
        <v>5113</v>
      </c>
      <c r="B7252" s="32" t="s">
        <v>5074</v>
      </c>
      <c r="C7252" s="32" t="s">
        <v>971</v>
      </c>
      <c r="D7252" s="32" t="s">
        <v>378</v>
      </c>
      <c r="E7252" s="32" t="s">
        <v>13</v>
      </c>
      <c r="F7252" s="32">
        <v>4843573</v>
      </c>
      <c r="G7252" s="32">
        <v>4843573</v>
      </c>
      <c r="H7252" s="32">
        <v>1</v>
      </c>
      <c r="I7252" s="22"/>
    </row>
    <row r="7253" spans="1:9" ht="27" x14ac:dyDescent="0.25">
      <c r="A7253" s="32">
        <v>5113</v>
      </c>
      <c r="B7253" s="32" t="s">
        <v>5075</v>
      </c>
      <c r="C7253" s="32" t="s">
        <v>971</v>
      </c>
      <c r="D7253" s="32" t="s">
        <v>378</v>
      </c>
      <c r="E7253" s="32" t="s">
        <v>13</v>
      </c>
      <c r="F7253" s="32">
        <v>5711787.4000000004</v>
      </c>
      <c r="G7253" s="32">
        <v>5711787.4000000004</v>
      </c>
      <c r="H7253" s="32">
        <v>1</v>
      </c>
      <c r="I7253" s="22"/>
    </row>
    <row r="7254" spans="1:9" ht="27" x14ac:dyDescent="0.25">
      <c r="A7254" s="32">
        <v>5113</v>
      </c>
      <c r="B7254" s="32" t="s">
        <v>5076</v>
      </c>
      <c r="C7254" s="32" t="s">
        <v>971</v>
      </c>
      <c r="D7254" s="32" t="s">
        <v>378</v>
      </c>
      <c r="E7254" s="32" t="s">
        <v>13</v>
      </c>
      <c r="F7254" s="32">
        <v>4926421.2</v>
      </c>
      <c r="G7254" s="32">
        <v>4926421.2</v>
      </c>
      <c r="H7254" s="32">
        <v>1</v>
      </c>
      <c r="I7254" s="22"/>
    </row>
    <row r="7255" spans="1:9" ht="27" x14ac:dyDescent="0.25">
      <c r="A7255" s="32">
        <v>4251</v>
      </c>
      <c r="B7255" s="32" t="s">
        <v>5800</v>
      </c>
      <c r="C7255" s="32" t="s">
        <v>971</v>
      </c>
      <c r="D7255" s="32" t="s">
        <v>378</v>
      </c>
      <c r="E7255" s="32" t="s">
        <v>13</v>
      </c>
      <c r="F7255" s="32">
        <v>25485271</v>
      </c>
      <c r="G7255" s="32">
        <v>25485271</v>
      </c>
      <c r="H7255" s="32">
        <v>1</v>
      </c>
      <c r="I7255" s="22"/>
    </row>
    <row r="7256" spans="1:9" ht="27" x14ac:dyDescent="0.25">
      <c r="A7256" s="32">
        <v>5113</v>
      </c>
      <c r="B7256" s="32" t="s">
        <v>2958</v>
      </c>
      <c r="C7256" s="32" t="s">
        <v>971</v>
      </c>
      <c r="D7256" s="32" t="s">
        <v>378</v>
      </c>
      <c r="E7256" s="32" t="s">
        <v>13</v>
      </c>
      <c r="F7256" s="32">
        <v>28456100</v>
      </c>
      <c r="G7256" s="32">
        <v>28456100</v>
      </c>
      <c r="H7256" s="32">
        <v>1</v>
      </c>
      <c r="I7256" s="22"/>
    </row>
    <row r="7257" spans="1:9" ht="14.95" x14ac:dyDescent="0.25">
      <c r="A7257" s="124" t="s">
        <v>7</v>
      </c>
      <c r="B7257" s="125"/>
      <c r="C7257" s="125"/>
      <c r="D7257" s="125"/>
      <c r="E7257" s="125"/>
      <c r="F7257" s="125"/>
      <c r="G7257" s="125"/>
      <c r="H7257" s="126"/>
      <c r="I7257" s="22"/>
    </row>
    <row r="7258" spans="1:9" ht="14.95" x14ac:dyDescent="0.25">
      <c r="A7258" s="32">
        <v>5129</v>
      </c>
      <c r="B7258" s="32" t="s">
        <v>1579</v>
      </c>
      <c r="C7258" s="32" t="s">
        <v>1580</v>
      </c>
      <c r="D7258" s="32" t="s">
        <v>8</v>
      </c>
      <c r="E7258" s="32" t="s">
        <v>9</v>
      </c>
      <c r="F7258" s="32">
        <v>0</v>
      </c>
      <c r="G7258" s="32">
        <v>0</v>
      </c>
      <c r="H7258" s="20">
        <v>247</v>
      </c>
      <c r="I7258" s="22"/>
    </row>
    <row r="7259" spans="1:9" ht="14.95" x14ac:dyDescent="0.25">
      <c r="A7259" s="32">
        <v>5129</v>
      </c>
      <c r="B7259" s="32" t="s">
        <v>2001</v>
      </c>
      <c r="C7259" s="32" t="s">
        <v>1580</v>
      </c>
      <c r="D7259" s="32" t="s">
        <v>8</v>
      </c>
      <c r="E7259" s="32" t="s">
        <v>9</v>
      </c>
      <c r="F7259" s="11">
        <v>60000</v>
      </c>
      <c r="G7259" s="11">
        <f>+F7259*H7259</f>
        <v>14820000</v>
      </c>
      <c r="H7259" s="20">
        <v>247</v>
      </c>
      <c r="I7259" s="22"/>
    </row>
    <row r="7260" spans="1:9" ht="27" x14ac:dyDescent="0.25">
      <c r="A7260" s="32">
        <v>5129</v>
      </c>
      <c r="B7260" s="32" t="s">
        <v>2002</v>
      </c>
      <c r="C7260" s="32" t="s">
        <v>1627</v>
      </c>
      <c r="D7260" s="32" t="s">
        <v>8</v>
      </c>
      <c r="E7260" s="32" t="s">
        <v>9</v>
      </c>
      <c r="F7260" s="11">
        <v>650000</v>
      </c>
      <c r="G7260" s="11">
        <f t="shared" ref="G7260:G7263" si="138">+F7260*H7260</f>
        <v>3250000</v>
      </c>
      <c r="H7260" s="20">
        <v>5</v>
      </c>
      <c r="I7260" s="22"/>
    </row>
    <row r="7261" spans="1:9" ht="27" x14ac:dyDescent="0.25">
      <c r="A7261" s="32">
        <v>5129</v>
      </c>
      <c r="B7261" s="32" t="s">
        <v>2003</v>
      </c>
      <c r="C7261" s="32" t="s">
        <v>1627</v>
      </c>
      <c r="D7261" s="32" t="s">
        <v>8</v>
      </c>
      <c r="E7261" s="32" t="s">
        <v>9</v>
      </c>
      <c r="F7261" s="11">
        <v>450000</v>
      </c>
      <c r="G7261" s="11">
        <f t="shared" si="138"/>
        <v>2250000</v>
      </c>
      <c r="H7261" s="20">
        <v>5</v>
      </c>
      <c r="I7261" s="22"/>
    </row>
    <row r="7262" spans="1:9" ht="27" x14ac:dyDescent="0.25">
      <c r="A7262" s="32">
        <v>5129</v>
      </c>
      <c r="B7262" s="32" t="s">
        <v>2004</v>
      </c>
      <c r="C7262" s="32" t="s">
        <v>1626</v>
      </c>
      <c r="D7262" s="32" t="s">
        <v>8</v>
      </c>
      <c r="E7262" s="32" t="s">
        <v>9</v>
      </c>
      <c r="F7262" s="11">
        <v>70000</v>
      </c>
      <c r="G7262" s="11">
        <f t="shared" si="138"/>
        <v>1400000</v>
      </c>
      <c r="H7262" s="20">
        <v>20</v>
      </c>
      <c r="I7262" s="22"/>
    </row>
    <row r="7263" spans="1:9" ht="27" x14ac:dyDescent="0.25">
      <c r="A7263" s="32">
        <v>5129</v>
      </c>
      <c r="B7263" s="32" t="s">
        <v>2005</v>
      </c>
      <c r="C7263" s="32" t="s">
        <v>1626</v>
      </c>
      <c r="D7263" s="32" t="s">
        <v>8</v>
      </c>
      <c r="E7263" s="32" t="s">
        <v>9</v>
      </c>
      <c r="F7263" s="11">
        <v>25000</v>
      </c>
      <c r="G7263" s="11">
        <f t="shared" si="138"/>
        <v>3775000</v>
      </c>
      <c r="H7263" s="20">
        <v>151</v>
      </c>
      <c r="I7263" s="22"/>
    </row>
    <row r="7264" spans="1:9" ht="40.6" x14ac:dyDescent="0.25">
      <c r="A7264" s="32">
        <v>5129</v>
      </c>
      <c r="B7264" s="32" t="s">
        <v>3446</v>
      </c>
      <c r="C7264" s="32" t="s">
        <v>3351</v>
      </c>
      <c r="D7264" s="32" t="s">
        <v>8</v>
      </c>
      <c r="E7264" s="32" t="s">
        <v>9</v>
      </c>
      <c r="F7264" s="32">
        <v>2700000</v>
      </c>
      <c r="G7264" s="32">
        <v>2700000</v>
      </c>
      <c r="H7264" s="32">
        <v>1</v>
      </c>
      <c r="I7264" s="22"/>
    </row>
    <row r="7265" spans="1:9" ht="40.6" x14ac:dyDescent="0.25">
      <c r="A7265" s="32">
        <v>5129</v>
      </c>
      <c r="B7265" s="32" t="s">
        <v>3447</v>
      </c>
      <c r="C7265" s="32" t="s">
        <v>3351</v>
      </c>
      <c r="D7265" s="32" t="s">
        <v>8</v>
      </c>
      <c r="E7265" s="32" t="s">
        <v>9</v>
      </c>
      <c r="F7265" s="32">
        <v>2900000</v>
      </c>
      <c r="G7265" s="32">
        <v>2900000</v>
      </c>
      <c r="H7265" s="32">
        <v>1</v>
      </c>
      <c r="I7265" s="22"/>
    </row>
    <row r="7266" spans="1:9" ht="40.6" x14ac:dyDescent="0.25">
      <c r="A7266" s="32">
        <v>5129</v>
      </c>
      <c r="B7266" s="32" t="s">
        <v>3448</v>
      </c>
      <c r="C7266" s="32" t="s">
        <v>3351</v>
      </c>
      <c r="D7266" s="32" t="s">
        <v>8</v>
      </c>
      <c r="E7266" s="32" t="s">
        <v>9</v>
      </c>
      <c r="F7266" s="32">
        <v>980000</v>
      </c>
      <c r="G7266" s="32">
        <v>980000</v>
      </c>
      <c r="H7266" s="32">
        <v>1</v>
      </c>
      <c r="I7266" s="22"/>
    </row>
    <row r="7267" spans="1:9" ht="40.6" x14ac:dyDescent="0.25">
      <c r="A7267" s="32">
        <v>5129</v>
      </c>
      <c r="B7267" s="32" t="s">
        <v>3449</v>
      </c>
      <c r="C7267" s="32" t="s">
        <v>3351</v>
      </c>
      <c r="D7267" s="32" t="s">
        <v>8</v>
      </c>
      <c r="E7267" s="32" t="s">
        <v>9</v>
      </c>
      <c r="F7267" s="32">
        <v>3250000</v>
      </c>
      <c r="G7267" s="32">
        <v>3250000</v>
      </c>
      <c r="H7267" s="32">
        <v>1</v>
      </c>
      <c r="I7267" s="22"/>
    </row>
    <row r="7268" spans="1:9" ht="40.6" x14ac:dyDescent="0.25">
      <c r="A7268" s="32">
        <v>5129</v>
      </c>
      <c r="B7268" s="32" t="s">
        <v>3450</v>
      </c>
      <c r="C7268" s="32" t="s">
        <v>3351</v>
      </c>
      <c r="D7268" s="32" t="s">
        <v>8</v>
      </c>
      <c r="E7268" s="32" t="s">
        <v>9</v>
      </c>
      <c r="F7268" s="32">
        <v>3800000</v>
      </c>
      <c r="G7268" s="32">
        <v>3800000</v>
      </c>
      <c r="H7268" s="32">
        <v>1</v>
      </c>
      <c r="I7268" s="22"/>
    </row>
    <row r="7269" spans="1:9" ht="40.6" x14ac:dyDescent="0.25">
      <c r="A7269" s="32">
        <v>5129</v>
      </c>
      <c r="B7269" s="32" t="s">
        <v>3451</v>
      </c>
      <c r="C7269" s="32" t="s">
        <v>3351</v>
      </c>
      <c r="D7269" s="32" t="s">
        <v>8</v>
      </c>
      <c r="E7269" s="32" t="s">
        <v>9</v>
      </c>
      <c r="F7269" s="32">
        <v>4100000</v>
      </c>
      <c r="G7269" s="32">
        <v>4100000</v>
      </c>
      <c r="H7269" s="32">
        <v>1</v>
      </c>
      <c r="I7269" s="22"/>
    </row>
    <row r="7270" spans="1:9" ht="27" x14ac:dyDescent="0.25">
      <c r="A7270" s="32">
        <v>5129</v>
      </c>
      <c r="B7270" s="32" t="s">
        <v>3452</v>
      </c>
      <c r="C7270" s="32" t="s">
        <v>2538</v>
      </c>
      <c r="D7270" s="32" t="s">
        <v>8</v>
      </c>
      <c r="E7270" s="32" t="s">
        <v>9</v>
      </c>
      <c r="F7270" s="32">
        <v>240000</v>
      </c>
      <c r="G7270" s="32">
        <f>+F7270*H7270</f>
        <v>480000</v>
      </c>
      <c r="H7270" s="32">
        <v>2</v>
      </c>
      <c r="I7270" s="22"/>
    </row>
    <row r="7271" spans="1:9" ht="27" x14ac:dyDescent="0.25">
      <c r="A7271" s="32">
        <v>5129</v>
      </c>
      <c r="B7271" s="32" t="s">
        <v>3453</v>
      </c>
      <c r="C7271" s="32" t="s">
        <v>2538</v>
      </c>
      <c r="D7271" s="32" t="s">
        <v>8</v>
      </c>
      <c r="E7271" s="32" t="s">
        <v>9</v>
      </c>
      <c r="F7271" s="32">
        <v>1600000</v>
      </c>
      <c r="G7271" s="32">
        <f t="shared" ref="G7271:G7293" si="139">+F7271*H7271</f>
        <v>3200000</v>
      </c>
      <c r="H7271" s="32">
        <v>2</v>
      </c>
      <c r="I7271" s="22"/>
    </row>
    <row r="7272" spans="1:9" ht="27" x14ac:dyDescent="0.25">
      <c r="A7272" s="32">
        <v>5129</v>
      </c>
      <c r="B7272" s="32" t="s">
        <v>3454</v>
      </c>
      <c r="C7272" s="32" t="s">
        <v>2538</v>
      </c>
      <c r="D7272" s="32" t="s">
        <v>8</v>
      </c>
      <c r="E7272" s="32" t="s">
        <v>9</v>
      </c>
      <c r="F7272" s="32">
        <v>260000</v>
      </c>
      <c r="G7272" s="32">
        <f t="shared" si="139"/>
        <v>520000</v>
      </c>
      <c r="H7272" s="32">
        <v>2</v>
      </c>
      <c r="I7272" s="22"/>
    </row>
    <row r="7273" spans="1:9" ht="27" x14ac:dyDescent="0.25">
      <c r="A7273" s="32">
        <v>5129</v>
      </c>
      <c r="B7273" s="32" t="s">
        <v>3455</v>
      </c>
      <c r="C7273" s="32" t="s">
        <v>2538</v>
      </c>
      <c r="D7273" s="32" t="s">
        <v>8</v>
      </c>
      <c r="E7273" s="32" t="s">
        <v>9</v>
      </c>
      <c r="F7273" s="32">
        <v>390000</v>
      </c>
      <c r="G7273" s="32">
        <f t="shared" si="139"/>
        <v>390000</v>
      </c>
      <c r="H7273" s="32">
        <v>1</v>
      </c>
      <c r="I7273" s="22"/>
    </row>
    <row r="7274" spans="1:9" ht="27" x14ac:dyDescent="0.25">
      <c r="A7274" s="32">
        <v>5129</v>
      </c>
      <c r="B7274" s="32" t="s">
        <v>3456</v>
      </c>
      <c r="C7274" s="32" t="s">
        <v>2538</v>
      </c>
      <c r="D7274" s="32" t="s">
        <v>8</v>
      </c>
      <c r="E7274" s="32" t="s">
        <v>9</v>
      </c>
      <c r="F7274" s="32">
        <v>310000</v>
      </c>
      <c r="G7274" s="32">
        <f t="shared" si="139"/>
        <v>620000</v>
      </c>
      <c r="H7274" s="32">
        <v>2</v>
      </c>
      <c r="I7274" s="22"/>
    </row>
    <row r="7275" spans="1:9" ht="27" x14ac:dyDescent="0.25">
      <c r="A7275" s="32">
        <v>5129</v>
      </c>
      <c r="B7275" s="32" t="s">
        <v>3457</v>
      </c>
      <c r="C7275" s="32" t="s">
        <v>2538</v>
      </c>
      <c r="D7275" s="32" t="s">
        <v>8</v>
      </c>
      <c r="E7275" s="32" t="s">
        <v>9</v>
      </c>
      <c r="F7275" s="32">
        <v>200000</v>
      </c>
      <c r="G7275" s="32">
        <f t="shared" si="139"/>
        <v>200000</v>
      </c>
      <c r="H7275" s="32">
        <v>1</v>
      </c>
      <c r="I7275" s="22"/>
    </row>
    <row r="7276" spans="1:9" ht="27" x14ac:dyDescent="0.25">
      <c r="A7276" s="32">
        <v>5129</v>
      </c>
      <c r="B7276" s="32" t="s">
        <v>3458</v>
      </c>
      <c r="C7276" s="32" t="s">
        <v>2538</v>
      </c>
      <c r="D7276" s="32" t="s">
        <v>8</v>
      </c>
      <c r="E7276" s="32" t="s">
        <v>9</v>
      </c>
      <c r="F7276" s="32">
        <v>170000</v>
      </c>
      <c r="G7276" s="32">
        <f t="shared" si="139"/>
        <v>170000</v>
      </c>
      <c r="H7276" s="32">
        <v>1</v>
      </c>
      <c r="I7276" s="22"/>
    </row>
    <row r="7277" spans="1:9" ht="27" x14ac:dyDescent="0.25">
      <c r="A7277" s="32">
        <v>5129</v>
      </c>
      <c r="B7277" s="32" t="s">
        <v>3459</v>
      </c>
      <c r="C7277" s="32" t="s">
        <v>2538</v>
      </c>
      <c r="D7277" s="32" t="s">
        <v>8</v>
      </c>
      <c r="E7277" s="32" t="s">
        <v>9</v>
      </c>
      <c r="F7277" s="32">
        <v>290000</v>
      </c>
      <c r="G7277" s="32">
        <f t="shared" si="139"/>
        <v>290000</v>
      </c>
      <c r="H7277" s="32">
        <v>1</v>
      </c>
      <c r="I7277" s="22"/>
    </row>
    <row r="7278" spans="1:9" ht="27" x14ac:dyDescent="0.25">
      <c r="A7278" s="32">
        <v>5129</v>
      </c>
      <c r="B7278" s="32" t="s">
        <v>3460</v>
      </c>
      <c r="C7278" s="32" t="s">
        <v>2538</v>
      </c>
      <c r="D7278" s="32" t="s">
        <v>8</v>
      </c>
      <c r="E7278" s="32" t="s">
        <v>9</v>
      </c>
      <c r="F7278" s="32">
        <v>300000</v>
      </c>
      <c r="G7278" s="32">
        <f t="shared" si="139"/>
        <v>600000</v>
      </c>
      <c r="H7278" s="32">
        <v>2</v>
      </c>
      <c r="I7278" s="22"/>
    </row>
    <row r="7279" spans="1:9" ht="27" x14ac:dyDescent="0.25">
      <c r="A7279" s="32">
        <v>5129</v>
      </c>
      <c r="B7279" s="32" t="s">
        <v>3461</v>
      </c>
      <c r="C7279" s="32" t="s">
        <v>2538</v>
      </c>
      <c r="D7279" s="32" t="s">
        <v>8</v>
      </c>
      <c r="E7279" s="32" t="s">
        <v>9</v>
      </c>
      <c r="F7279" s="32">
        <v>330000</v>
      </c>
      <c r="G7279" s="32">
        <f t="shared" si="139"/>
        <v>660000</v>
      </c>
      <c r="H7279" s="32">
        <v>2</v>
      </c>
      <c r="I7279" s="22"/>
    </row>
    <row r="7280" spans="1:9" ht="27" x14ac:dyDescent="0.25">
      <c r="A7280" s="32">
        <v>5129</v>
      </c>
      <c r="B7280" s="32" t="s">
        <v>3462</v>
      </c>
      <c r="C7280" s="32" t="s">
        <v>2538</v>
      </c>
      <c r="D7280" s="32" t="s">
        <v>8</v>
      </c>
      <c r="E7280" s="32" t="s">
        <v>9</v>
      </c>
      <c r="F7280" s="32">
        <v>310000</v>
      </c>
      <c r="G7280" s="32">
        <f t="shared" si="139"/>
        <v>620000</v>
      </c>
      <c r="H7280" s="32">
        <v>2</v>
      </c>
      <c r="I7280" s="22"/>
    </row>
    <row r="7281" spans="1:9" ht="27" x14ac:dyDescent="0.25">
      <c r="A7281" s="32">
        <v>5129</v>
      </c>
      <c r="B7281" s="32" t="s">
        <v>3463</v>
      </c>
      <c r="C7281" s="32" t="s">
        <v>2538</v>
      </c>
      <c r="D7281" s="32" t="s">
        <v>8</v>
      </c>
      <c r="E7281" s="32" t="s">
        <v>9</v>
      </c>
      <c r="F7281" s="32">
        <v>280000</v>
      </c>
      <c r="G7281" s="32">
        <f t="shared" si="139"/>
        <v>280000</v>
      </c>
      <c r="H7281" s="32">
        <v>1</v>
      </c>
      <c r="I7281" s="22"/>
    </row>
    <row r="7282" spans="1:9" ht="27" x14ac:dyDescent="0.25">
      <c r="A7282" s="32">
        <v>5129</v>
      </c>
      <c r="B7282" s="32" t="s">
        <v>3464</v>
      </c>
      <c r="C7282" s="32" t="s">
        <v>2538</v>
      </c>
      <c r="D7282" s="32" t="s">
        <v>8</v>
      </c>
      <c r="E7282" s="32" t="s">
        <v>9</v>
      </c>
      <c r="F7282" s="32">
        <v>210000</v>
      </c>
      <c r="G7282" s="32">
        <f t="shared" si="139"/>
        <v>420000</v>
      </c>
      <c r="H7282" s="32">
        <v>2</v>
      </c>
      <c r="I7282" s="22"/>
    </row>
    <row r="7283" spans="1:9" ht="27" x14ac:dyDescent="0.25">
      <c r="A7283" s="32">
        <v>5129</v>
      </c>
      <c r="B7283" s="32" t="s">
        <v>3465</v>
      </c>
      <c r="C7283" s="32" t="s">
        <v>2538</v>
      </c>
      <c r="D7283" s="32" t="s">
        <v>8</v>
      </c>
      <c r="E7283" s="32" t="s">
        <v>9</v>
      </c>
      <c r="F7283" s="32">
        <v>350000</v>
      </c>
      <c r="G7283" s="32">
        <f t="shared" si="139"/>
        <v>700000</v>
      </c>
      <c r="H7283" s="32">
        <v>2</v>
      </c>
      <c r="I7283" s="22"/>
    </row>
    <row r="7284" spans="1:9" ht="27" x14ac:dyDescent="0.25">
      <c r="A7284" s="32">
        <v>5129</v>
      </c>
      <c r="B7284" s="32" t="s">
        <v>3466</v>
      </c>
      <c r="C7284" s="32" t="s">
        <v>2538</v>
      </c>
      <c r="D7284" s="32" t="s">
        <v>8</v>
      </c>
      <c r="E7284" s="32" t="s">
        <v>9</v>
      </c>
      <c r="F7284" s="32">
        <v>230000</v>
      </c>
      <c r="G7284" s="32">
        <f t="shared" si="139"/>
        <v>230000</v>
      </c>
      <c r="H7284" s="32">
        <v>1</v>
      </c>
      <c r="I7284" s="22"/>
    </row>
    <row r="7285" spans="1:9" ht="27" x14ac:dyDescent="0.25">
      <c r="A7285" s="32">
        <v>5129</v>
      </c>
      <c r="B7285" s="32" t="s">
        <v>3467</v>
      </c>
      <c r="C7285" s="32" t="s">
        <v>2538</v>
      </c>
      <c r="D7285" s="32" t="s">
        <v>8</v>
      </c>
      <c r="E7285" s="32" t="s">
        <v>9</v>
      </c>
      <c r="F7285" s="32">
        <v>340000</v>
      </c>
      <c r="G7285" s="32">
        <f t="shared" si="139"/>
        <v>680000</v>
      </c>
      <c r="H7285" s="32">
        <v>2</v>
      </c>
      <c r="I7285" s="22"/>
    </row>
    <row r="7286" spans="1:9" ht="27" x14ac:dyDescent="0.25">
      <c r="A7286" s="32">
        <v>5129</v>
      </c>
      <c r="B7286" s="32" t="s">
        <v>3468</v>
      </c>
      <c r="C7286" s="32" t="s">
        <v>2538</v>
      </c>
      <c r="D7286" s="32" t="s">
        <v>8</v>
      </c>
      <c r="E7286" s="32" t="s">
        <v>9</v>
      </c>
      <c r="F7286" s="32">
        <v>370000</v>
      </c>
      <c r="G7286" s="32">
        <f t="shared" si="139"/>
        <v>740000</v>
      </c>
      <c r="H7286" s="32">
        <v>2</v>
      </c>
      <c r="I7286" s="22"/>
    </row>
    <row r="7287" spans="1:9" ht="27" x14ac:dyDescent="0.25">
      <c r="A7287" s="32">
        <v>5129</v>
      </c>
      <c r="B7287" s="32" t="s">
        <v>3469</v>
      </c>
      <c r="C7287" s="32" t="s">
        <v>2538</v>
      </c>
      <c r="D7287" s="32" t="s">
        <v>8</v>
      </c>
      <c r="E7287" s="32" t="s">
        <v>9</v>
      </c>
      <c r="F7287" s="32">
        <v>180000</v>
      </c>
      <c r="G7287" s="32">
        <f t="shared" si="139"/>
        <v>360000</v>
      </c>
      <c r="H7287" s="32">
        <v>2</v>
      </c>
      <c r="I7287" s="22"/>
    </row>
    <row r="7288" spans="1:9" ht="27" x14ac:dyDescent="0.25">
      <c r="A7288" s="32">
        <v>5129</v>
      </c>
      <c r="B7288" s="32" t="s">
        <v>3470</v>
      </c>
      <c r="C7288" s="32" t="s">
        <v>2538</v>
      </c>
      <c r="D7288" s="32" t="s">
        <v>8</v>
      </c>
      <c r="E7288" s="32" t="s">
        <v>9</v>
      </c>
      <c r="F7288" s="32">
        <v>460000</v>
      </c>
      <c r="G7288" s="32">
        <f t="shared" si="139"/>
        <v>920000</v>
      </c>
      <c r="H7288" s="32">
        <v>2</v>
      </c>
      <c r="I7288" s="22"/>
    </row>
    <row r="7289" spans="1:9" ht="27" x14ac:dyDescent="0.25">
      <c r="A7289" s="32">
        <v>5129</v>
      </c>
      <c r="B7289" s="32" t="s">
        <v>3471</v>
      </c>
      <c r="C7289" s="32" t="s">
        <v>2538</v>
      </c>
      <c r="D7289" s="32" t="s">
        <v>8</v>
      </c>
      <c r="E7289" s="32" t="s">
        <v>9</v>
      </c>
      <c r="F7289" s="32">
        <v>310000</v>
      </c>
      <c r="G7289" s="32">
        <f t="shared" si="139"/>
        <v>620000</v>
      </c>
      <c r="H7289" s="32">
        <v>2</v>
      </c>
      <c r="I7289" s="22"/>
    </row>
    <row r="7290" spans="1:9" ht="27" x14ac:dyDescent="0.25">
      <c r="A7290" s="32">
        <v>5129</v>
      </c>
      <c r="B7290" s="32" t="s">
        <v>3472</v>
      </c>
      <c r="C7290" s="32" t="s">
        <v>2538</v>
      </c>
      <c r="D7290" s="32" t="s">
        <v>8</v>
      </c>
      <c r="E7290" s="32" t="s">
        <v>9</v>
      </c>
      <c r="F7290" s="32">
        <v>340000</v>
      </c>
      <c r="G7290" s="32">
        <f t="shared" si="139"/>
        <v>680000</v>
      </c>
      <c r="H7290" s="32">
        <v>2</v>
      </c>
      <c r="I7290" s="22"/>
    </row>
    <row r="7291" spans="1:9" ht="27" x14ac:dyDescent="0.25">
      <c r="A7291" s="32">
        <v>5129</v>
      </c>
      <c r="B7291" s="32" t="s">
        <v>3473</v>
      </c>
      <c r="C7291" s="32" t="s">
        <v>2538</v>
      </c>
      <c r="D7291" s="32" t="s">
        <v>8</v>
      </c>
      <c r="E7291" s="32" t="s">
        <v>9</v>
      </c>
      <c r="F7291" s="32">
        <v>230000</v>
      </c>
      <c r="G7291" s="32">
        <f t="shared" si="139"/>
        <v>460000</v>
      </c>
      <c r="H7291" s="32">
        <v>2</v>
      </c>
      <c r="I7291" s="22"/>
    </row>
    <row r="7292" spans="1:9" ht="27" x14ac:dyDescent="0.25">
      <c r="A7292" s="32">
        <v>5129</v>
      </c>
      <c r="B7292" s="32" t="s">
        <v>3474</v>
      </c>
      <c r="C7292" s="32" t="s">
        <v>2538</v>
      </c>
      <c r="D7292" s="32" t="s">
        <v>8</v>
      </c>
      <c r="E7292" s="32" t="s">
        <v>9</v>
      </c>
      <c r="F7292" s="32">
        <v>240000</v>
      </c>
      <c r="G7292" s="32">
        <f t="shared" si="139"/>
        <v>480000</v>
      </c>
      <c r="H7292" s="32">
        <v>2</v>
      </c>
      <c r="I7292" s="22"/>
    </row>
    <row r="7293" spans="1:9" ht="27" x14ac:dyDescent="0.25">
      <c r="A7293" s="32">
        <v>5129</v>
      </c>
      <c r="B7293" s="32" t="s">
        <v>3475</v>
      </c>
      <c r="C7293" s="32" t="s">
        <v>2538</v>
      </c>
      <c r="D7293" s="32" t="s">
        <v>8</v>
      </c>
      <c r="E7293" s="32" t="s">
        <v>9</v>
      </c>
      <c r="F7293" s="32">
        <v>510000</v>
      </c>
      <c r="G7293" s="32">
        <f t="shared" si="139"/>
        <v>510000</v>
      </c>
      <c r="H7293" s="32">
        <v>1</v>
      </c>
      <c r="I7293" s="22"/>
    </row>
    <row r="7294" spans="1:9" ht="27" x14ac:dyDescent="0.25">
      <c r="A7294" s="32">
        <v>5129</v>
      </c>
      <c r="B7294" s="32" t="s">
        <v>3476</v>
      </c>
      <c r="C7294" s="32" t="s">
        <v>2538</v>
      </c>
      <c r="D7294" s="32" t="s">
        <v>8</v>
      </c>
      <c r="E7294" s="32" t="s">
        <v>9</v>
      </c>
      <c r="F7294" s="32">
        <v>0</v>
      </c>
      <c r="G7294" s="32">
        <v>0</v>
      </c>
      <c r="H7294" s="32">
        <v>8</v>
      </c>
      <c r="I7294" s="22"/>
    </row>
    <row r="7295" spans="1:9" ht="27" x14ac:dyDescent="0.25">
      <c r="A7295" s="32">
        <v>5129</v>
      </c>
      <c r="B7295" s="32" t="s">
        <v>3477</v>
      </c>
      <c r="C7295" s="32" t="s">
        <v>2538</v>
      </c>
      <c r="D7295" s="32" t="s">
        <v>8</v>
      </c>
      <c r="E7295" s="32" t="s">
        <v>9</v>
      </c>
      <c r="F7295" s="32">
        <v>0</v>
      </c>
      <c r="G7295" s="32">
        <v>0</v>
      </c>
      <c r="H7295" s="32">
        <v>1</v>
      </c>
      <c r="I7295" s="22"/>
    </row>
    <row r="7296" spans="1:9" ht="27" x14ac:dyDescent="0.25">
      <c r="A7296" s="32">
        <v>5129</v>
      </c>
      <c r="B7296" s="32" t="s">
        <v>3478</v>
      </c>
      <c r="C7296" s="32" t="s">
        <v>2538</v>
      </c>
      <c r="D7296" s="32" t="s">
        <v>8</v>
      </c>
      <c r="E7296" s="32" t="s">
        <v>9</v>
      </c>
      <c r="F7296" s="32">
        <v>0</v>
      </c>
      <c r="G7296" s="32">
        <v>0</v>
      </c>
      <c r="H7296" s="32">
        <v>1</v>
      </c>
      <c r="I7296" s="22"/>
    </row>
    <row r="7297" spans="1:9" ht="27" x14ac:dyDescent="0.25">
      <c r="A7297" s="32">
        <v>5129</v>
      </c>
      <c r="B7297" s="32" t="s">
        <v>3479</v>
      </c>
      <c r="C7297" s="32" t="s">
        <v>2538</v>
      </c>
      <c r="D7297" s="32" t="s">
        <v>8</v>
      </c>
      <c r="E7297" s="32" t="s">
        <v>9</v>
      </c>
      <c r="F7297" s="32">
        <v>0</v>
      </c>
      <c r="G7297" s="32">
        <v>0</v>
      </c>
      <c r="H7297" s="32">
        <v>2</v>
      </c>
      <c r="I7297" s="22"/>
    </row>
    <row r="7298" spans="1:9" ht="27" x14ac:dyDescent="0.25">
      <c r="A7298" s="32">
        <v>5129</v>
      </c>
      <c r="B7298" s="32" t="s">
        <v>3480</v>
      </c>
      <c r="C7298" s="32" t="s">
        <v>2538</v>
      </c>
      <c r="D7298" s="32" t="s">
        <v>8</v>
      </c>
      <c r="E7298" s="32" t="s">
        <v>9</v>
      </c>
      <c r="F7298" s="32">
        <v>0</v>
      </c>
      <c r="G7298" s="32">
        <v>0</v>
      </c>
      <c r="H7298" s="32">
        <v>1</v>
      </c>
      <c r="I7298" s="22"/>
    </row>
    <row r="7299" spans="1:9" ht="27" x14ac:dyDescent="0.25">
      <c r="A7299" s="32">
        <v>5129</v>
      </c>
      <c r="B7299" s="32" t="s">
        <v>3481</v>
      </c>
      <c r="C7299" s="32" t="s">
        <v>2538</v>
      </c>
      <c r="D7299" s="32" t="s">
        <v>8</v>
      </c>
      <c r="E7299" s="32" t="s">
        <v>9</v>
      </c>
      <c r="F7299" s="32">
        <v>0</v>
      </c>
      <c r="G7299" s="32">
        <v>0</v>
      </c>
      <c r="H7299" s="32">
        <v>3</v>
      </c>
      <c r="I7299" s="22"/>
    </row>
    <row r="7300" spans="1:9" ht="27" x14ac:dyDescent="0.25">
      <c r="A7300" s="32">
        <v>5129</v>
      </c>
      <c r="B7300" s="32" t="s">
        <v>3482</v>
      </c>
      <c r="C7300" s="32" t="s">
        <v>2538</v>
      </c>
      <c r="D7300" s="32" t="s">
        <v>8</v>
      </c>
      <c r="E7300" s="32" t="s">
        <v>9</v>
      </c>
      <c r="F7300" s="32">
        <v>0</v>
      </c>
      <c r="G7300" s="32">
        <v>0</v>
      </c>
      <c r="H7300" s="32">
        <v>3</v>
      </c>
      <c r="I7300" s="22"/>
    </row>
    <row r="7301" spans="1:9" ht="27" x14ac:dyDescent="0.25">
      <c r="A7301" s="32">
        <v>5129</v>
      </c>
      <c r="B7301" s="32" t="s">
        <v>3483</v>
      </c>
      <c r="C7301" s="32" t="s">
        <v>2538</v>
      </c>
      <c r="D7301" s="32" t="s">
        <v>8</v>
      </c>
      <c r="E7301" s="32" t="s">
        <v>9</v>
      </c>
      <c r="F7301" s="32">
        <v>0</v>
      </c>
      <c r="G7301" s="32">
        <v>0</v>
      </c>
      <c r="H7301" s="32">
        <v>3</v>
      </c>
      <c r="I7301" s="22"/>
    </row>
    <row r="7302" spans="1:9" ht="27" x14ac:dyDescent="0.25">
      <c r="A7302" s="32">
        <v>5129</v>
      </c>
      <c r="B7302" s="32" t="s">
        <v>3484</v>
      </c>
      <c r="C7302" s="32" t="s">
        <v>2538</v>
      </c>
      <c r="D7302" s="32" t="s">
        <v>8</v>
      </c>
      <c r="E7302" s="32" t="s">
        <v>9</v>
      </c>
      <c r="F7302" s="32">
        <v>0</v>
      </c>
      <c r="G7302" s="32">
        <v>0</v>
      </c>
      <c r="H7302" s="32">
        <v>4</v>
      </c>
      <c r="I7302" s="22"/>
    </row>
    <row r="7303" spans="1:9" ht="27" x14ac:dyDescent="0.25">
      <c r="A7303" s="32">
        <v>5129</v>
      </c>
      <c r="B7303" s="32" t="s">
        <v>3485</v>
      </c>
      <c r="C7303" s="32" t="s">
        <v>2538</v>
      </c>
      <c r="D7303" s="32" t="s">
        <v>8</v>
      </c>
      <c r="E7303" s="32" t="s">
        <v>9</v>
      </c>
      <c r="F7303" s="32">
        <v>0</v>
      </c>
      <c r="G7303" s="32">
        <v>0</v>
      </c>
      <c r="H7303" s="32">
        <v>1</v>
      </c>
      <c r="I7303" s="22"/>
    </row>
    <row r="7304" spans="1:9" ht="27" x14ac:dyDescent="0.25">
      <c r="A7304" s="32">
        <v>5129</v>
      </c>
      <c r="B7304" s="32" t="s">
        <v>3486</v>
      </c>
      <c r="C7304" s="32" t="s">
        <v>2538</v>
      </c>
      <c r="D7304" s="32" t="s">
        <v>8</v>
      </c>
      <c r="E7304" s="32" t="s">
        <v>9</v>
      </c>
      <c r="F7304" s="32">
        <v>0</v>
      </c>
      <c r="G7304" s="32">
        <v>0</v>
      </c>
      <c r="H7304" s="32">
        <v>1</v>
      </c>
      <c r="I7304" s="22"/>
    </row>
    <row r="7305" spans="1:9" ht="27" x14ac:dyDescent="0.25">
      <c r="A7305" s="32">
        <v>5129</v>
      </c>
      <c r="B7305" s="32" t="s">
        <v>3487</v>
      </c>
      <c r="C7305" s="32" t="s">
        <v>2538</v>
      </c>
      <c r="D7305" s="32" t="s">
        <v>8</v>
      </c>
      <c r="E7305" s="32" t="s">
        <v>9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5129</v>
      </c>
      <c r="B7306" s="32" t="s">
        <v>3488</v>
      </c>
      <c r="C7306" s="32" t="s">
        <v>2538</v>
      </c>
      <c r="D7306" s="32" t="s">
        <v>8</v>
      </c>
      <c r="E7306" s="32" t="s">
        <v>9</v>
      </c>
      <c r="F7306" s="32">
        <v>0</v>
      </c>
      <c r="G7306" s="32">
        <v>0</v>
      </c>
      <c r="H7306" s="32">
        <v>2</v>
      </c>
      <c r="I7306" s="22"/>
    </row>
    <row r="7307" spans="1:9" ht="27" x14ac:dyDescent="0.25">
      <c r="A7307" s="32">
        <v>5129</v>
      </c>
      <c r="B7307" s="32" t="s">
        <v>3489</v>
      </c>
      <c r="C7307" s="32" t="s">
        <v>2538</v>
      </c>
      <c r="D7307" s="32" t="s">
        <v>8</v>
      </c>
      <c r="E7307" s="32" t="s">
        <v>9</v>
      </c>
      <c r="F7307" s="32">
        <v>0</v>
      </c>
      <c r="G7307" s="32">
        <v>0</v>
      </c>
      <c r="H7307" s="32">
        <v>1</v>
      </c>
      <c r="I7307" s="22"/>
    </row>
    <row r="7308" spans="1:9" ht="27" x14ac:dyDescent="0.25">
      <c r="A7308" s="32">
        <v>5129</v>
      </c>
      <c r="B7308" s="32" t="s">
        <v>3490</v>
      </c>
      <c r="C7308" s="32" t="s">
        <v>2538</v>
      </c>
      <c r="D7308" s="32" t="s">
        <v>8</v>
      </c>
      <c r="E7308" s="32" t="s">
        <v>9</v>
      </c>
      <c r="F7308" s="32">
        <v>0</v>
      </c>
      <c r="G7308" s="32">
        <v>0</v>
      </c>
      <c r="H7308" s="32">
        <v>1</v>
      </c>
      <c r="I7308" s="22"/>
    </row>
    <row r="7309" spans="1:9" ht="27" x14ac:dyDescent="0.25">
      <c r="A7309" s="32">
        <v>5129</v>
      </c>
      <c r="B7309" s="32" t="s">
        <v>3491</v>
      </c>
      <c r="C7309" s="32" t="s">
        <v>2538</v>
      </c>
      <c r="D7309" s="32" t="s">
        <v>8</v>
      </c>
      <c r="E7309" s="32" t="s">
        <v>9</v>
      </c>
      <c r="F7309" s="32">
        <v>0</v>
      </c>
      <c r="G7309" s="32">
        <v>0</v>
      </c>
      <c r="H7309" s="32">
        <v>2</v>
      </c>
      <c r="I7309" s="22"/>
    </row>
    <row r="7310" spans="1:9" ht="27" x14ac:dyDescent="0.25">
      <c r="A7310" s="32">
        <v>5129</v>
      </c>
      <c r="B7310" s="32" t="s">
        <v>3492</v>
      </c>
      <c r="C7310" s="32" t="s">
        <v>2538</v>
      </c>
      <c r="D7310" s="32" t="s">
        <v>8</v>
      </c>
      <c r="E7310" s="32" t="s">
        <v>9</v>
      </c>
      <c r="F7310" s="32">
        <v>0</v>
      </c>
      <c r="G7310" s="32">
        <v>0</v>
      </c>
      <c r="H7310" s="32">
        <v>2</v>
      </c>
      <c r="I7310" s="22"/>
    </row>
    <row r="7311" spans="1:9" ht="27" x14ac:dyDescent="0.25">
      <c r="A7311" s="32">
        <v>5129</v>
      </c>
      <c r="B7311" s="32" t="s">
        <v>3493</v>
      </c>
      <c r="C7311" s="32" t="s">
        <v>2538</v>
      </c>
      <c r="D7311" s="32" t="s">
        <v>8</v>
      </c>
      <c r="E7311" s="32" t="s">
        <v>9</v>
      </c>
      <c r="F7311" s="32">
        <v>0</v>
      </c>
      <c r="G7311" s="32">
        <v>0</v>
      </c>
      <c r="H7311" s="32">
        <v>1</v>
      </c>
      <c r="I7311" s="22"/>
    </row>
    <row r="7312" spans="1:9" ht="27" x14ac:dyDescent="0.25">
      <c r="A7312" s="32">
        <v>5129</v>
      </c>
      <c r="B7312" s="32" t="s">
        <v>3494</v>
      </c>
      <c r="C7312" s="32" t="s">
        <v>2538</v>
      </c>
      <c r="D7312" s="32" t="s">
        <v>8</v>
      </c>
      <c r="E7312" s="32" t="s">
        <v>9</v>
      </c>
      <c r="F7312" s="32">
        <v>0</v>
      </c>
      <c r="G7312" s="32">
        <v>0</v>
      </c>
      <c r="H7312" s="32">
        <v>1</v>
      </c>
      <c r="I7312" s="22"/>
    </row>
    <row r="7313" spans="1:9" ht="27" x14ac:dyDescent="0.25">
      <c r="A7313" s="32">
        <v>5129</v>
      </c>
      <c r="B7313" s="32" t="s">
        <v>3495</v>
      </c>
      <c r="C7313" s="32" t="s">
        <v>2538</v>
      </c>
      <c r="D7313" s="32" t="s">
        <v>8</v>
      </c>
      <c r="E7313" s="32" t="s">
        <v>9</v>
      </c>
      <c r="F7313" s="32">
        <v>0</v>
      </c>
      <c r="G7313" s="32">
        <v>0</v>
      </c>
      <c r="H7313" s="32">
        <v>2</v>
      </c>
      <c r="I7313" s="22"/>
    </row>
    <row r="7314" spans="1:9" ht="27" x14ac:dyDescent="0.25">
      <c r="A7314" s="32">
        <v>5129</v>
      </c>
      <c r="B7314" s="32" t="s">
        <v>3496</v>
      </c>
      <c r="C7314" s="32" t="s">
        <v>2538</v>
      </c>
      <c r="D7314" s="32" t="s">
        <v>8</v>
      </c>
      <c r="E7314" s="32" t="s">
        <v>9</v>
      </c>
      <c r="F7314" s="32">
        <v>0</v>
      </c>
      <c r="G7314" s="32">
        <v>0</v>
      </c>
      <c r="H7314" s="32">
        <v>3</v>
      </c>
      <c r="I7314" s="22"/>
    </row>
    <row r="7315" spans="1:9" ht="27" x14ac:dyDescent="0.25">
      <c r="A7315" s="32">
        <v>5129</v>
      </c>
      <c r="B7315" s="32" t="s">
        <v>5406</v>
      </c>
      <c r="C7315" s="32" t="s">
        <v>1626</v>
      </c>
      <c r="D7315" s="32" t="s">
        <v>8</v>
      </c>
      <c r="E7315" s="32" t="s">
        <v>9</v>
      </c>
      <c r="F7315" s="32">
        <v>13200</v>
      </c>
      <c r="G7315" s="32">
        <f>H7315*F7315</f>
        <v>660000</v>
      </c>
      <c r="H7315" s="32">
        <v>50</v>
      </c>
      <c r="I7315" s="22"/>
    </row>
    <row r="7316" spans="1:9" ht="14.95" x14ac:dyDescent="0.25">
      <c r="A7316" s="32">
        <v>5129</v>
      </c>
      <c r="B7316" s="32" t="s">
        <v>5407</v>
      </c>
      <c r="C7316" s="32" t="s">
        <v>1580</v>
      </c>
      <c r="D7316" s="32" t="s">
        <v>8</v>
      </c>
      <c r="E7316" s="32" t="s">
        <v>9</v>
      </c>
      <c r="F7316" s="32">
        <v>46800</v>
      </c>
      <c r="G7316" s="32">
        <f>H7316*F7316</f>
        <v>9360000</v>
      </c>
      <c r="H7316" s="32">
        <v>200</v>
      </c>
      <c r="I7316" s="22"/>
    </row>
    <row r="7317" spans="1:9" ht="27" x14ac:dyDescent="0.25">
      <c r="A7317" s="32">
        <v>5129</v>
      </c>
      <c r="B7317" s="32" t="s">
        <v>5408</v>
      </c>
      <c r="C7317" s="32" t="s">
        <v>1627</v>
      </c>
      <c r="D7317" s="32" t="s">
        <v>8</v>
      </c>
      <c r="E7317" s="32" t="s">
        <v>9</v>
      </c>
      <c r="F7317" s="32">
        <v>343200</v>
      </c>
      <c r="G7317" s="32">
        <f>H7317*F7317</f>
        <v>1716000</v>
      </c>
      <c r="H7317" s="32">
        <v>5</v>
      </c>
      <c r="I7317" s="22"/>
    </row>
    <row r="7318" spans="1:9" ht="27" x14ac:dyDescent="0.25">
      <c r="A7318" s="32">
        <v>5129</v>
      </c>
      <c r="B7318" s="32" t="s">
        <v>5409</v>
      </c>
      <c r="C7318" s="32" t="s">
        <v>1627</v>
      </c>
      <c r="D7318" s="32" t="s">
        <v>8</v>
      </c>
      <c r="E7318" s="32" t="s">
        <v>9</v>
      </c>
      <c r="F7318" s="32">
        <v>0</v>
      </c>
      <c r="G7318" s="32">
        <v>0</v>
      </c>
      <c r="H7318" s="32">
        <v>5</v>
      </c>
      <c r="I7318" s="22"/>
    </row>
    <row r="7319" spans="1:9" ht="14.95" customHeight="1" x14ac:dyDescent="0.25">
      <c r="A7319" s="124" t="s">
        <v>11</v>
      </c>
      <c r="B7319" s="125"/>
      <c r="C7319" s="125"/>
      <c r="D7319" s="125"/>
      <c r="E7319" s="125"/>
      <c r="F7319" s="125"/>
      <c r="G7319" s="125"/>
      <c r="H7319" s="126"/>
      <c r="I7319" s="22"/>
    </row>
    <row r="7320" spans="1:9" ht="27" x14ac:dyDescent="0.25">
      <c r="A7320" s="32">
        <v>5113</v>
      </c>
      <c r="B7320" s="32" t="s">
        <v>3046</v>
      </c>
      <c r="C7320" s="32" t="s">
        <v>451</v>
      </c>
      <c r="D7320" s="32" t="s">
        <v>1209</v>
      </c>
      <c r="E7320" s="32" t="s">
        <v>13</v>
      </c>
      <c r="F7320" s="32">
        <v>186000</v>
      </c>
      <c r="G7320" s="32">
        <v>186000</v>
      </c>
      <c r="H7320" s="32">
        <v>1</v>
      </c>
      <c r="I7320" s="22"/>
    </row>
    <row r="7321" spans="1:9" ht="27" x14ac:dyDescent="0.25">
      <c r="A7321" s="32">
        <v>5113</v>
      </c>
      <c r="B7321" s="32" t="s">
        <v>4569</v>
      </c>
      <c r="C7321" s="32" t="s">
        <v>451</v>
      </c>
      <c r="D7321" s="32" t="s">
        <v>1209</v>
      </c>
      <c r="E7321" s="32" t="s">
        <v>13</v>
      </c>
      <c r="F7321" s="32">
        <v>240000</v>
      </c>
      <c r="G7321" s="32">
        <v>240000</v>
      </c>
      <c r="H7321" s="32">
        <v>1</v>
      </c>
      <c r="I7321" s="22"/>
    </row>
    <row r="7322" spans="1:9" ht="27" x14ac:dyDescent="0.25">
      <c r="A7322" s="32">
        <v>5113</v>
      </c>
      <c r="B7322" s="32" t="s">
        <v>4570</v>
      </c>
      <c r="C7322" s="32" t="s">
        <v>1090</v>
      </c>
      <c r="D7322" s="32" t="s">
        <v>12</v>
      </c>
      <c r="E7322" s="32" t="s">
        <v>13</v>
      </c>
      <c r="F7322" s="32">
        <v>0</v>
      </c>
      <c r="G7322" s="32">
        <v>0</v>
      </c>
      <c r="H7322" s="32">
        <v>1</v>
      </c>
      <c r="I7322" s="22"/>
    </row>
    <row r="7323" spans="1:9" ht="27" x14ac:dyDescent="0.25">
      <c r="A7323" s="32">
        <v>5113</v>
      </c>
      <c r="B7323" s="32" t="s">
        <v>4572</v>
      </c>
      <c r="C7323" s="32" t="s">
        <v>451</v>
      </c>
      <c r="D7323" s="32" t="s">
        <v>1209</v>
      </c>
      <c r="E7323" s="32" t="s">
        <v>13</v>
      </c>
      <c r="F7323" s="32">
        <v>195000</v>
      </c>
      <c r="G7323" s="32">
        <v>195000</v>
      </c>
      <c r="H7323" s="32">
        <v>1</v>
      </c>
      <c r="I7323" s="22"/>
    </row>
    <row r="7324" spans="1:9" ht="27" x14ac:dyDescent="0.25">
      <c r="A7324" s="32">
        <v>5113</v>
      </c>
      <c r="B7324" s="32" t="s">
        <v>4573</v>
      </c>
      <c r="C7324" s="32" t="s">
        <v>1090</v>
      </c>
      <c r="D7324" s="32" t="s">
        <v>12</v>
      </c>
      <c r="E7324" s="32" t="s">
        <v>13</v>
      </c>
      <c r="F7324" s="32">
        <v>0</v>
      </c>
      <c r="G7324" s="32">
        <v>0</v>
      </c>
      <c r="H7324" s="32">
        <v>1</v>
      </c>
      <c r="I7324" s="22"/>
    </row>
    <row r="7325" spans="1:9" ht="27" x14ac:dyDescent="0.25">
      <c r="A7325" s="32">
        <v>5113</v>
      </c>
      <c r="B7325" s="32" t="s">
        <v>3099</v>
      </c>
      <c r="C7325" s="32" t="s">
        <v>1090</v>
      </c>
      <c r="D7325" s="32" t="s">
        <v>12</v>
      </c>
      <c r="E7325" s="32" t="s">
        <v>13</v>
      </c>
      <c r="F7325" s="32">
        <v>165041</v>
      </c>
      <c r="G7325" s="32">
        <v>165041</v>
      </c>
      <c r="H7325" s="32">
        <v>1</v>
      </c>
      <c r="I7325" s="22"/>
    </row>
    <row r="7326" spans="1:9" ht="27" x14ac:dyDescent="0.25">
      <c r="A7326" s="32">
        <v>5113</v>
      </c>
      <c r="B7326" s="32" t="s">
        <v>3100</v>
      </c>
      <c r="C7326" s="32" t="s">
        <v>1090</v>
      </c>
      <c r="D7326" s="32" t="s">
        <v>12</v>
      </c>
      <c r="E7326" s="32" t="s">
        <v>13</v>
      </c>
      <c r="F7326" s="32">
        <v>197362</v>
      </c>
      <c r="G7326" s="32">
        <v>197362</v>
      </c>
      <c r="H7326" s="32">
        <v>1</v>
      </c>
      <c r="I7326" s="22"/>
    </row>
    <row r="7327" spans="1:9" ht="27" x14ac:dyDescent="0.25">
      <c r="A7327" s="32">
        <v>5113</v>
      </c>
      <c r="B7327" s="32" t="s">
        <v>3101</v>
      </c>
      <c r="C7327" s="32" t="s">
        <v>1090</v>
      </c>
      <c r="D7327" s="32" t="s">
        <v>12</v>
      </c>
      <c r="E7327" s="32" t="s">
        <v>13</v>
      </c>
      <c r="F7327" s="32">
        <v>233206</v>
      </c>
      <c r="G7327" s="32">
        <v>233206</v>
      </c>
      <c r="H7327" s="32">
        <v>1</v>
      </c>
      <c r="I7327" s="22"/>
    </row>
    <row r="7328" spans="1:9" ht="27" x14ac:dyDescent="0.25">
      <c r="A7328" s="32">
        <v>5113</v>
      </c>
      <c r="B7328" s="32" t="s">
        <v>3102</v>
      </c>
      <c r="C7328" s="32" t="s">
        <v>1090</v>
      </c>
      <c r="D7328" s="32" t="s">
        <v>12</v>
      </c>
      <c r="E7328" s="32" t="s">
        <v>13</v>
      </c>
      <c r="F7328" s="32">
        <v>336981</v>
      </c>
      <c r="G7328" s="32">
        <v>336981</v>
      </c>
      <c r="H7328" s="32">
        <v>1</v>
      </c>
      <c r="I7328" s="22"/>
    </row>
    <row r="7329" spans="1:9" ht="27" x14ac:dyDescent="0.25">
      <c r="A7329" s="32">
        <v>5113</v>
      </c>
      <c r="B7329" s="32" t="s">
        <v>3103</v>
      </c>
      <c r="C7329" s="32" t="s">
        <v>1090</v>
      </c>
      <c r="D7329" s="32" t="s">
        <v>12</v>
      </c>
      <c r="E7329" s="32" t="s">
        <v>13</v>
      </c>
      <c r="F7329" s="32">
        <v>364218</v>
      </c>
      <c r="G7329" s="32">
        <v>364218</v>
      </c>
      <c r="H7329" s="32">
        <v>1</v>
      </c>
      <c r="I7329" s="22"/>
    </row>
    <row r="7330" spans="1:9" ht="27" x14ac:dyDescent="0.25">
      <c r="A7330" s="32">
        <v>5113</v>
      </c>
      <c r="B7330" s="32" t="s">
        <v>3104</v>
      </c>
      <c r="C7330" s="32" t="s">
        <v>1090</v>
      </c>
      <c r="D7330" s="32" t="s">
        <v>12</v>
      </c>
      <c r="E7330" s="32" t="s">
        <v>13</v>
      </c>
      <c r="F7330" s="32">
        <v>82807</v>
      </c>
      <c r="G7330" s="32">
        <v>82807</v>
      </c>
      <c r="H7330" s="32">
        <v>1</v>
      </c>
      <c r="I7330" s="22"/>
    </row>
    <row r="7331" spans="1:9" ht="27" x14ac:dyDescent="0.25">
      <c r="A7331" s="32">
        <v>5113</v>
      </c>
      <c r="B7331" s="32" t="s">
        <v>3105</v>
      </c>
      <c r="C7331" s="32" t="s">
        <v>1090</v>
      </c>
      <c r="D7331" s="32" t="s">
        <v>12</v>
      </c>
      <c r="E7331" s="32" t="s">
        <v>13</v>
      </c>
      <c r="F7331" s="32">
        <v>137889</v>
      </c>
      <c r="G7331" s="32">
        <v>137889</v>
      </c>
      <c r="H7331" s="32">
        <v>1</v>
      </c>
      <c r="I7331" s="22"/>
    </row>
    <row r="7332" spans="1:9" ht="27" x14ac:dyDescent="0.25">
      <c r="A7332" s="32">
        <v>5113</v>
      </c>
      <c r="B7332" s="32" t="s">
        <v>3106</v>
      </c>
      <c r="C7332" s="32" t="s">
        <v>1090</v>
      </c>
      <c r="D7332" s="32" t="s">
        <v>12</v>
      </c>
      <c r="E7332" s="32" t="s">
        <v>13</v>
      </c>
      <c r="F7332" s="32">
        <v>87341</v>
      </c>
      <c r="G7332" s="32">
        <v>87341</v>
      </c>
      <c r="H7332" s="32">
        <v>1</v>
      </c>
      <c r="I7332" s="22"/>
    </row>
    <row r="7333" spans="1:9" ht="27" x14ac:dyDescent="0.25">
      <c r="A7333" s="32">
        <v>5113</v>
      </c>
      <c r="B7333" s="32" t="s">
        <v>3107</v>
      </c>
      <c r="C7333" s="32" t="s">
        <v>1090</v>
      </c>
      <c r="D7333" s="32" t="s">
        <v>12</v>
      </c>
      <c r="E7333" s="32" t="s">
        <v>13</v>
      </c>
      <c r="F7333" s="32">
        <v>239805</v>
      </c>
      <c r="G7333" s="32">
        <v>239805</v>
      </c>
      <c r="H7333" s="32">
        <v>1</v>
      </c>
      <c r="I7333" s="22"/>
    </row>
    <row r="7334" spans="1:9" ht="27" x14ac:dyDescent="0.25">
      <c r="A7334" s="32">
        <v>5113</v>
      </c>
      <c r="B7334" s="32" t="s">
        <v>3108</v>
      </c>
      <c r="C7334" s="32" t="s">
        <v>1090</v>
      </c>
      <c r="D7334" s="32" t="s">
        <v>12</v>
      </c>
      <c r="E7334" s="32" t="s">
        <v>13</v>
      </c>
      <c r="F7334" s="32">
        <v>134049</v>
      </c>
      <c r="G7334" s="32">
        <v>134049</v>
      </c>
      <c r="H7334" s="32">
        <v>1</v>
      </c>
      <c r="I7334" s="22"/>
    </row>
    <row r="7335" spans="1:9" ht="27" x14ac:dyDescent="0.25">
      <c r="A7335" s="32">
        <v>5113</v>
      </c>
      <c r="B7335" s="32" t="s">
        <v>3109</v>
      </c>
      <c r="C7335" s="32" t="s">
        <v>1090</v>
      </c>
      <c r="D7335" s="32" t="s">
        <v>12</v>
      </c>
      <c r="E7335" s="32" t="s">
        <v>13</v>
      </c>
      <c r="F7335" s="32">
        <v>433198</v>
      </c>
      <c r="G7335" s="32">
        <v>433198</v>
      </c>
      <c r="H7335" s="32">
        <v>1</v>
      </c>
      <c r="I7335" s="22"/>
    </row>
    <row r="7336" spans="1:9" ht="27" x14ac:dyDescent="0.25">
      <c r="A7336" s="32">
        <v>5113</v>
      </c>
      <c r="B7336" s="32" t="s">
        <v>3110</v>
      </c>
      <c r="C7336" s="32" t="s">
        <v>1090</v>
      </c>
      <c r="D7336" s="32" t="s">
        <v>12</v>
      </c>
      <c r="E7336" s="32" t="s">
        <v>13</v>
      </c>
      <c r="F7336" s="32">
        <v>197088</v>
      </c>
      <c r="G7336" s="32">
        <v>197088</v>
      </c>
      <c r="H7336" s="32">
        <v>1</v>
      </c>
      <c r="I7336" s="22"/>
    </row>
    <row r="7337" spans="1:9" ht="27" x14ac:dyDescent="0.25">
      <c r="A7337" s="32">
        <v>5113</v>
      </c>
      <c r="B7337" s="32" t="s">
        <v>3111</v>
      </c>
      <c r="C7337" s="32" t="s">
        <v>1090</v>
      </c>
      <c r="D7337" s="32" t="s">
        <v>12</v>
      </c>
      <c r="E7337" s="32" t="s">
        <v>13</v>
      </c>
      <c r="F7337" s="32">
        <v>95924</v>
      </c>
      <c r="G7337" s="32">
        <v>95924</v>
      </c>
      <c r="H7337" s="32">
        <v>1</v>
      </c>
      <c r="I7337" s="22"/>
    </row>
    <row r="7338" spans="1:9" ht="27" x14ac:dyDescent="0.25">
      <c r="A7338" s="32">
        <v>5113</v>
      </c>
      <c r="B7338" s="32" t="s">
        <v>3112</v>
      </c>
      <c r="C7338" s="32" t="s">
        <v>1090</v>
      </c>
      <c r="D7338" s="32" t="s">
        <v>12</v>
      </c>
      <c r="E7338" s="32" t="s">
        <v>13</v>
      </c>
      <c r="F7338" s="32">
        <v>367026</v>
      </c>
      <c r="G7338" s="32">
        <v>367026</v>
      </c>
      <c r="H7338" s="32">
        <v>1</v>
      </c>
      <c r="I7338" s="22"/>
    </row>
    <row r="7339" spans="1:9" ht="27" x14ac:dyDescent="0.25">
      <c r="A7339" s="32">
        <v>5113</v>
      </c>
      <c r="B7339" s="32" t="s">
        <v>3040</v>
      </c>
      <c r="C7339" s="32" t="s">
        <v>1090</v>
      </c>
      <c r="D7339" s="32" t="s">
        <v>12</v>
      </c>
      <c r="E7339" s="32" t="s">
        <v>13</v>
      </c>
      <c r="F7339" s="32">
        <v>71040</v>
      </c>
      <c r="G7339" s="32">
        <v>71040</v>
      </c>
      <c r="H7339" s="32">
        <v>1</v>
      </c>
      <c r="I7339" s="22"/>
    </row>
    <row r="7340" spans="1:9" ht="27" x14ac:dyDescent="0.25">
      <c r="A7340" s="32">
        <v>5113</v>
      </c>
      <c r="B7340" s="32" t="s">
        <v>3041</v>
      </c>
      <c r="C7340" s="32" t="s">
        <v>1090</v>
      </c>
      <c r="D7340" s="32" t="s">
        <v>12</v>
      </c>
      <c r="E7340" s="32" t="s">
        <v>13</v>
      </c>
      <c r="F7340" s="32">
        <v>272310</v>
      </c>
      <c r="G7340" s="32">
        <v>272310</v>
      </c>
      <c r="H7340" s="32">
        <v>1</v>
      </c>
      <c r="I7340" s="22"/>
    </row>
    <row r="7341" spans="1:9" ht="27" x14ac:dyDescent="0.25">
      <c r="A7341" s="32">
        <v>5113</v>
      </c>
      <c r="B7341" s="32" t="s">
        <v>3042</v>
      </c>
      <c r="C7341" s="32" t="s">
        <v>1090</v>
      </c>
      <c r="D7341" s="32" t="s">
        <v>12</v>
      </c>
      <c r="E7341" s="32" t="s">
        <v>13</v>
      </c>
      <c r="F7341" s="32">
        <v>108400</v>
      </c>
      <c r="G7341" s="32">
        <v>108400</v>
      </c>
      <c r="H7341" s="32">
        <v>1</v>
      </c>
      <c r="I7341" s="22"/>
    </row>
    <row r="7342" spans="1:9" ht="27" x14ac:dyDescent="0.25">
      <c r="A7342" s="32">
        <v>5113</v>
      </c>
      <c r="B7342" s="32" t="s">
        <v>3043</v>
      </c>
      <c r="C7342" s="32" t="s">
        <v>451</v>
      </c>
      <c r="D7342" s="32" t="s">
        <v>1209</v>
      </c>
      <c r="E7342" s="32" t="s">
        <v>13</v>
      </c>
      <c r="F7342" s="32">
        <v>102000</v>
      </c>
      <c r="G7342" s="32">
        <v>102000</v>
      </c>
      <c r="H7342" s="32">
        <v>1</v>
      </c>
      <c r="I7342" s="22"/>
    </row>
    <row r="7343" spans="1:9" ht="27" x14ac:dyDescent="0.25">
      <c r="A7343" s="32">
        <v>5113</v>
      </c>
      <c r="B7343" s="32" t="s">
        <v>3044</v>
      </c>
      <c r="C7343" s="32" t="s">
        <v>451</v>
      </c>
      <c r="D7343" s="32" t="s">
        <v>1209</v>
      </c>
      <c r="E7343" s="32" t="s">
        <v>13</v>
      </c>
      <c r="F7343" s="32">
        <v>120000</v>
      </c>
      <c r="G7343" s="32">
        <v>120000</v>
      </c>
      <c r="H7343" s="32">
        <v>1</v>
      </c>
      <c r="I7343" s="22"/>
    </row>
    <row r="7344" spans="1:9" ht="27" x14ac:dyDescent="0.25">
      <c r="A7344" s="32">
        <v>5113</v>
      </c>
      <c r="B7344" s="32" t="s">
        <v>3045</v>
      </c>
      <c r="C7344" s="32" t="s">
        <v>971</v>
      </c>
      <c r="D7344" s="32" t="s">
        <v>378</v>
      </c>
      <c r="E7344" s="32" t="s">
        <v>13</v>
      </c>
      <c r="F7344" s="32">
        <v>14472000</v>
      </c>
      <c r="G7344" s="32">
        <v>14472000</v>
      </c>
      <c r="H7344" s="32">
        <v>1</v>
      </c>
      <c r="I7344" s="22"/>
    </row>
    <row r="7345" spans="1:9" ht="27" x14ac:dyDescent="0.25">
      <c r="A7345" s="32">
        <v>5113</v>
      </c>
      <c r="B7345" s="32" t="s">
        <v>2887</v>
      </c>
      <c r="C7345" s="32" t="s">
        <v>1090</v>
      </c>
      <c r="D7345" s="32" t="s">
        <v>12</v>
      </c>
      <c r="E7345" s="32" t="s">
        <v>13</v>
      </c>
      <c r="F7345" s="32">
        <v>92630</v>
      </c>
      <c r="G7345" s="32">
        <v>92630</v>
      </c>
      <c r="H7345" s="32">
        <v>1</v>
      </c>
      <c r="I7345" s="22"/>
    </row>
    <row r="7346" spans="1:9" ht="27" x14ac:dyDescent="0.25">
      <c r="A7346" s="32">
        <v>5113</v>
      </c>
      <c r="B7346" s="32" t="s">
        <v>2888</v>
      </c>
      <c r="C7346" s="32" t="s">
        <v>451</v>
      </c>
      <c r="D7346" s="32" t="s">
        <v>1209</v>
      </c>
      <c r="E7346" s="32" t="s">
        <v>13</v>
      </c>
      <c r="F7346" s="32">
        <v>0</v>
      </c>
      <c r="G7346" s="32">
        <v>0</v>
      </c>
      <c r="H7346" s="32">
        <v>1</v>
      </c>
      <c r="I7346" s="22"/>
    </row>
    <row r="7347" spans="1:9" ht="27" x14ac:dyDescent="0.25">
      <c r="A7347" s="32">
        <v>5113</v>
      </c>
      <c r="B7347" s="32" t="s">
        <v>2889</v>
      </c>
      <c r="C7347" s="32" t="s">
        <v>1090</v>
      </c>
      <c r="D7347" s="32" t="s">
        <v>1276</v>
      </c>
      <c r="E7347" s="32" t="s">
        <v>13</v>
      </c>
      <c r="F7347" s="32">
        <v>134880</v>
      </c>
      <c r="G7347" s="32">
        <v>134880</v>
      </c>
      <c r="H7347" s="32">
        <v>1</v>
      </c>
      <c r="I7347" s="22"/>
    </row>
    <row r="7348" spans="1:9" ht="27" x14ac:dyDescent="0.25">
      <c r="A7348" s="32">
        <v>5113</v>
      </c>
      <c r="B7348" s="32" t="s">
        <v>2890</v>
      </c>
      <c r="C7348" s="32" t="s">
        <v>971</v>
      </c>
      <c r="D7348" s="32" t="s">
        <v>378</v>
      </c>
      <c r="E7348" s="32" t="s">
        <v>13</v>
      </c>
      <c r="F7348" s="32">
        <v>0</v>
      </c>
      <c r="G7348" s="32">
        <v>0</v>
      </c>
      <c r="H7348" s="32">
        <v>1</v>
      </c>
      <c r="I7348" s="22"/>
    </row>
    <row r="7349" spans="1:9" ht="27" x14ac:dyDescent="0.25">
      <c r="A7349" s="32">
        <v>5113</v>
      </c>
      <c r="B7349" s="32" t="s">
        <v>2891</v>
      </c>
      <c r="C7349" s="32" t="s">
        <v>451</v>
      </c>
      <c r="D7349" s="32" t="s">
        <v>1209</v>
      </c>
      <c r="E7349" s="32" t="s">
        <v>13</v>
      </c>
      <c r="F7349" s="32">
        <v>0</v>
      </c>
      <c r="G7349" s="32">
        <v>0</v>
      </c>
      <c r="H7349" s="32">
        <v>1</v>
      </c>
      <c r="I7349" s="22"/>
    </row>
    <row r="7350" spans="1:9" ht="27" x14ac:dyDescent="0.25">
      <c r="A7350" s="32">
        <v>5113</v>
      </c>
      <c r="B7350" s="32" t="s">
        <v>2892</v>
      </c>
      <c r="C7350" s="32" t="s">
        <v>451</v>
      </c>
      <c r="D7350" s="32" t="s">
        <v>1209</v>
      </c>
      <c r="E7350" s="32" t="s">
        <v>13</v>
      </c>
      <c r="F7350" s="32">
        <v>0</v>
      </c>
      <c r="G7350" s="32">
        <v>0</v>
      </c>
      <c r="H7350" s="32">
        <v>1</v>
      </c>
      <c r="I7350" s="22"/>
    </row>
    <row r="7351" spans="1:9" ht="27" x14ac:dyDescent="0.25">
      <c r="A7351" s="32">
        <v>5113</v>
      </c>
      <c r="B7351" s="32" t="s">
        <v>2893</v>
      </c>
      <c r="C7351" s="32" t="s">
        <v>971</v>
      </c>
      <c r="D7351" s="32" t="s">
        <v>378</v>
      </c>
      <c r="E7351" s="32" t="s">
        <v>13</v>
      </c>
      <c r="F7351" s="32">
        <v>0</v>
      </c>
      <c r="G7351" s="32">
        <v>0</v>
      </c>
      <c r="H7351" s="32">
        <v>1</v>
      </c>
      <c r="I7351" s="22"/>
    </row>
    <row r="7352" spans="1:9" ht="27" x14ac:dyDescent="0.25">
      <c r="A7352" s="32">
        <v>5113</v>
      </c>
      <c r="B7352" s="32" t="s">
        <v>2894</v>
      </c>
      <c r="C7352" s="32" t="s">
        <v>971</v>
      </c>
      <c r="D7352" s="32" t="s">
        <v>378</v>
      </c>
      <c r="E7352" s="32" t="s">
        <v>13</v>
      </c>
      <c r="F7352" s="32">
        <v>0</v>
      </c>
      <c r="G7352" s="32">
        <v>0</v>
      </c>
      <c r="H7352" s="32">
        <v>1</v>
      </c>
      <c r="I7352" s="22"/>
    </row>
    <row r="7353" spans="1:9" ht="27" x14ac:dyDescent="0.25">
      <c r="A7353" s="32">
        <v>5113</v>
      </c>
      <c r="B7353" s="32" t="s">
        <v>2895</v>
      </c>
      <c r="C7353" s="32" t="s">
        <v>1090</v>
      </c>
      <c r="D7353" s="32" t="s">
        <v>1276</v>
      </c>
      <c r="E7353" s="32" t="s">
        <v>13</v>
      </c>
      <c r="F7353" s="32">
        <v>46210</v>
      </c>
      <c r="G7353" s="32">
        <v>46210</v>
      </c>
      <c r="H7353" s="32">
        <v>1</v>
      </c>
      <c r="I7353" s="22"/>
    </row>
    <row r="7354" spans="1:9" ht="27" x14ac:dyDescent="0.25">
      <c r="A7354" s="32">
        <v>5113</v>
      </c>
      <c r="B7354" s="32" t="s">
        <v>2896</v>
      </c>
      <c r="C7354" s="32" t="s">
        <v>451</v>
      </c>
      <c r="D7354" s="32" t="s">
        <v>1209</v>
      </c>
      <c r="E7354" s="32" t="s">
        <v>13</v>
      </c>
      <c r="F7354" s="32">
        <v>0</v>
      </c>
      <c r="G7354" s="32">
        <v>0</v>
      </c>
      <c r="H7354" s="32">
        <v>1</v>
      </c>
      <c r="I7354" s="22"/>
    </row>
    <row r="7355" spans="1:9" ht="40.6" x14ac:dyDescent="0.25">
      <c r="A7355" s="32">
        <v>5113</v>
      </c>
      <c r="B7355" s="32" t="s">
        <v>2897</v>
      </c>
      <c r="C7355" s="32" t="s">
        <v>971</v>
      </c>
      <c r="D7355" s="32" t="s">
        <v>2885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27" x14ac:dyDescent="0.25">
      <c r="A7356" s="32">
        <v>5113</v>
      </c>
      <c r="B7356" s="32" t="s">
        <v>2898</v>
      </c>
      <c r="C7356" s="32" t="s">
        <v>451</v>
      </c>
      <c r="D7356" s="32" t="s">
        <v>1209</v>
      </c>
      <c r="E7356" s="32" t="s">
        <v>13</v>
      </c>
      <c r="F7356" s="32">
        <v>0</v>
      </c>
      <c r="G7356" s="32">
        <v>0</v>
      </c>
      <c r="H7356" s="32">
        <v>1</v>
      </c>
      <c r="I7356" s="22"/>
    </row>
    <row r="7357" spans="1:9" ht="27" x14ac:dyDescent="0.25">
      <c r="A7357" s="32">
        <v>5113</v>
      </c>
      <c r="B7357" s="32" t="s">
        <v>2899</v>
      </c>
      <c r="C7357" s="32" t="s">
        <v>971</v>
      </c>
      <c r="D7357" s="32" t="s">
        <v>3004</v>
      </c>
      <c r="E7357" s="32" t="s">
        <v>13</v>
      </c>
      <c r="F7357" s="32">
        <v>0</v>
      </c>
      <c r="G7357" s="32">
        <v>0</v>
      </c>
      <c r="H7357" s="32">
        <v>1</v>
      </c>
      <c r="I7357" s="22"/>
    </row>
    <row r="7358" spans="1:9" ht="27" x14ac:dyDescent="0.25">
      <c r="A7358" s="32">
        <v>5113</v>
      </c>
      <c r="B7358" s="32" t="s">
        <v>2900</v>
      </c>
      <c r="C7358" s="32" t="s">
        <v>1090</v>
      </c>
      <c r="D7358" s="32" t="s">
        <v>1276</v>
      </c>
      <c r="E7358" s="32" t="s">
        <v>13</v>
      </c>
      <c r="F7358" s="32">
        <v>115680</v>
      </c>
      <c r="G7358" s="32">
        <v>115680</v>
      </c>
      <c r="H7358" s="32">
        <v>1</v>
      </c>
      <c r="I7358" s="22"/>
    </row>
    <row r="7359" spans="1:9" ht="27" x14ac:dyDescent="0.25">
      <c r="A7359" s="32">
        <v>5113</v>
      </c>
      <c r="B7359" s="32" t="s">
        <v>2901</v>
      </c>
      <c r="C7359" s="32" t="s">
        <v>1090</v>
      </c>
      <c r="D7359" s="32" t="s">
        <v>1276</v>
      </c>
      <c r="E7359" s="32" t="s">
        <v>13</v>
      </c>
      <c r="F7359" s="32">
        <v>155490</v>
      </c>
      <c r="G7359" s="32">
        <v>155490</v>
      </c>
      <c r="H7359" s="32">
        <v>1</v>
      </c>
      <c r="I7359" s="22"/>
    </row>
    <row r="7360" spans="1:9" ht="27" x14ac:dyDescent="0.25">
      <c r="A7360" s="32">
        <v>5113</v>
      </c>
      <c r="B7360" s="32" t="s">
        <v>2902</v>
      </c>
      <c r="C7360" s="32" t="s">
        <v>451</v>
      </c>
      <c r="D7360" s="1" t="s">
        <v>1209</v>
      </c>
      <c r="E7360" s="32" t="s">
        <v>13</v>
      </c>
      <c r="F7360" s="32">
        <v>0</v>
      </c>
      <c r="G7360" s="32">
        <v>0</v>
      </c>
      <c r="H7360" s="32">
        <v>1</v>
      </c>
      <c r="I7360" s="22"/>
    </row>
    <row r="7361" spans="1:9" ht="40.6" x14ac:dyDescent="0.25">
      <c r="A7361" s="32">
        <v>5113</v>
      </c>
      <c r="B7361" s="32" t="s">
        <v>2903</v>
      </c>
      <c r="C7361" s="32" t="s">
        <v>971</v>
      </c>
      <c r="D7361" s="32" t="s">
        <v>2885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27" x14ac:dyDescent="0.25">
      <c r="A7362" s="32">
        <v>5113</v>
      </c>
      <c r="B7362" s="32" t="s">
        <v>2904</v>
      </c>
      <c r="C7362" s="32" t="s">
        <v>1090</v>
      </c>
      <c r="D7362" s="32" t="s">
        <v>1276</v>
      </c>
      <c r="E7362" s="32" t="s">
        <v>13</v>
      </c>
      <c r="F7362" s="32">
        <v>61730</v>
      </c>
      <c r="G7362" s="32">
        <v>61730</v>
      </c>
      <c r="H7362" s="32">
        <v>1</v>
      </c>
      <c r="I7362" s="22"/>
    </row>
    <row r="7363" spans="1:9" ht="40.6" x14ac:dyDescent="0.25">
      <c r="A7363" s="32">
        <v>5113</v>
      </c>
      <c r="B7363" s="32" t="s">
        <v>2905</v>
      </c>
      <c r="C7363" s="32" t="s">
        <v>451</v>
      </c>
      <c r="D7363" s="32" t="s">
        <v>2886</v>
      </c>
      <c r="E7363" s="32" t="s">
        <v>13</v>
      </c>
      <c r="F7363" s="32">
        <v>0</v>
      </c>
      <c r="G7363" s="32">
        <v>0</v>
      </c>
      <c r="H7363" s="32">
        <v>1</v>
      </c>
      <c r="I7363" s="22"/>
    </row>
    <row r="7364" spans="1:9" ht="40.6" x14ac:dyDescent="0.25">
      <c r="A7364" s="32">
        <v>5113</v>
      </c>
      <c r="B7364" s="32" t="s">
        <v>2906</v>
      </c>
      <c r="C7364" s="32" t="s">
        <v>971</v>
      </c>
      <c r="D7364" s="32" t="s">
        <v>2885</v>
      </c>
      <c r="E7364" s="32" t="s">
        <v>13</v>
      </c>
      <c r="F7364" s="32">
        <v>0</v>
      </c>
      <c r="G7364" s="32">
        <v>0</v>
      </c>
      <c r="H7364" s="32">
        <v>1</v>
      </c>
      <c r="I7364" s="22"/>
    </row>
    <row r="7365" spans="1:9" ht="27" x14ac:dyDescent="0.25">
      <c r="A7365" s="32">
        <v>5113</v>
      </c>
      <c r="B7365" s="32" t="s">
        <v>2907</v>
      </c>
      <c r="C7365" s="32" t="s">
        <v>1090</v>
      </c>
      <c r="D7365" s="32" t="s">
        <v>1276</v>
      </c>
      <c r="E7365" s="32" t="s">
        <v>13</v>
      </c>
      <c r="F7365" s="32">
        <v>219510</v>
      </c>
      <c r="G7365" s="32">
        <v>219510</v>
      </c>
      <c r="H7365" s="32">
        <v>1</v>
      </c>
      <c r="I7365" s="22"/>
    </row>
    <row r="7366" spans="1:9" ht="40.6" x14ac:dyDescent="0.25">
      <c r="A7366" s="32">
        <v>5113</v>
      </c>
      <c r="B7366" s="32" t="s">
        <v>2908</v>
      </c>
      <c r="C7366" s="32" t="s">
        <v>971</v>
      </c>
      <c r="D7366" s="32" t="s">
        <v>2885</v>
      </c>
      <c r="E7366" s="32" t="s">
        <v>13</v>
      </c>
      <c r="F7366" s="32">
        <v>0</v>
      </c>
      <c r="G7366" s="32">
        <v>0</v>
      </c>
      <c r="H7366" s="32">
        <v>1</v>
      </c>
      <c r="I7366" s="22"/>
    </row>
    <row r="7367" spans="1:9" ht="40.6" x14ac:dyDescent="0.25">
      <c r="A7367" s="32">
        <v>5113</v>
      </c>
      <c r="B7367" s="32" t="s">
        <v>2909</v>
      </c>
      <c r="C7367" s="32" t="s">
        <v>971</v>
      </c>
      <c r="D7367" s="32" t="s">
        <v>2885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40.6" x14ac:dyDescent="0.25">
      <c r="A7368" s="32">
        <v>5113</v>
      </c>
      <c r="B7368" s="32" t="s">
        <v>2910</v>
      </c>
      <c r="C7368" s="32" t="s">
        <v>971</v>
      </c>
      <c r="D7368" s="32" t="s">
        <v>2885</v>
      </c>
      <c r="E7368" s="32" t="s">
        <v>13</v>
      </c>
      <c r="F7368" s="32">
        <v>0</v>
      </c>
      <c r="G7368" s="32">
        <v>0</v>
      </c>
      <c r="H7368" s="32">
        <v>1</v>
      </c>
      <c r="I7368" s="22"/>
    </row>
    <row r="7369" spans="1:9" ht="27" x14ac:dyDescent="0.25">
      <c r="A7369" s="32">
        <v>5113</v>
      </c>
      <c r="B7369" s="32" t="s">
        <v>2911</v>
      </c>
      <c r="C7369" s="32" t="s">
        <v>451</v>
      </c>
      <c r="D7369" s="32" t="s">
        <v>1209</v>
      </c>
      <c r="E7369" s="32" t="s">
        <v>13</v>
      </c>
      <c r="F7369" s="32">
        <v>0</v>
      </c>
      <c r="G7369" s="32">
        <v>0</v>
      </c>
      <c r="H7369" s="32">
        <v>1</v>
      </c>
      <c r="I7369" s="22"/>
    </row>
    <row r="7370" spans="1:9" ht="27" x14ac:dyDescent="0.25">
      <c r="A7370" s="32">
        <v>5113</v>
      </c>
      <c r="B7370" s="32" t="s">
        <v>2912</v>
      </c>
      <c r="C7370" s="32" t="s">
        <v>451</v>
      </c>
      <c r="D7370" s="32" t="s">
        <v>1209</v>
      </c>
      <c r="E7370" s="32" t="s">
        <v>13</v>
      </c>
      <c r="F7370" s="32">
        <v>0</v>
      </c>
      <c r="G7370" s="32">
        <v>0</v>
      </c>
      <c r="H7370" s="32">
        <v>1</v>
      </c>
      <c r="I7370" s="22"/>
    </row>
    <row r="7371" spans="1:9" ht="27" x14ac:dyDescent="0.25">
      <c r="A7371" s="32">
        <v>5113</v>
      </c>
      <c r="B7371" s="32" t="s">
        <v>2913</v>
      </c>
      <c r="C7371" s="32" t="s">
        <v>971</v>
      </c>
      <c r="D7371" s="32" t="s">
        <v>378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27" x14ac:dyDescent="0.25">
      <c r="A7372" s="32">
        <v>5113</v>
      </c>
      <c r="B7372" s="32" t="s">
        <v>2914</v>
      </c>
      <c r="C7372" s="32" t="s">
        <v>451</v>
      </c>
      <c r="D7372" s="32" t="s">
        <v>1209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5113</v>
      </c>
      <c r="B7373" s="32" t="s">
        <v>2915</v>
      </c>
      <c r="C7373" s="32" t="s">
        <v>1090</v>
      </c>
      <c r="D7373" s="32" t="s">
        <v>12</v>
      </c>
      <c r="E7373" s="32" t="s">
        <v>13</v>
      </c>
      <c r="F7373" s="32">
        <v>204220</v>
      </c>
      <c r="G7373" s="32">
        <v>204220</v>
      </c>
      <c r="H7373" s="32">
        <v>1</v>
      </c>
      <c r="I7373" s="22"/>
    </row>
    <row r="7374" spans="1:9" ht="27" x14ac:dyDescent="0.25">
      <c r="A7374" s="32">
        <v>5113</v>
      </c>
      <c r="B7374" s="32" t="s">
        <v>2916</v>
      </c>
      <c r="C7374" s="32" t="s">
        <v>971</v>
      </c>
      <c r="D7374" s="32" t="s">
        <v>378</v>
      </c>
      <c r="E7374" s="32" t="s">
        <v>13</v>
      </c>
      <c r="F7374" s="32">
        <v>0</v>
      </c>
      <c r="G7374" s="32">
        <v>0</v>
      </c>
      <c r="H7374" s="32">
        <v>1</v>
      </c>
      <c r="I7374" s="22"/>
    </row>
    <row r="7375" spans="1:9" ht="27" x14ac:dyDescent="0.25">
      <c r="A7375" s="32">
        <v>5113</v>
      </c>
      <c r="B7375" s="32" t="s">
        <v>2917</v>
      </c>
      <c r="C7375" s="32" t="s">
        <v>971</v>
      </c>
      <c r="D7375" s="32" t="s">
        <v>378</v>
      </c>
      <c r="E7375" s="32" t="s">
        <v>13</v>
      </c>
      <c r="F7375" s="32">
        <v>0</v>
      </c>
      <c r="G7375" s="32">
        <v>0</v>
      </c>
      <c r="H7375" s="32">
        <v>1</v>
      </c>
      <c r="I7375" s="22"/>
    </row>
    <row r="7376" spans="1:9" ht="27" x14ac:dyDescent="0.25">
      <c r="A7376" s="32">
        <v>5113</v>
      </c>
      <c r="B7376" s="32" t="s">
        <v>2918</v>
      </c>
      <c r="C7376" s="32" t="s">
        <v>1090</v>
      </c>
      <c r="D7376" s="32" t="s">
        <v>12</v>
      </c>
      <c r="E7376" s="32" t="s">
        <v>13</v>
      </c>
      <c r="F7376" s="32">
        <v>141170</v>
      </c>
      <c r="G7376" s="32">
        <v>141170</v>
      </c>
      <c r="H7376" s="32">
        <v>1</v>
      </c>
      <c r="I7376" s="22"/>
    </row>
    <row r="7377" spans="1:9" ht="27" x14ac:dyDescent="0.25">
      <c r="A7377" s="32">
        <v>5113</v>
      </c>
      <c r="B7377" s="32" t="s">
        <v>2919</v>
      </c>
      <c r="C7377" s="32" t="s">
        <v>451</v>
      </c>
      <c r="D7377" s="32" t="s">
        <v>14</v>
      </c>
      <c r="E7377" s="32" t="s">
        <v>13</v>
      </c>
      <c r="F7377" s="32">
        <v>0</v>
      </c>
      <c r="G7377" s="32">
        <v>0</v>
      </c>
      <c r="H7377" s="32">
        <v>1</v>
      </c>
      <c r="I7377" s="22"/>
    </row>
    <row r="7378" spans="1:9" ht="27" x14ac:dyDescent="0.25">
      <c r="A7378" s="32">
        <v>5113</v>
      </c>
      <c r="B7378" s="32" t="s">
        <v>2920</v>
      </c>
      <c r="C7378" s="32" t="s">
        <v>1090</v>
      </c>
      <c r="D7378" s="32" t="s">
        <v>12</v>
      </c>
      <c r="E7378" s="32" t="s">
        <v>13</v>
      </c>
      <c r="F7378" s="32">
        <v>310450</v>
      </c>
      <c r="G7378" s="32">
        <v>310450</v>
      </c>
      <c r="H7378" s="32">
        <v>1</v>
      </c>
      <c r="I7378" s="22"/>
    </row>
    <row r="7379" spans="1:9" ht="27" x14ac:dyDescent="0.25">
      <c r="A7379" s="32">
        <v>5113</v>
      </c>
      <c r="B7379" s="32" t="s">
        <v>2921</v>
      </c>
      <c r="C7379" s="32" t="s">
        <v>971</v>
      </c>
      <c r="D7379" s="32" t="s">
        <v>378</v>
      </c>
      <c r="E7379" s="32" t="s">
        <v>13</v>
      </c>
      <c r="F7379" s="32">
        <v>0</v>
      </c>
      <c r="G7379" s="32">
        <v>0</v>
      </c>
      <c r="H7379" s="32">
        <v>1</v>
      </c>
      <c r="I7379" s="22"/>
    </row>
    <row r="7380" spans="1:9" ht="27" x14ac:dyDescent="0.25">
      <c r="A7380" s="32">
        <v>5113</v>
      </c>
      <c r="B7380" s="32" t="s">
        <v>2922</v>
      </c>
      <c r="C7380" s="32" t="s">
        <v>971</v>
      </c>
      <c r="D7380" s="32" t="s">
        <v>378</v>
      </c>
      <c r="E7380" s="32" t="s">
        <v>13</v>
      </c>
      <c r="F7380" s="32">
        <v>0</v>
      </c>
      <c r="G7380" s="32">
        <v>0</v>
      </c>
      <c r="H7380" s="32">
        <v>1</v>
      </c>
      <c r="I7380" s="22"/>
    </row>
    <row r="7381" spans="1:9" ht="27" x14ac:dyDescent="0.25">
      <c r="A7381" s="32">
        <v>5113</v>
      </c>
      <c r="B7381" s="32" t="s">
        <v>2923</v>
      </c>
      <c r="C7381" s="32" t="s">
        <v>1090</v>
      </c>
      <c r="D7381" s="32" t="s">
        <v>12</v>
      </c>
      <c r="E7381" s="32" t="s">
        <v>13</v>
      </c>
      <c r="F7381" s="32">
        <v>62080</v>
      </c>
      <c r="G7381" s="32">
        <v>62080</v>
      </c>
      <c r="H7381" s="32">
        <v>1</v>
      </c>
      <c r="I7381" s="22"/>
    </row>
    <row r="7382" spans="1:9" ht="27" x14ac:dyDescent="0.25">
      <c r="A7382" s="32">
        <v>5113</v>
      </c>
      <c r="B7382" s="32" t="s">
        <v>2924</v>
      </c>
      <c r="C7382" s="32" t="s">
        <v>451</v>
      </c>
      <c r="D7382" s="32" t="s">
        <v>1209</v>
      </c>
      <c r="E7382" s="32" t="s">
        <v>13</v>
      </c>
      <c r="F7382" s="32">
        <v>0</v>
      </c>
      <c r="G7382" s="32">
        <v>0</v>
      </c>
      <c r="H7382" s="32">
        <v>1</v>
      </c>
      <c r="I7382" s="22"/>
    </row>
    <row r="7383" spans="1:9" ht="27" x14ac:dyDescent="0.25">
      <c r="A7383" s="32">
        <v>5113</v>
      </c>
      <c r="B7383" s="32" t="s">
        <v>2925</v>
      </c>
      <c r="C7383" s="32" t="s">
        <v>451</v>
      </c>
      <c r="D7383" s="32" t="s">
        <v>1209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2926</v>
      </c>
      <c r="C7384" s="32" t="s">
        <v>1090</v>
      </c>
      <c r="D7384" s="32" t="s">
        <v>12</v>
      </c>
      <c r="E7384" s="32" t="s">
        <v>13</v>
      </c>
      <c r="F7384" s="32">
        <v>85250</v>
      </c>
      <c r="G7384" s="32">
        <v>85250</v>
      </c>
      <c r="H7384" s="32">
        <v>1</v>
      </c>
      <c r="I7384" s="22"/>
    </row>
    <row r="7385" spans="1:9" ht="27" x14ac:dyDescent="0.25">
      <c r="A7385" s="32">
        <v>5113</v>
      </c>
      <c r="B7385" s="32" t="s">
        <v>2927</v>
      </c>
      <c r="C7385" s="32" t="s">
        <v>451</v>
      </c>
      <c r="D7385" s="32" t="s">
        <v>1209</v>
      </c>
      <c r="E7385" s="32" t="s">
        <v>13</v>
      </c>
      <c r="F7385" s="32">
        <v>0</v>
      </c>
      <c r="G7385" s="32">
        <v>0</v>
      </c>
      <c r="H7385" s="32">
        <v>1</v>
      </c>
      <c r="I7385" s="22"/>
    </row>
    <row r="7386" spans="1:9" ht="27" x14ac:dyDescent="0.25">
      <c r="A7386" s="32">
        <v>5113</v>
      </c>
      <c r="B7386" s="32" t="s">
        <v>2928</v>
      </c>
      <c r="C7386" s="32" t="s">
        <v>451</v>
      </c>
      <c r="D7386" s="32" t="s">
        <v>1209</v>
      </c>
      <c r="E7386" s="32" t="s">
        <v>13</v>
      </c>
      <c r="F7386" s="32">
        <v>0</v>
      </c>
      <c r="G7386" s="32">
        <v>0</v>
      </c>
      <c r="H7386" s="32">
        <v>1</v>
      </c>
      <c r="I7386" s="22"/>
    </row>
    <row r="7387" spans="1:9" ht="27" x14ac:dyDescent="0.25">
      <c r="A7387" s="32">
        <v>5113</v>
      </c>
      <c r="B7387" s="32" t="s">
        <v>2929</v>
      </c>
      <c r="C7387" s="32" t="s">
        <v>451</v>
      </c>
      <c r="D7387" s="32" t="s">
        <v>1209</v>
      </c>
      <c r="E7387" s="32" t="s">
        <v>13</v>
      </c>
      <c r="F7387" s="32">
        <v>0</v>
      </c>
      <c r="G7387" s="32">
        <v>0</v>
      </c>
      <c r="H7387" s="32">
        <v>1</v>
      </c>
      <c r="I7387" s="22"/>
    </row>
    <row r="7388" spans="1:9" ht="27" x14ac:dyDescent="0.25">
      <c r="A7388" s="32">
        <v>5113</v>
      </c>
      <c r="B7388" s="32" t="s">
        <v>2930</v>
      </c>
      <c r="C7388" s="32" t="s">
        <v>1090</v>
      </c>
      <c r="D7388" s="32" t="s">
        <v>12</v>
      </c>
      <c r="E7388" s="32" t="s">
        <v>13</v>
      </c>
      <c r="F7388" s="32">
        <v>143200</v>
      </c>
      <c r="G7388" s="32">
        <v>143200</v>
      </c>
      <c r="H7388" s="32">
        <v>1</v>
      </c>
      <c r="I7388" s="22"/>
    </row>
    <row r="7389" spans="1:9" ht="27" x14ac:dyDescent="0.25">
      <c r="A7389" s="32">
        <v>5113</v>
      </c>
      <c r="B7389" s="32" t="s">
        <v>2931</v>
      </c>
      <c r="C7389" s="32" t="s">
        <v>451</v>
      </c>
      <c r="D7389" s="32" t="s">
        <v>1209</v>
      </c>
      <c r="E7389" s="32" t="s">
        <v>13</v>
      </c>
      <c r="F7389" s="32">
        <v>734000</v>
      </c>
      <c r="G7389" s="32">
        <v>734000</v>
      </c>
      <c r="H7389" s="32">
        <v>1</v>
      </c>
      <c r="I7389" s="22"/>
    </row>
    <row r="7390" spans="1:9" ht="27" x14ac:dyDescent="0.25">
      <c r="A7390" s="32">
        <v>5113</v>
      </c>
      <c r="B7390" s="32" t="s">
        <v>2932</v>
      </c>
      <c r="C7390" s="32" t="s">
        <v>451</v>
      </c>
      <c r="D7390" s="32" t="s">
        <v>1209</v>
      </c>
      <c r="E7390" s="32" t="s">
        <v>13</v>
      </c>
      <c r="F7390" s="32">
        <v>0</v>
      </c>
      <c r="G7390" s="32">
        <v>0</v>
      </c>
      <c r="H7390" s="32">
        <v>1</v>
      </c>
      <c r="I7390" s="22"/>
    </row>
    <row r="7391" spans="1:9" ht="27" x14ac:dyDescent="0.25">
      <c r="A7391" s="32">
        <v>5113</v>
      </c>
      <c r="B7391" s="32" t="s">
        <v>2933</v>
      </c>
      <c r="C7391" s="32" t="s">
        <v>1090</v>
      </c>
      <c r="D7391" s="32" t="s">
        <v>12</v>
      </c>
      <c r="E7391" s="32" t="s">
        <v>13</v>
      </c>
      <c r="F7391" s="32">
        <v>220180</v>
      </c>
      <c r="G7391" s="32">
        <v>220180</v>
      </c>
      <c r="H7391" s="32">
        <v>1</v>
      </c>
      <c r="I7391" s="22"/>
    </row>
    <row r="7392" spans="1:9" ht="27" x14ac:dyDescent="0.25">
      <c r="A7392" s="32">
        <v>5113</v>
      </c>
      <c r="B7392" s="32" t="s">
        <v>2934</v>
      </c>
      <c r="C7392" s="32" t="s">
        <v>451</v>
      </c>
      <c r="D7392" s="32" t="s">
        <v>1209</v>
      </c>
      <c r="E7392" s="32" t="s">
        <v>13</v>
      </c>
      <c r="F7392" s="32">
        <v>0</v>
      </c>
      <c r="G7392" s="32">
        <v>0</v>
      </c>
      <c r="H7392" s="32">
        <v>1</v>
      </c>
      <c r="I7392" s="22"/>
    </row>
    <row r="7393" spans="1:9" ht="27" x14ac:dyDescent="0.25">
      <c r="A7393" s="32">
        <v>5113</v>
      </c>
      <c r="B7393" s="32" t="s">
        <v>2935</v>
      </c>
      <c r="C7393" s="32" t="s">
        <v>1090</v>
      </c>
      <c r="D7393" s="32" t="s">
        <v>12</v>
      </c>
      <c r="E7393" s="32" t="s">
        <v>13</v>
      </c>
      <c r="F7393" s="32">
        <v>130400</v>
      </c>
      <c r="G7393" s="32">
        <v>130400</v>
      </c>
      <c r="H7393" s="32">
        <v>1</v>
      </c>
      <c r="I7393" s="22"/>
    </row>
    <row r="7394" spans="1:9" ht="27" x14ac:dyDescent="0.25">
      <c r="A7394" s="32">
        <v>5113</v>
      </c>
      <c r="B7394" s="32" t="s">
        <v>2936</v>
      </c>
      <c r="C7394" s="32" t="s">
        <v>1090</v>
      </c>
      <c r="D7394" s="32" t="s">
        <v>12</v>
      </c>
      <c r="E7394" s="32" t="s">
        <v>13</v>
      </c>
      <c r="F7394" s="32">
        <v>158980</v>
      </c>
      <c r="G7394" s="32">
        <v>158980</v>
      </c>
      <c r="H7394" s="32">
        <v>1</v>
      </c>
      <c r="I7394" s="22"/>
    </row>
    <row r="7395" spans="1:9" ht="27" x14ac:dyDescent="0.25">
      <c r="A7395" s="32">
        <v>5113</v>
      </c>
      <c r="B7395" s="32" t="s">
        <v>2937</v>
      </c>
      <c r="C7395" s="32" t="s">
        <v>1090</v>
      </c>
      <c r="D7395" s="32" t="s">
        <v>12</v>
      </c>
      <c r="E7395" s="32" t="s">
        <v>13</v>
      </c>
      <c r="F7395" s="32">
        <v>75310</v>
      </c>
      <c r="G7395" s="32">
        <v>75310</v>
      </c>
      <c r="H7395" s="32">
        <v>1</v>
      </c>
      <c r="I7395" s="22"/>
    </row>
    <row r="7396" spans="1:9" ht="27" x14ac:dyDescent="0.25">
      <c r="A7396" s="32">
        <v>5113</v>
      </c>
      <c r="B7396" s="32" t="s">
        <v>2938</v>
      </c>
      <c r="C7396" s="32" t="s">
        <v>971</v>
      </c>
      <c r="D7396" s="32" t="s">
        <v>378</v>
      </c>
      <c r="E7396" s="32" t="s">
        <v>13</v>
      </c>
      <c r="F7396" s="32">
        <v>0</v>
      </c>
      <c r="G7396" s="32">
        <v>0</v>
      </c>
      <c r="H7396" s="32">
        <v>1</v>
      </c>
      <c r="I7396" s="22"/>
    </row>
    <row r="7397" spans="1:9" ht="27" x14ac:dyDescent="0.25">
      <c r="A7397" s="32">
        <v>5113</v>
      </c>
      <c r="B7397" s="32" t="s">
        <v>2939</v>
      </c>
      <c r="C7397" s="32" t="s">
        <v>451</v>
      </c>
      <c r="D7397" s="32" t="s">
        <v>1209</v>
      </c>
      <c r="E7397" s="32" t="s">
        <v>13</v>
      </c>
      <c r="F7397" s="32">
        <v>0</v>
      </c>
      <c r="G7397" s="32">
        <v>0</v>
      </c>
      <c r="H7397" s="32">
        <v>1</v>
      </c>
      <c r="I7397" s="22"/>
    </row>
    <row r="7398" spans="1:9" ht="27" x14ac:dyDescent="0.25">
      <c r="A7398" s="32">
        <v>5113</v>
      </c>
      <c r="B7398" s="32" t="s">
        <v>2940</v>
      </c>
      <c r="C7398" s="32" t="s">
        <v>971</v>
      </c>
      <c r="D7398" s="32" t="s">
        <v>378</v>
      </c>
      <c r="E7398" s="32" t="s">
        <v>13</v>
      </c>
      <c r="F7398" s="32">
        <v>0</v>
      </c>
      <c r="G7398" s="32">
        <v>0</v>
      </c>
      <c r="H7398" s="32">
        <v>1</v>
      </c>
      <c r="I7398" s="22"/>
    </row>
    <row r="7399" spans="1:9" ht="27" x14ac:dyDescent="0.25">
      <c r="A7399" s="32">
        <v>5113</v>
      </c>
      <c r="B7399" s="32" t="s">
        <v>2941</v>
      </c>
      <c r="C7399" s="32" t="s">
        <v>1090</v>
      </c>
      <c r="D7399" s="32" t="s">
        <v>12</v>
      </c>
      <c r="E7399" s="32" t="s">
        <v>13</v>
      </c>
      <c r="F7399" s="32">
        <v>132050</v>
      </c>
      <c r="G7399" s="32">
        <v>132050</v>
      </c>
      <c r="H7399" s="32">
        <v>1</v>
      </c>
      <c r="I7399" s="22"/>
    </row>
    <row r="7400" spans="1:9" ht="27" x14ac:dyDescent="0.25">
      <c r="A7400" s="32">
        <v>5113</v>
      </c>
      <c r="B7400" s="32" t="s">
        <v>2942</v>
      </c>
      <c r="C7400" s="32" t="s">
        <v>1090</v>
      </c>
      <c r="D7400" s="32" t="s">
        <v>12</v>
      </c>
      <c r="E7400" s="32" t="s">
        <v>13</v>
      </c>
      <c r="F7400" s="32">
        <v>379040</v>
      </c>
      <c r="G7400" s="32">
        <v>379040</v>
      </c>
      <c r="H7400" s="32">
        <v>1</v>
      </c>
      <c r="I7400" s="22"/>
    </row>
    <row r="7401" spans="1:9" ht="27" x14ac:dyDescent="0.25">
      <c r="A7401" s="32">
        <v>5113</v>
      </c>
      <c r="B7401" s="32" t="s">
        <v>2943</v>
      </c>
      <c r="C7401" s="32" t="s">
        <v>451</v>
      </c>
      <c r="D7401" s="32" t="s">
        <v>1209</v>
      </c>
      <c r="E7401" s="32" t="s">
        <v>13</v>
      </c>
      <c r="F7401" s="32">
        <v>0</v>
      </c>
      <c r="G7401" s="32">
        <v>0</v>
      </c>
      <c r="H7401" s="32">
        <v>1</v>
      </c>
      <c r="I7401" s="22"/>
    </row>
    <row r="7402" spans="1:9" ht="27" x14ac:dyDescent="0.25">
      <c r="A7402" s="32">
        <v>5113</v>
      </c>
      <c r="B7402" s="32" t="s">
        <v>2944</v>
      </c>
      <c r="C7402" s="32" t="s">
        <v>971</v>
      </c>
      <c r="D7402" s="32" t="s">
        <v>378</v>
      </c>
      <c r="E7402" s="32" t="s">
        <v>13</v>
      </c>
      <c r="F7402" s="32">
        <v>0</v>
      </c>
      <c r="G7402" s="32">
        <v>0</v>
      </c>
      <c r="H7402" s="32">
        <v>1</v>
      </c>
      <c r="I7402" s="22"/>
    </row>
    <row r="7403" spans="1:9" ht="27" x14ac:dyDescent="0.25">
      <c r="A7403" s="32">
        <v>5113</v>
      </c>
      <c r="B7403" s="32" t="s">
        <v>2945</v>
      </c>
      <c r="C7403" s="32" t="s">
        <v>971</v>
      </c>
      <c r="D7403" s="32" t="s">
        <v>378</v>
      </c>
      <c r="E7403" s="32" t="s">
        <v>13</v>
      </c>
      <c r="F7403" s="32">
        <v>0</v>
      </c>
      <c r="G7403" s="32">
        <v>0</v>
      </c>
      <c r="H7403" s="32">
        <v>1</v>
      </c>
      <c r="I7403" s="22"/>
    </row>
    <row r="7404" spans="1:9" ht="27" x14ac:dyDescent="0.25">
      <c r="A7404" s="32">
        <v>5113</v>
      </c>
      <c r="B7404" s="32" t="s">
        <v>2946</v>
      </c>
      <c r="C7404" s="32" t="s">
        <v>1090</v>
      </c>
      <c r="D7404" s="32" t="s">
        <v>12</v>
      </c>
      <c r="E7404" s="32" t="s">
        <v>13</v>
      </c>
      <c r="F7404" s="32">
        <v>306910</v>
      </c>
      <c r="G7404" s="32">
        <v>306910</v>
      </c>
      <c r="H7404" s="32">
        <v>1</v>
      </c>
      <c r="I7404" s="22"/>
    </row>
    <row r="7405" spans="1:9" ht="27" x14ac:dyDescent="0.25">
      <c r="A7405" s="32">
        <v>5113</v>
      </c>
      <c r="B7405" s="32" t="s">
        <v>2947</v>
      </c>
      <c r="C7405" s="32" t="s">
        <v>1090</v>
      </c>
      <c r="D7405" s="32" t="s">
        <v>12</v>
      </c>
      <c r="E7405" s="32" t="s">
        <v>13</v>
      </c>
      <c r="F7405" s="32">
        <v>111760</v>
      </c>
      <c r="G7405" s="32">
        <v>111760</v>
      </c>
      <c r="H7405" s="32">
        <v>1</v>
      </c>
      <c r="I7405" s="22"/>
    </row>
    <row r="7406" spans="1:9" ht="27" x14ac:dyDescent="0.25">
      <c r="A7406" s="32">
        <v>5113</v>
      </c>
      <c r="B7406" s="32" t="s">
        <v>2948</v>
      </c>
      <c r="C7406" s="32" t="s">
        <v>1090</v>
      </c>
      <c r="D7406" s="32" t="s">
        <v>12</v>
      </c>
      <c r="E7406" s="32" t="s">
        <v>13</v>
      </c>
      <c r="F7406" s="32">
        <v>206280</v>
      </c>
      <c r="G7406" s="32">
        <v>206280</v>
      </c>
      <c r="H7406" s="32">
        <v>1</v>
      </c>
      <c r="I7406" s="22"/>
    </row>
    <row r="7407" spans="1:9" ht="27" x14ac:dyDescent="0.25">
      <c r="A7407" s="32">
        <v>5113</v>
      </c>
      <c r="B7407" s="32" t="s">
        <v>2949</v>
      </c>
      <c r="C7407" s="32" t="s">
        <v>451</v>
      </c>
      <c r="D7407" s="32" t="s">
        <v>1209</v>
      </c>
      <c r="E7407" s="32" t="s">
        <v>13</v>
      </c>
      <c r="F7407" s="32">
        <v>0</v>
      </c>
      <c r="G7407" s="32">
        <v>0</v>
      </c>
      <c r="H7407" s="32">
        <v>1</v>
      </c>
      <c r="I7407" s="22"/>
    </row>
    <row r="7408" spans="1:9" ht="27" x14ac:dyDescent="0.25">
      <c r="A7408" s="32">
        <v>5113</v>
      </c>
      <c r="B7408" s="32" t="s">
        <v>2950</v>
      </c>
      <c r="C7408" s="32" t="s">
        <v>451</v>
      </c>
      <c r="D7408" s="32" t="s">
        <v>1209</v>
      </c>
      <c r="E7408" s="32" t="s">
        <v>13</v>
      </c>
      <c r="F7408" s="32">
        <v>0</v>
      </c>
      <c r="G7408" s="32">
        <v>0</v>
      </c>
      <c r="H7408" s="32">
        <v>1</v>
      </c>
      <c r="I7408" s="22"/>
    </row>
    <row r="7409" spans="1:9" ht="27" x14ac:dyDescent="0.25">
      <c r="A7409" s="32">
        <v>5113</v>
      </c>
      <c r="B7409" s="32" t="s">
        <v>2951</v>
      </c>
      <c r="C7409" s="32" t="s">
        <v>1090</v>
      </c>
      <c r="D7409" s="32" t="s">
        <v>12</v>
      </c>
      <c r="E7409" s="32" t="s">
        <v>13</v>
      </c>
      <c r="F7409" s="32">
        <v>90420</v>
      </c>
      <c r="G7409" s="32">
        <v>90420</v>
      </c>
      <c r="H7409" s="32">
        <v>1</v>
      </c>
      <c r="I7409" s="22"/>
    </row>
    <row r="7410" spans="1:9" ht="27" x14ac:dyDescent="0.25">
      <c r="A7410" s="32">
        <v>5113</v>
      </c>
      <c r="B7410" s="32" t="s">
        <v>2952</v>
      </c>
      <c r="C7410" s="32" t="s">
        <v>451</v>
      </c>
      <c r="D7410" s="32" t="s">
        <v>1209</v>
      </c>
      <c r="E7410" s="32" t="s">
        <v>13</v>
      </c>
      <c r="F7410" s="32">
        <v>0</v>
      </c>
      <c r="G7410" s="32">
        <v>0</v>
      </c>
      <c r="H7410" s="32">
        <v>1</v>
      </c>
      <c r="I7410" s="22"/>
    </row>
    <row r="7411" spans="1:9" ht="27" x14ac:dyDescent="0.25">
      <c r="A7411" s="32">
        <v>5113</v>
      </c>
      <c r="B7411" s="32" t="s">
        <v>2953</v>
      </c>
      <c r="C7411" s="32" t="s">
        <v>451</v>
      </c>
      <c r="D7411" s="32" t="s">
        <v>1209</v>
      </c>
      <c r="E7411" s="32" t="s">
        <v>13</v>
      </c>
      <c r="F7411" s="32">
        <v>0</v>
      </c>
      <c r="G7411" s="32">
        <v>0</v>
      </c>
      <c r="H7411" s="32">
        <v>1</v>
      </c>
      <c r="I7411" s="22"/>
    </row>
    <row r="7412" spans="1:9" ht="27" x14ac:dyDescent="0.25">
      <c r="A7412" s="32">
        <v>5113</v>
      </c>
      <c r="B7412" s="32" t="s">
        <v>2954</v>
      </c>
      <c r="C7412" s="32" t="s">
        <v>1090</v>
      </c>
      <c r="D7412" s="32" t="s">
        <v>12</v>
      </c>
      <c r="E7412" s="32" t="s">
        <v>13</v>
      </c>
      <c r="F7412" s="32">
        <v>100760</v>
      </c>
      <c r="G7412" s="32">
        <v>100760</v>
      </c>
      <c r="H7412" s="32">
        <v>1</v>
      </c>
      <c r="I7412" s="22"/>
    </row>
    <row r="7413" spans="1:9" ht="27" x14ac:dyDescent="0.25">
      <c r="A7413" s="32">
        <v>5113</v>
      </c>
      <c r="B7413" s="32" t="s">
        <v>2955</v>
      </c>
      <c r="C7413" s="32" t="s">
        <v>971</v>
      </c>
      <c r="D7413" s="32" t="s">
        <v>378</v>
      </c>
      <c r="E7413" s="32" t="s">
        <v>13</v>
      </c>
      <c r="F7413" s="32">
        <v>0</v>
      </c>
      <c r="G7413" s="32">
        <v>0</v>
      </c>
      <c r="H7413" s="32">
        <v>1</v>
      </c>
      <c r="I7413" s="22"/>
    </row>
    <row r="7414" spans="1:9" ht="27" x14ac:dyDescent="0.25">
      <c r="A7414" s="32">
        <v>5113</v>
      </c>
      <c r="B7414" s="32" t="s">
        <v>2956</v>
      </c>
      <c r="C7414" s="32" t="s">
        <v>971</v>
      </c>
      <c r="D7414" s="32" t="s">
        <v>378</v>
      </c>
      <c r="E7414" s="32" t="s">
        <v>13</v>
      </c>
      <c r="F7414" s="32">
        <v>0</v>
      </c>
      <c r="G7414" s="32">
        <v>0</v>
      </c>
      <c r="H7414" s="32">
        <v>1</v>
      </c>
      <c r="I7414" s="22"/>
    </row>
    <row r="7415" spans="1:9" ht="27" x14ac:dyDescent="0.25">
      <c r="A7415" s="32">
        <v>5113</v>
      </c>
      <c r="B7415" s="32" t="s">
        <v>2957</v>
      </c>
      <c r="C7415" s="32" t="s">
        <v>971</v>
      </c>
      <c r="D7415" s="32" t="s">
        <v>378</v>
      </c>
      <c r="E7415" s="32" t="s">
        <v>13</v>
      </c>
      <c r="F7415" s="32">
        <v>0</v>
      </c>
      <c r="G7415" s="32">
        <v>0</v>
      </c>
      <c r="H7415" s="32">
        <v>1</v>
      </c>
      <c r="I7415" s="22"/>
    </row>
    <row r="7416" spans="1:9" ht="27" x14ac:dyDescent="0.25">
      <c r="A7416" s="32">
        <v>5113</v>
      </c>
      <c r="B7416" s="32" t="s">
        <v>2958</v>
      </c>
      <c r="C7416" s="32" t="s">
        <v>971</v>
      </c>
      <c r="D7416" s="32" t="s">
        <v>378</v>
      </c>
      <c r="E7416" s="32" t="s">
        <v>13</v>
      </c>
      <c r="F7416" s="32">
        <v>0</v>
      </c>
      <c r="G7416" s="32">
        <v>0</v>
      </c>
      <c r="H7416" s="32">
        <v>1</v>
      </c>
      <c r="I7416" s="22"/>
    </row>
    <row r="7417" spans="1:9" ht="27" x14ac:dyDescent="0.25">
      <c r="A7417" s="32">
        <v>5113</v>
      </c>
      <c r="B7417" s="32" t="s">
        <v>2959</v>
      </c>
      <c r="C7417" s="32" t="s">
        <v>1090</v>
      </c>
      <c r="D7417" s="32" t="s">
        <v>12</v>
      </c>
      <c r="E7417" s="32" t="s">
        <v>13</v>
      </c>
      <c r="F7417" s="32">
        <v>144020</v>
      </c>
      <c r="G7417" s="32">
        <v>144020</v>
      </c>
      <c r="H7417" s="32">
        <v>1</v>
      </c>
      <c r="I7417" s="22"/>
    </row>
    <row r="7418" spans="1:9" ht="27" x14ac:dyDescent="0.25">
      <c r="A7418" s="32">
        <v>5113</v>
      </c>
      <c r="B7418" s="32" t="s">
        <v>2960</v>
      </c>
      <c r="C7418" s="32" t="s">
        <v>971</v>
      </c>
      <c r="D7418" s="32" t="s">
        <v>378</v>
      </c>
      <c r="E7418" s="32" t="s">
        <v>13</v>
      </c>
      <c r="F7418" s="32">
        <v>0</v>
      </c>
      <c r="G7418" s="32">
        <v>0</v>
      </c>
      <c r="H7418" s="32">
        <v>1</v>
      </c>
      <c r="I7418" s="22"/>
    </row>
    <row r="7419" spans="1:9" ht="27" x14ac:dyDescent="0.25">
      <c r="A7419" s="32">
        <v>5113</v>
      </c>
      <c r="B7419" s="32" t="s">
        <v>2961</v>
      </c>
      <c r="C7419" s="32" t="s">
        <v>451</v>
      </c>
      <c r="D7419" s="32" t="s">
        <v>1209</v>
      </c>
      <c r="E7419" s="32" t="s">
        <v>13</v>
      </c>
      <c r="F7419" s="32">
        <v>0</v>
      </c>
      <c r="G7419" s="32">
        <v>0</v>
      </c>
      <c r="H7419" s="32">
        <v>1</v>
      </c>
      <c r="I7419" s="22"/>
    </row>
    <row r="7420" spans="1:9" ht="27" x14ac:dyDescent="0.25">
      <c r="A7420" s="32">
        <v>5113</v>
      </c>
      <c r="B7420" s="32" t="s">
        <v>2962</v>
      </c>
      <c r="C7420" s="32" t="s">
        <v>971</v>
      </c>
      <c r="D7420" s="32" t="s">
        <v>378</v>
      </c>
      <c r="E7420" s="32" t="s">
        <v>13</v>
      </c>
      <c r="F7420" s="32">
        <v>0</v>
      </c>
      <c r="G7420" s="32">
        <v>0</v>
      </c>
      <c r="H7420" s="32">
        <v>1</v>
      </c>
      <c r="I7420" s="22"/>
    </row>
    <row r="7421" spans="1:9" ht="27" x14ac:dyDescent="0.25">
      <c r="A7421" s="32">
        <v>5113</v>
      </c>
      <c r="B7421" s="32" t="s">
        <v>2963</v>
      </c>
      <c r="C7421" s="32" t="s">
        <v>451</v>
      </c>
      <c r="D7421" s="32" t="s">
        <v>1209</v>
      </c>
      <c r="E7421" s="32" t="s">
        <v>13</v>
      </c>
      <c r="F7421" s="32">
        <v>0</v>
      </c>
      <c r="G7421" s="32">
        <v>0</v>
      </c>
      <c r="H7421" s="32">
        <v>1</v>
      </c>
      <c r="I7421" s="22"/>
    </row>
    <row r="7422" spans="1:9" ht="27" x14ac:dyDescent="0.25">
      <c r="A7422" s="32">
        <v>5113</v>
      </c>
      <c r="B7422" s="32" t="s">
        <v>2964</v>
      </c>
      <c r="C7422" s="32" t="s">
        <v>1090</v>
      </c>
      <c r="D7422" s="32" t="s">
        <v>12</v>
      </c>
      <c r="E7422" s="32" t="s">
        <v>13</v>
      </c>
      <c r="F7422" s="32">
        <v>54350</v>
      </c>
      <c r="G7422" s="32">
        <v>54350</v>
      </c>
      <c r="H7422" s="32">
        <v>1</v>
      </c>
      <c r="I7422" s="22"/>
    </row>
    <row r="7423" spans="1:9" ht="27" x14ac:dyDescent="0.25">
      <c r="A7423" s="32">
        <v>5113</v>
      </c>
      <c r="B7423" s="32" t="s">
        <v>2965</v>
      </c>
      <c r="C7423" s="32" t="s">
        <v>1090</v>
      </c>
      <c r="D7423" s="32" t="s">
        <v>12</v>
      </c>
      <c r="E7423" s="32" t="s">
        <v>13</v>
      </c>
      <c r="F7423" s="32">
        <v>206460</v>
      </c>
      <c r="G7423" s="32">
        <v>206460</v>
      </c>
      <c r="H7423" s="32">
        <v>1</v>
      </c>
      <c r="I7423" s="22"/>
    </row>
    <row r="7424" spans="1:9" ht="27" x14ac:dyDescent="0.25">
      <c r="A7424" s="32">
        <v>5113</v>
      </c>
      <c r="B7424" s="32" t="s">
        <v>2966</v>
      </c>
      <c r="C7424" s="32" t="s">
        <v>971</v>
      </c>
      <c r="D7424" s="32" t="s">
        <v>378</v>
      </c>
      <c r="E7424" s="32" t="s">
        <v>13</v>
      </c>
      <c r="F7424" s="32">
        <v>0</v>
      </c>
      <c r="G7424" s="32">
        <v>0</v>
      </c>
      <c r="H7424" s="32">
        <v>1</v>
      </c>
      <c r="I7424" s="22"/>
    </row>
    <row r="7425" spans="1:9" ht="27" x14ac:dyDescent="0.25">
      <c r="A7425" s="32">
        <v>5113</v>
      </c>
      <c r="B7425" s="32" t="s">
        <v>2967</v>
      </c>
      <c r="C7425" s="32" t="s">
        <v>451</v>
      </c>
      <c r="D7425" s="32" t="s">
        <v>1209</v>
      </c>
      <c r="E7425" s="32" t="s">
        <v>13</v>
      </c>
      <c r="F7425" s="32">
        <v>0</v>
      </c>
      <c r="G7425" s="32">
        <v>0</v>
      </c>
      <c r="H7425" s="32">
        <v>1</v>
      </c>
      <c r="I7425" s="22"/>
    </row>
    <row r="7426" spans="1:9" ht="27" x14ac:dyDescent="0.25">
      <c r="A7426" s="32">
        <v>5113</v>
      </c>
      <c r="B7426" s="32" t="s">
        <v>2968</v>
      </c>
      <c r="C7426" s="32" t="s">
        <v>971</v>
      </c>
      <c r="D7426" s="32" t="s">
        <v>378</v>
      </c>
      <c r="E7426" s="32" t="s">
        <v>13</v>
      </c>
      <c r="F7426" s="32">
        <v>0</v>
      </c>
      <c r="G7426" s="32">
        <v>0</v>
      </c>
      <c r="H7426" s="32">
        <v>1</v>
      </c>
      <c r="I7426" s="22"/>
    </row>
    <row r="7427" spans="1:9" ht="27" x14ac:dyDescent="0.25">
      <c r="A7427" s="32">
        <v>5113</v>
      </c>
      <c r="B7427" s="32" t="s">
        <v>2969</v>
      </c>
      <c r="C7427" s="32" t="s">
        <v>971</v>
      </c>
      <c r="D7427" s="32" t="s">
        <v>12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2970</v>
      </c>
      <c r="C7428" s="32" t="s">
        <v>451</v>
      </c>
      <c r="D7428" s="32" t="s">
        <v>1209</v>
      </c>
      <c r="E7428" s="32" t="s">
        <v>13</v>
      </c>
      <c r="F7428" s="32">
        <v>0</v>
      </c>
      <c r="G7428" s="32">
        <v>0</v>
      </c>
      <c r="H7428" s="32">
        <v>1</v>
      </c>
      <c r="I7428" s="22"/>
    </row>
    <row r="7429" spans="1:9" ht="27" x14ac:dyDescent="0.25">
      <c r="A7429" s="32">
        <v>5113</v>
      </c>
      <c r="B7429" s="32" t="s">
        <v>2971</v>
      </c>
      <c r="C7429" s="32" t="s">
        <v>1090</v>
      </c>
      <c r="D7429" s="32" t="s">
        <v>12</v>
      </c>
      <c r="E7429" s="32" t="s">
        <v>13</v>
      </c>
      <c r="F7429" s="32">
        <v>87020</v>
      </c>
      <c r="G7429" s="32">
        <v>87020</v>
      </c>
      <c r="H7429" s="32">
        <v>1</v>
      </c>
      <c r="I7429" s="22"/>
    </row>
    <row r="7430" spans="1:9" ht="27" x14ac:dyDescent="0.25">
      <c r="A7430" s="32">
        <v>5113</v>
      </c>
      <c r="B7430" s="32" t="s">
        <v>2972</v>
      </c>
      <c r="C7430" s="32" t="s">
        <v>451</v>
      </c>
      <c r="D7430" s="32" t="s">
        <v>14</v>
      </c>
      <c r="E7430" s="32" t="s">
        <v>13</v>
      </c>
      <c r="F7430" s="32">
        <v>0</v>
      </c>
      <c r="G7430" s="32">
        <v>0</v>
      </c>
      <c r="H7430" s="32">
        <v>1</v>
      </c>
      <c r="I7430" s="22"/>
    </row>
    <row r="7431" spans="1:9" ht="27" x14ac:dyDescent="0.25">
      <c r="A7431" s="32">
        <v>5113</v>
      </c>
      <c r="B7431" s="32" t="s">
        <v>2973</v>
      </c>
      <c r="C7431" s="32" t="s">
        <v>971</v>
      </c>
      <c r="D7431" s="32" t="s">
        <v>378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2974</v>
      </c>
      <c r="C7432" s="32" t="s">
        <v>1090</v>
      </c>
      <c r="D7432" s="32" t="s">
        <v>12</v>
      </c>
      <c r="E7432" s="32" t="s">
        <v>13</v>
      </c>
      <c r="F7432" s="32">
        <v>86840</v>
      </c>
      <c r="G7432" s="32">
        <v>86840</v>
      </c>
      <c r="H7432" s="32">
        <v>1</v>
      </c>
      <c r="I7432" s="22"/>
    </row>
    <row r="7433" spans="1:9" ht="27" x14ac:dyDescent="0.25">
      <c r="A7433" s="32">
        <v>5113</v>
      </c>
      <c r="B7433" s="32" t="s">
        <v>2975</v>
      </c>
      <c r="C7433" s="32" t="s">
        <v>971</v>
      </c>
      <c r="D7433" s="32" t="s">
        <v>378</v>
      </c>
      <c r="E7433" s="32" t="s">
        <v>13</v>
      </c>
      <c r="F7433" s="32">
        <v>36751100</v>
      </c>
      <c r="G7433" s="32">
        <v>36751100</v>
      </c>
      <c r="H7433" s="32">
        <v>1</v>
      </c>
      <c r="I7433" s="22"/>
    </row>
    <row r="7434" spans="1:9" ht="27" x14ac:dyDescent="0.25">
      <c r="A7434" s="32">
        <v>5113</v>
      </c>
      <c r="B7434" s="32" t="s">
        <v>2976</v>
      </c>
      <c r="C7434" s="32" t="s">
        <v>451</v>
      </c>
      <c r="D7434" s="32" t="s">
        <v>1209</v>
      </c>
      <c r="E7434" s="32" t="s">
        <v>13</v>
      </c>
      <c r="F7434" s="32">
        <v>0</v>
      </c>
      <c r="G7434" s="32">
        <v>0</v>
      </c>
      <c r="H7434" s="32">
        <v>1</v>
      </c>
      <c r="I7434" s="22"/>
    </row>
    <row r="7435" spans="1:9" ht="27" x14ac:dyDescent="0.25">
      <c r="A7435" s="32">
        <v>5113</v>
      </c>
      <c r="B7435" s="32" t="s">
        <v>2977</v>
      </c>
      <c r="C7435" s="32" t="s">
        <v>451</v>
      </c>
      <c r="D7435" s="32" t="s">
        <v>1209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2978</v>
      </c>
      <c r="C7436" s="32" t="s">
        <v>971</v>
      </c>
      <c r="D7436" s="32" t="s">
        <v>378</v>
      </c>
      <c r="E7436" s="32" t="s">
        <v>13</v>
      </c>
      <c r="F7436" s="32">
        <v>0</v>
      </c>
      <c r="G7436" s="32">
        <v>0</v>
      </c>
      <c r="H7436" s="32">
        <v>1</v>
      </c>
      <c r="I7436" s="22"/>
    </row>
    <row r="7437" spans="1:9" ht="27" x14ac:dyDescent="0.25">
      <c r="A7437" s="32">
        <v>5113</v>
      </c>
      <c r="B7437" s="32" t="s">
        <v>2979</v>
      </c>
      <c r="C7437" s="32" t="s">
        <v>971</v>
      </c>
      <c r="D7437" s="32" t="s">
        <v>378</v>
      </c>
      <c r="E7437" s="32" t="s">
        <v>13</v>
      </c>
      <c r="F7437" s="32">
        <v>0</v>
      </c>
      <c r="G7437" s="32">
        <v>0</v>
      </c>
      <c r="H7437" s="32">
        <v>1</v>
      </c>
      <c r="I7437" s="22"/>
    </row>
    <row r="7438" spans="1:9" ht="27" x14ac:dyDescent="0.25">
      <c r="A7438" s="32">
        <v>5113</v>
      </c>
      <c r="B7438" s="32" t="s">
        <v>2980</v>
      </c>
      <c r="C7438" s="32" t="s">
        <v>1090</v>
      </c>
      <c r="D7438" s="32" t="s">
        <v>12</v>
      </c>
      <c r="E7438" s="32" t="s">
        <v>13</v>
      </c>
      <c r="F7438" s="32">
        <v>231810</v>
      </c>
      <c r="G7438" s="32">
        <v>231810</v>
      </c>
      <c r="H7438" s="32">
        <v>1</v>
      </c>
      <c r="I7438" s="22"/>
    </row>
    <row r="7439" spans="1:9" ht="27" x14ac:dyDescent="0.25">
      <c r="A7439" s="32">
        <v>5113</v>
      </c>
      <c r="B7439" s="32" t="s">
        <v>2981</v>
      </c>
      <c r="C7439" s="32" t="s">
        <v>1090</v>
      </c>
      <c r="D7439" s="32" t="s">
        <v>12</v>
      </c>
      <c r="E7439" s="32" t="s">
        <v>13</v>
      </c>
      <c r="F7439" s="32">
        <v>90390</v>
      </c>
      <c r="G7439" s="32">
        <v>90390</v>
      </c>
      <c r="H7439" s="32">
        <v>1</v>
      </c>
      <c r="I7439" s="22"/>
    </row>
    <row r="7440" spans="1:9" ht="27" x14ac:dyDescent="0.25">
      <c r="A7440" s="32">
        <v>5113</v>
      </c>
      <c r="B7440" s="32" t="s">
        <v>2982</v>
      </c>
      <c r="C7440" s="32" t="s">
        <v>1090</v>
      </c>
      <c r="D7440" s="32" t="s">
        <v>12</v>
      </c>
      <c r="E7440" s="32" t="s">
        <v>13</v>
      </c>
      <c r="F7440" s="32">
        <v>77520</v>
      </c>
      <c r="G7440" s="32">
        <v>77520</v>
      </c>
      <c r="H7440" s="32">
        <v>1</v>
      </c>
      <c r="I7440" s="22"/>
    </row>
    <row r="7441" spans="1:9" ht="27" x14ac:dyDescent="0.25">
      <c r="A7441" s="32">
        <v>5113</v>
      </c>
      <c r="B7441" s="32" t="s">
        <v>2983</v>
      </c>
      <c r="C7441" s="32" t="s">
        <v>971</v>
      </c>
      <c r="D7441" s="32" t="s">
        <v>378</v>
      </c>
      <c r="E7441" s="32" t="s">
        <v>13</v>
      </c>
      <c r="F7441" s="32">
        <v>0</v>
      </c>
      <c r="G7441" s="32">
        <v>0</v>
      </c>
      <c r="H7441" s="32">
        <v>1</v>
      </c>
      <c r="I7441" s="22"/>
    </row>
    <row r="7442" spans="1:9" ht="27" x14ac:dyDescent="0.25">
      <c r="A7442" s="32">
        <v>5113</v>
      </c>
      <c r="B7442" s="32" t="s">
        <v>2984</v>
      </c>
      <c r="C7442" s="32" t="s">
        <v>451</v>
      </c>
      <c r="D7442" s="32" t="s">
        <v>1209</v>
      </c>
      <c r="E7442" s="32" t="s">
        <v>13</v>
      </c>
      <c r="F7442" s="32">
        <v>0</v>
      </c>
      <c r="G7442" s="32">
        <v>0</v>
      </c>
      <c r="H7442" s="32">
        <v>1</v>
      </c>
      <c r="I7442" s="22"/>
    </row>
    <row r="7443" spans="1:9" ht="27" x14ac:dyDescent="0.25">
      <c r="A7443" s="32">
        <v>5113</v>
      </c>
      <c r="B7443" s="32" t="s">
        <v>2985</v>
      </c>
      <c r="C7443" s="32" t="s">
        <v>1090</v>
      </c>
      <c r="D7443" s="32" t="s">
        <v>12</v>
      </c>
      <c r="E7443" s="32" t="s">
        <v>13</v>
      </c>
      <c r="F7443" s="32">
        <v>799960</v>
      </c>
      <c r="G7443" s="32">
        <v>799960</v>
      </c>
      <c r="H7443" s="32">
        <v>1</v>
      </c>
      <c r="I7443" s="22"/>
    </row>
    <row r="7444" spans="1:9" ht="27" x14ac:dyDescent="0.25">
      <c r="A7444" s="32">
        <v>5113</v>
      </c>
      <c r="B7444" s="32" t="s">
        <v>2986</v>
      </c>
      <c r="C7444" s="32" t="s">
        <v>1090</v>
      </c>
      <c r="D7444" s="32" t="s">
        <v>12</v>
      </c>
      <c r="E7444" s="32" t="s">
        <v>13</v>
      </c>
      <c r="F7444" s="32">
        <v>142190</v>
      </c>
      <c r="G7444" s="32">
        <v>142190</v>
      </c>
      <c r="H7444" s="32">
        <v>1</v>
      </c>
      <c r="I7444" s="22"/>
    </row>
    <row r="7445" spans="1:9" ht="27" x14ac:dyDescent="0.25">
      <c r="A7445" s="32">
        <v>5113</v>
      </c>
      <c r="B7445" s="32" t="s">
        <v>2987</v>
      </c>
      <c r="C7445" s="32" t="s">
        <v>1090</v>
      </c>
      <c r="D7445" s="32" t="s">
        <v>12</v>
      </c>
      <c r="E7445" s="32" t="s">
        <v>13</v>
      </c>
      <c r="F7445" s="32">
        <v>76420</v>
      </c>
      <c r="G7445" s="32">
        <v>76420</v>
      </c>
      <c r="H7445" s="32">
        <v>1</v>
      </c>
      <c r="I7445" s="22"/>
    </row>
    <row r="7446" spans="1:9" ht="27" x14ac:dyDescent="0.25">
      <c r="A7446" s="32">
        <v>5113</v>
      </c>
      <c r="B7446" s="32" t="s">
        <v>2988</v>
      </c>
      <c r="C7446" s="32" t="s">
        <v>451</v>
      </c>
      <c r="D7446" s="32" t="s">
        <v>1209</v>
      </c>
      <c r="E7446" s="32" t="s">
        <v>13</v>
      </c>
      <c r="F7446" s="32">
        <v>0</v>
      </c>
      <c r="G7446" s="32">
        <v>0</v>
      </c>
      <c r="H7446" s="32">
        <v>1</v>
      </c>
      <c r="I7446" s="22"/>
    </row>
    <row r="7447" spans="1:9" ht="27" x14ac:dyDescent="0.25">
      <c r="A7447" s="32">
        <v>5113</v>
      </c>
      <c r="B7447" s="32" t="s">
        <v>2989</v>
      </c>
      <c r="C7447" s="32" t="s">
        <v>451</v>
      </c>
      <c r="D7447" s="32" t="s">
        <v>1209</v>
      </c>
      <c r="E7447" s="32" t="s">
        <v>13</v>
      </c>
      <c r="F7447" s="32">
        <v>0</v>
      </c>
      <c r="G7447" s="32">
        <v>0</v>
      </c>
      <c r="H7447" s="32">
        <v>1</v>
      </c>
      <c r="I7447" s="22"/>
    </row>
    <row r="7448" spans="1:9" ht="27" x14ac:dyDescent="0.25">
      <c r="A7448" s="32">
        <v>5113</v>
      </c>
      <c r="B7448" s="32" t="s">
        <v>2990</v>
      </c>
      <c r="C7448" s="32" t="s">
        <v>971</v>
      </c>
      <c r="D7448" s="32" t="s">
        <v>378</v>
      </c>
      <c r="E7448" s="32" t="s">
        <v>13</v>
      </c>
      <c r="F7448" s="32">
        <v>0</v>
      </c>
      <c r="G7448" s="32">
        <v>0</v>
      </c>
      <c r="H7448" s="32">
        <v>1</v>
      </c>
      <c r="I7448" s="22"/>
    </row>
    <row r="7449" spans="1:9" ht="27" x14ac:dyDescent="0.25">
      <c r="A7449" s="32">
        <v>5113</v>
      </c>
      <c r="B7449" s="32" t="s">
        <v>2991</v>
      </c>
      <c r="C7449" s="32" t="s">
        <v>451</v>
      </c>
      <c r="D7449" s="32" t="s">
        <v>1209</v>
      </c>
      <c r="E7449" s="32" t="s">
        <v>13</v>
      </c>
      <c r="F7449" s="32">
        <v>0</v>
      </c>
      <c r="G7449" s="32">
        <v>0</v>
      </c>
      <c r="H7449" s="32">
        <v>1</v>
      </c>
      <c r="I7449" s="22"/>
    </row>
    <row r="7450" spans="1:9" ht="27" x14ac:dyDescent="0.25">
      <c r="A7450" s="32">
        <v>5113</v>
      </c>
      <c r="B7450" s="32" t="s">
        <v>2992</v>
      </c>
      <c r="C7450" s="32" t="s">
        <v>971</v>
      </c>
      <c r="D7450" s="32" t="s">
        <v>378</v>
      </c>
      <c r="E7450" s="32" t="s">
        <v>13</v>
      </c>
      <c r="F7450" s="32">
        <v>0</v>
      </c>
      <c r="G7450" s="32">
        <v>0</v>
      </c>
      <c r="H7450" s="32">
        <v>1</v>
      </c>
      <c r="I7450" s="22"/>
    </row>
    <row r="7451" spans="1:9" ht="27" x14ac:dyDescent="0.25">
      <c r="A7451" s="32">
        <v>5113</v>
      </c>
      <c r="B7451" s="32" t="s">
        <v>2993</v>
      </c>
      <c r="C7451" s="32" t="s">
        <v>1090</v>
      </c>
      <c r="D7451" s="32" t="s">
        <v>12</v>
      </c>
      <c r="E7451" s="32" t="s">
        <v>13</v>
      </c>
      <c r="F7451" s="32">
        <v>44790</v>
      </c>
      <c r="G7451" s="32">
        <v>44790</v>
      </c>
      <c r="H7451" s="32">
        <v>1</v>
      </c>
      <c r="I7451" s="22"/>
    </row>
    <row r="7452" spans="1:9" ht="27" x14ac:dyDescent="0.25">
      <c r="A7452" s="32">
        <v>5113</v>
      </c>
      <c r="B7452" s="32" t="s">
        <v>2994</v>
      </c>
      <c r="C7452" s="32" t="s">
        <v>451</v>
      </c>
      <c r="D7452" s="32" t="s">
        <v>1209</v>
      </c>
      <c r="E7452" s="32" t="s">
        <v>13</v>
      </c>
      <c r="F7452" s="32">
        <v>0</v>
      </c>
      <c r="G7452" s="32">
        <v>0</v>
      </c>
      <c r="H7452" s="32">
        <v>1</v>
      </c>
      <c r="I7452" s="22"/>
    </row>
    <row r="7453" spans="1:9" ht="27" x14ac:dyDescent="0.25">
      <c r="A7453" s="32">
        <v>5113</v>
      </c>
      <c r="B7453" s="32" t="s">
        <v>2995</v>
      </c>
      <c r="C7453" s="32" t="s">
        <v>971</v>
      </c>
      <c r="D7453" s="32" t="s">
        <v>378</v>
      </c>
      <c r="E7453" s="32" t="s">
        <v>13</v>
      </c>
      <c r="F7453" s="32">
        <v>0</v>
      </c>
      <c r="G7453" s="32">
        <v>0</v>
      </c>
      <c r="H7453" s="32">
        <v>1</v>
      </c>
      <c r="I7453" s="22"/>
    </row>
    <row r="7454" spans="1:9" ht="27" x14ac:dyDescent="0.25">
      <c r="A7454" s="32">
        <v>5113</v>
      </c>
      <c r="B7454" s="32" t="s">
        <v>2996</v>
      </c>
      <c r="C7454" s="32" t="s">
        <v>451</v>
      </c>
      <c r="D7454" s="32" t="s">
        <v>1209</v>
      </c>
      <c r="E7454" s="32" t="s">
        <v>13</v>
      </c>
      <c r="F7454" s="32">
        <v>0</v>
      </c>
      <c r="G7454" s="32">
        <v>0</v>
      </c>
      <c r="H7454" s="32">
        <v>1</v>
      </c>
      <c r="I7454" s="22"/>
    </row>
    <row r="7455" spans="1:9" ht="27" x14ac:dyDescent="0.25">
      <c r="A7455" s="32">
        <v>5113</v>
      </c>
      <c r="B7455" s="32" t="s">
        <v>2997</v>
      </c>
      <c r="C7455" s="32" t="s">
        <v>1090</v>
      </c>
      <c r="D7455" s="32" t="s">
        <v>12</v>
      </c>
      <c r="E7455" s="32" t="s">
        <v>13</v>
      </c>
      <c r="F7455" s="32">
        <v>409140</v>
      </c>
      <c r="G7455" s="32">
        <v>409140</v>
      </c>
      <c r="H7455" s="32">
        <v>1</v>
      </c>
      <c r="I7455" s="22"/>
    </row>
    <row r="7456" spans="1:9" ht="27" x14ac:dyDescent="0.25">
      <c r="A7456" s="32">
        <v>5113</v>
      </c>
      <c r="B7456" s="32" t="s">
        <v>2998</v>
      </c>
      <c r="C7456" s="32" t="s">
        <v>451</v>
      </c>
      <c r="D7456" s="32" t="s">
        <v>1209</v>
      </c>
      <c r="E7456" s="32" t="s">
        <v>13</v>
      </c>
      <c r="F7456" s="32">
        <v>0</v>
      </c>
      <c r="G7456" s="32">
        <v>0</v>
      </c>
      <c r="H7456" s="32">
        <v>1</v>
      </c>
      <c r="I7456" s="22"/>
    </row>
    <row r="7457" spans="1:9" ht="27" x14ac:dyDescent="0.25">
      <c r="A7457" s="32">
        <v>5113</v>
      </c>
      <c r="B7457" s="32" t="s">
        <v>2999</v>
      </c>
      <c r="C7457" s="32" t="s">
        <v>971</v>
      </c>
      <c r="D7457" s="32" t="s">
        <v>378</v>
      </c>
      <c r="E7457" s="32" t="s">
        <v>13</v>
      </c>
      <c r="F7457" s="32">
        <v>0</v>
      </c>
      <c r="G7457" s="32">
        <v>0</v>
      </c>
      <c r="H7457" s="32">
        <v>1</v>
      </c>
      <c r="I7457" s="22"/>
    </row>
    <row r="7458" spans="1:9" ht="27" x14ac:dyDescent="0.25">
      <c r="A7458" s="32">
        <v>5113</v>
      </c>
      <c r="B7458" s="32" t="s">
        <v>3000</v>
      </c>
      <c r="C7458" s="32" t="s">
        <v>1090</v>
      </c>
      <c r="D7458" s="32" t="s">
        <v>12</v>
      </c>
      <c r="E7458" s="32" t="s">
        <v>13</v>
      </c>
      <c r="F7458" s="32">
        <v>80750</v>
      </c>
      <c r="G7458" s="32">
        <v>80750</v>
      </c>
      <c r="H7458" s="32">
        <v>1</v>
      </c>
      <c r="I7458" s="22"/>
    </row>
    <row r="7459" spans="1:9" ht="27" x14ac:dyDescent="0.25">
      <c r="A7459" s="32">
        <v>5113</v>
      </c>
      <c r="B7459" s="32" t="s">
        <v>3001</v>
      </c>
      <c r="C7459" s="32" t="s">
        <v>971</v>
      </c>
      <c r="D7459" s="32" t="s">
        <v>378</v>
      </c>
      <c r="E7459" s="32" t="s">
        <v>13</v>
      </c>
      <c r="F7459" s="32">
        <v>0</v>
      </c>
      <c r="G7459" s="32">
        <v>0</v>
      </c>
      <c r="H7459" s="32">
        <v>1</v>
      </c>
      <c r="I7459" s="22"/>
    </row>
    <row r="7460" spans="1:9" ht="27" x14ac:dyDescent="0.25">
      <c r="A7460" s="32">
        <v>5113</v>
      </c>
      <c r="B7460" s="32" t="s">
        <v>3002</v>
      </c>
      <c r="C7460" s="32" t="s">
        <v>971</v>
      </c>
      <c r="D7460" s="32" t="s">
        <v>14</v>
      </c>
      <c r="E7460" s="32" t="s">
        <v>13</v>
      </c>
      <c r="F7460" s="32">
        <v>0</v>
      </c>
      <c r="G7460" s="32">
        <v>0</v>
      </c>
      <c r="H7460" s="32">
        <v>1</v>
      </c>
      <c r="I7460" s="22"/>
    </row>
    <row r="7461" spans="1:9" ht="27" x14ac:dyDescent="0.25">
      <c r="A7461" s="32">
        <v>5113</v>
      </c>
      <c r="B7461" s="32" t="s">
        <v>3003</v>
      </c>
      <c r="C7461" s="32" t="s">
        <v>1090</v>
      </c>
      <c r="D7461" s="32" t="s">
        <v>12</v>
      </c>
      <c r="E7461" s="32" t="s">
        <v>13</v>
      </c>
      <c r="F7461" s="32">
        <v>171040</v>
      </c>
      <c r="G7461" s="32">
        <v>171040</v>
      </c>
      <c r="H7461" s="32">
        <v>1</v>
      </c>
      <c r="I7461" s="22"/>
    </row>
    <row r="7462" spans="1:9" ht="27" x14ac:dyDescent="0.25">
      <c r="A7462" s="32">
        <v>5113</v>
      </c>
      <c r="B7462" s="32" t="s">
        <v>1642</v>
      </c>
      <c r="C7462" s="32" t="s">
        <v>451</v>
      </c>
      <c r="D7462" s="32" t="s">
        <v>1209</v>
      </c>
      <c r="E7462" s="32" t="s">
        <v>13</v>
      </c>
      <c r="F7462" s="32">
        <v>799349</v>
      </c>
      <c r="G7462" s="32">
        <v>799349</v>
      </c>
      <c r="H7462" s="32">
        <v>1</v>
      </c>
      <c r="I7462" s="22"/>
    </row>
    <row r="7463" spans="1:9" ht="27" x14ac:dyDescent="0.25">
      <c r="A7463" s="32">
        <v>5113</v>
      </c>
      <c r="B7463" s="32" t="s">
        <v>1643</v>
      </c>
      <c r="C7463" s="32" t="s">
        <v>451</v>
      </c>
      <c r="D7463" s="32" t="s">
        <v>1209</v>
      </c>
      <c r="E7463" s="32" t="s">
        <v>13</v>
      </c>
      <c r="F7463" s="32">
        <v>459631</v>
      </c>
      <c r="G7463" s="32">
        <v>459631</v>
      </c>
      <c r="H7463" s="32">
        <v>1</v>
      </c>
      <c r="I7463" s="22"/>
    </row>
    <row r="7464" spans="1:9" ht="27" x14ac:dyDescent="0.25">
      <c r="A7464" s="32">
        <v>5113</v>
      </c>
      <c r="B7464" s="32" t="s">
        <v>1644</v>
      </c>
      <c r="C7464" s="32" t="s">
        <v>451</v>
      </c>
      <c r="D7464" s="32" t="s">
        <v>1209</v>
      </c>
      <c r="E7464" s="32" t="s">
        <v>13</v>
      </c>
      <c r="F7464" s="32">
        <v>1299595</v>
      </c>
      <c r="G7464" s="32">
        <v>1299595</v>
      </c>
      <c r="H7464" s="32">
        <v>1</v>
      </c>
      <c r="I7464" s="22"/>
    </row>
    <row r="7465" spans="1:9" ht="27" x14ac:dyDescent="0.25">
      <c r="A7465" s="32">
        <v>5113</v>
      </c>
      <c r="B7465" s="32" t="s">
        <v>1645</v>
      </c>
      <c r="C7465" s="32" t="s">
        <v>451</v>
      </c>
      <c r="D7465" s="32" t="s">
        <v>1209</v>
      </c>
      <c r="E7465" s="32" t="s">
        <v>13</v>
      </c>
      <c r="F7465" s="32">
        <v>1123270</v>
      </c>
      <c r="G7465" s="32">
        <v>1123270</v>
      </c>
      <c r="H7465" s="32">
        <v>1</v>
      </c>
      <c r="I7465" s="22"/>
    </row>
    <row r="7466" spans="1:9" ht="27" x14ac:dyDescent="0.25">
      <c r="A7466" s="32">
        <v>5113</v>
      </c>
      <c r="B7466" s="32" t="s">
        <v>1646</v>
      </c>
      <c r="C7466" s="32" t="s">
        <v>451</v>
      </c>
      <c r="D7466" s="32" t="s">
        <v>1209</v>
      </c>
      <c r="E7466" s="32" t="s">
        <v>13</v>
      </c>
      <c r="F7466" s="32">
        <v>291137</v>
      </c>
      <c r="G7466" s="32">
        <v>291137</v>
      </c>
      <c r="H7466" s="32">
        <v>1</v>
      </c>
      <c r="I7466" s="22"/>
    </row>
    <row r="7467" spans="1:9" ht="27" x14ac:dyDescent="0.25">
      <c r="A7467" s="32">
        <v>5113</v>
      </c>
      <c r="B7467" s="32" t="s">
        <v>1647</v>
      </c>
      <c r="C7467" s="32" t="s">
        <v>451</v>
      </c>
      <c r="D7467" s="32" t="s">
        <v>1209</v>
      </c>
      <c r="E7467" s="32" t="s">
        <v>13</v>
      </c>
      <c r="F7467" s="32">
        <v>657873</v>
      </c>
      <c r="G7467" s="32">
        <v>657873</v>
      </c>
      <c r="H7467" s="32">
        <v>1</v>
      </c>
      <c r="I7467" s="22"/>
    </row>
    <row r="7468" spans="1:9" ht="27" x14ac:dyDescent="0.25">
      <c r="A7468" s="32">
        <v>5113</v>
      </c>
      <c r="B7468" s="32" t="s">
        <v>1648</v>
      </c>
      <c r="C7468" s="32" t="s">
        <v>451</v>
      </c>
      <c r="D7468" s="32" t="s">
        <v>1209</v>
      </c>
      <c r="E7468" s="32" t="s">
        <v>13</v>
      </c>
      <c r="F7468" s="32">
        <v>1101077</v>
      </c>
      <c r="G7468" s="32">
        <v>1101077</v>
      </c>
      <c r="H7468" s="32">
        <v>1</v>
      </c>
      <c r="I7468" s="22"/>
    </row>
    <row r="7469" spans="1:9" ht="27" x14ac:dyDescent="0.25">
      <c r="A7469" s="32">
        <v>5113</v>
      </c>
      <c r="B7469" s="32" t="s">
        <v>1649</v>
      </c>
      <c r="C7469" s="32" t="s">
        <v>451</v>
      </c>
      <c r="D7469" s="32" t="s">
        <v>1209</v>
      </c>
      <c r="E7469" s="32" t="s">
        <v>13</v>
      </c>
      <c r="F7469" s="32">
        <v>777354</v>
      </c>
      <c r="G7469" s="32">
        <v>777354</v>
      </c>
      <c r="H7469" s="32">
        <v>1</v>
      </c>
      <c r="I7469" s="22"/>
    </row>
    <row r="7470" spans="1:9" ht="27" x14ac:dyDescent="0.25">
      <c r="A7470" s="32">
        <v>5113</v>
      </c>
      <c r="B7470" s="32" t="s">
        <v>1650</v>
      </c>
      <c r="C7470" s="32" t="s">
        <v>451</v>
      </c>
      <c r="D7470" s="32" t="s">
        <v>1209</v>
      </c>
      <c r="E7470" s="32" t="s">
        <v>13</v>
      </c>
      <c r="F7470" s="32">
        <v>656959</v>
      </c>
      <c r="G7470" s="32">
        <v>656959</v>
      </c>
      <c r="H7470" s="32">
        <v>1</v>
      </c>
      <c r="I7470" s="22"/>
    </row>
    <row r="7471" spans="1:9" ht="27" x14ac:dyDescent="0.25">
      <c r="A7471" s="32">
        <v>5113</v>
      </c>
      <c r="B7471" s="32" t="s">
        <v>1651</v>
      </c>
      <c r="C7471" s="32" t="s">
        <v>451</v>
      </c>
      <c r="D7471" s="32" t="s">
        <v>1209</v>
      </c>
      <c r="E7471" s="32" t="s">
        <v>13</v>
      </c>
      <c r="F7471" s="32">
        <v>1092654</v>
      </c>
      <c r="G7471" s="32">
        <v>1092654</v>
      </c>
      <c r="H7471" s="32">
        <v>1</v>
      </c>
      <c r="I7471" s="22"/>
    </row>
    <row r="7472" spans="1:9" ht="27" x14ac:dyDescent="0.25">
      <c r="A7472" s="32">
        <v>5113</v>
      </c>
      <c r="B7472" s="32" t="s">
        <v>1652</v>
      </c>
      <c r="C7472" s="32" t="s">
        <v>451</v>
      </c>
      <c r="D7472" s="32" t="s">
        <v>1209</v>
      </c>
      <c r="E7472" s="32" t="s">
        <v>13</v>
      </c>
      <c r="F7472" s="32">
        <v>446830</v>
      </c>
      <c r="G7472" s="32">
        <v>446830</v>
      </c>
      <c r="H7472" s="32">
        <v>1</v>
      </c>
      <c r="I7472" s="22"/>
    </row>
    <row r="7473" spans="1:9" ht="27" x14ac:dyDescent="0.25">
      <c r="A7473" s="32">
        <v>5113</v>
      </c>
      <c r="B7473" s="32" t="s">
        <v>1653</v>
      </c>
      <c r="C7473" s="32" t="s">
        <v>451</v>
      </c>
      <c r="D7473" s="32" t="s">
        <v>1209</v>
      </c>
      <c r="E7473" s="32" t="s">
        <v>13</v>
      </c>
      <c r="F7473" s="32">
        <v>550136</v>
      </c>
      <c r="G7473" s="32">
        <v>550136</v>
      </c>
      <c r="H7473" s="32">
        <v>1</v>
      </c>
      <c r="I7473" s="22"/>
    </row>
    <row r="7474" spans="1:9" ht="27" x14ac:dyDescent="0.25">
      <c r="A7474" s="32">
        <v>5113</v>
      </c>
      <c r="B7474" s="32" t="s">
        <v>1654</v>
      </c>
      <c r="C7474" s="32" t="s">
        <v>451</v>
      </c>
      <c r="D7474" s="32" t="s">
        <v>1209</v>
      </c>
      <c r="E7474" s="32" t="s">
        <v>13</v>
      </c>
      <c r="F7474" s="32">
        <v>319747</v>
      </c>
      <c r="G7474" s="32">
        <v>319747</v>
      </c>
      <c r="H7474" s="32">
        <v>1</v>
      </c>
      <c r="I7474" s="22"/>
    </row>
    <row r="7475" spans="1:9" ht="27" x14ac:dyDescent="0.25">
      <c r="A7475" s="32">
        <v>5113</v>
      </c>
      <c r="B7475" s="32" t="s">
        <v>1655</v>
      </c>
      <c r="C7475" s="32" t="s">
        <v>451</v>
      </c>
      <c r="D7475" s="32" t="s">
        <v>1209</v>
      </c>
      <c r="E7475" s="32" t="s">
        <v>13</v>
      </c>
      <c r="F7475" s="32">
        <v>276024</v>
      </c>
      <c r="G7475" s="32">
        <v>276024</v>
      </c>
      <c r="H7475" s="32">
        <v>1</v>
      </c>
      <c r="I7475" s="22"/>
    </row>
    <row r="7476" spans="1:9" ht="27" x14ac:dyDescent="0.25">
      <c r="A7476" s="32">
        <v>4251</v>
      </c>
      <c r="B7476" s="32" t="s">
        <v>1211</v>
      </c>
      <c r="C7476" s="32" t="s">
        <v>451</v>
      </c>
      <c r="D7476" s="32" t="s">
        <v>1209</v>
      </c>
      <c r="E7476" s="32" t="s">
        <v>13</v>
      </c>
      <c r="F7476" s="32">
        <v>0</v>
      </c>
      <c r="G7476" s="32">
        <v>0</v>
      </c>
      <c r="H7476" s="32">
        <v>1</v>
      </c>
      <c r="I7476" s="22"/>
    </row>
    <row r="7477" spans="1:9" ht="27" x14ac:dyDescent="0.25">
      <c r="A7477" s="32">
        <v>5113</v>
      </c>
      <c r="B7477" s="32" t="s">
        <v>4973</v>
      </c>
      <c r="C7477" s="32" t="s">
        <v>1090</v>
      </c>
      <c r="D7477" s="32" t="s">
        <v>12</v>
      </c>
      <c r="E7477" s="32" t="s">
        <v>13</v>
      </c>
      <c r="F7477" s="32">
        <v>220200</v>
      </c>
      <c r="G7477" s="11">
        <v>220200</v>
      </c>
      <c r="H7477" s="11">
        <v>1</v>
      </c>
      <c r="I7477" s="22"/>
    </row>
    <row r="7478" spans="1:9" ht="27" x14ac:dyDescent="0.25">
      <c r="A7478" s="32">
        <v>5113</v>
      </c>
      <c r="B7478" s="32" t="s">
        <v>4973</v>
      </c>
      <c r="C7478" s="32" t="s">
        <v>1090</v>
      </c>
      <c r="D7478" s="32" t="s">
        <v>12</v>
      </c>
      <c r="E7478" s="32" t="s">
        <v>13</v>
      </c>
      <c r="F7478" s="32">
        <v>220200</v>
      </c>
      <c r="G7478" s="11">
        <v>220200</v>
      </c>
      <c r="H7478" s="11">
        <v>1</v>
      </c>
      <c r="I7478" s="22"/>
    </row>
    <row r="7479" spans="1:9" ht="27" x14ac:dyDescent="0.25">
      <c r="A7479" s="32">
        <v>5113</v>
      </c>
      <c r="B7479" s="32" t="s">
        <v>4974</v>
      </c>
      <c r="C7479" s="32" t="s">
        <v>451</v>
      </c>
      <c r="D7479" s="32" t="s">
        <v>1209</v>
      </c>
      <c r="E7479" s="32" t="s">
        <v>13</v>
      </c>
      <c r="F7479" s="32">
        <v>734000</v>
      </c>
      <c r="G7479" s="11">
        <v>734000</v>
      </c>
      <c r="H7479" s="11">
        <v>1</v>
      </c>
      <c r="I7479" s="22"/>
    </row>
    <row r="7480" spans="1:9" ht="27" x14ac:dyDescent="0.25">
      <c r="A7480" s="32">
        <v>4251</v>
      </c>
      <c r="B7480" s="32" t="s">
        <v>5801</v>
      </c>
      <c r="C7480" s="32" t="s">
        <v>451</v>
      </c>
      <c r="D7480" s="32" t="s">
        <v>1209</v>
      </c>
      <c r="E7480" s="32" t="s">
        <v>13</v>
      </c>
      <c r="F7480" s="32">
        <v>509705</v>
      </c>
      <c r="G7480" s="11">
        <v>509705</v>
      </c>
      <c r="H7480" s="11">
        <v>1</v>
      </c>
      <c r="I7480" s="22"/>
    </row>
    <row r="7481" spans="1:9" ht="27" x14ac:dyDescent="0.25">
      <c r="A7481" s="32">
        <v>5113</v>
      </c>
      <c r="B7481" s="32" t="s">
        <v>5848</v>
      </c>
      <c r="C7481" s="32" t="s">
        <v>1090</v>
      </c>
      <c r="D7481" s="32" t="s">
        <v>12</v>
      </c>
      <c r="E7481" s="32" t="s">
        <v>13</v>
      </c>
      <c r="F7481" s="32">
        <v>299597</v>
      </c>
      <c r="G7481" s="11">
        <v>299597</v>
      </c>
      <c r="H7481" s="11">
        <v>1</v>
      </c>
      <c r="I7481" s="22"/>
    </row>
    <row r="7482" spans="1:9" ht="27" x14ac:dyDescent="0.25">
      <c r="A7482" s="32">
        <v>5113</v>
      </c>
      <c r="B7482" s="32" t="s">
        <v>2949</v>
      </c>
      <c r="C7482" s="32" t="s">
        <v>451</v>
      </c>
      <c r="D7482" s="32" t="s">
        <v>1209</v>
      </c>
      <c r="E7482" s="32" t="s">
        <v>13</v>
      </c>
      <c r="F7482" s="32">
        <v>500000</v>
      </c>
      <c r="G7482" s="11">
        <v>500000</v>
      </c>
      <c r="H7482" s="11">
        <v>1</v>
      </c>
      <c r="I7482" s="22"/>
    </row>
    <row r="7483" spans="1:9" ht="27" x14ac:dyDescent="0.25">
      <c r="A7483" s="32">
        <v>5113</v>
      </c>
      <c r="B7483" s="32" t="s">
        <v>2949</v>
      </c>
      <c r="C7483" s="32" t="s">
        <v>451</v>
      </c>
      <c r="D7483" s="32" t="s">
        <v>1209</v>
      </c>
      <c r="E7483" s="32" t="s">
        <v>13</v>
      </c>
      <c r="F7483" s="32">
        <v>50000</v>
      </c>
      <c r="G7483" s="11">
        <v>50000</v>
      </c>
      <c r="H7483" s="11">
        <v>1</v>
      </c>
      <c r="I7483" s="22"/>
    </row>
    <row r="7484" spans="1:9" ht="27" x14ac:dyDescent="0.25">
      <c r="A7484" s="32">
        <v>4251</v>
      </c>
      <c r="B7484" s="32" t="s">
        <v>7341</v>
      </c>
      <c r="C7484" s="32" t="s">
        <v>451</v>
      </c>
      <c r="D7484" s="32" t="s">
        <v>1209</v>
      </c>
      <c r="E7484" s="32" t="s">
        <v>13</v>
      </c>
      <c r="F7484" s="32">
        <v>65000</v>
      </c>
      <c r="G7484" s="11">
        <v>65000</v>
      </c>
      <c r="H7484" s="11">
        <v>1</v>
      </c>
      <c r="I7484" s="22"/>
    </row>
    <row r="7485" spans="1:9" ht="27" x14ac:dyDescent="0.25">
      <c r="A7485" s="32">
        <v>5113</v>
      </c>
      <c r="B7485" s="32" t="s">
        <v>7540</v>
      </c>
      <c r="C7485" s="32" t="s">
        <v>1090</v>
      </c>
      <c r="D7485" s="32" t="s">
        <v>12</v>
      </c>
      <c r="E7485" s="32" t="s">
        <v>13</v>
      </c>
      <c r="F7485" s="32">
        <v>225668</v>
      </c>
      <c r="G7485" s="11">
        <v>225668</v>
      </c>
      <c r="H7485" s="11">
        <v>1</v>
      </c>
      <c r="I7485" s="22"/>
    </row>
    <row r="7486" spans="1:9" ht="14.95" customHeight="1" x14ac:dyDescent="0.25">
      <c r="A7486" s="135" t="s">
        <v>2881</v>
      </c>
      <c r="B7486" s="136"/>
      <c r="C7486" s="136"/>
      <c r="D7486" s="136"/>
      <c r="E7486" s="136"/>
      <c r="F7486" s="136"/>
      <c r="G7486" s="136"/>
      <c r="H7486" s="137"/>
      <c r="I7486" s="22"/>
    </row>
    <row r="7487" spans="1:9" ht="14.95" customHeight="1" x14ac:dyDescent="0.25">
      <c r="A7487" s="124" t="s">
        <v>11</v>
      </c>
      <c r="B7487" s="125"/>
      <c r="C7487" s="125"/>
      <c r="D7487" s="125"/>
      <c r="E7487" s="125"/>
      <c r="F7487" s="125"/>
      <c r="G7487" s="125"/>
      <c r="H7487" s="126"/>
      <c r="I7487" s="22"/>
    </row>
    <row r="7488" spans="1:9" ht="27" x14ac:dyDescent="0.25">
      <c r="A7488" s="32">
        <v>5113</v>
      </c>
      <c r="B7488" s="32" t="s">
        <v>2882</v>
      </c>
      <c r="C7488" s="32" t="s">
        <v>1090</v>
      </c>
      <c r="D7488" s="32" t="s">
        <v>12</v>
      </c>
      <c r="E7488" s="32" t="s">
        <v>13</v>
      </c>
      <c r="F7488" s="32">
        <v>115050</v>
      </c>
      <c r="G7488" s="32">
        <v>115050</v>
      </c>
      <c r="H7488" s="32">
        <v>1</v>
      </c>
      <c r="I7488" s="22"/>
    </row>
    <row r="7489" spans="1:9" ht="27" x14ac:dyDescent="0.25">
      <c r="A7489" s="32">
        <v>5113</v>
      </c>
      <c r="B7489" s="32" t="s">
        <v>2884</v>
      </c>
      <c r="C7489" s="32" t="s">
        <v>451</v>
      </c>
      <c r="D7489" s="32" t="s">
        <v>1209</v>
      </c>
      <c r="E7489" s="32" t="s">
        <v>13</v>
      </c>
      <c r="F7489" s="32">
        <v>383500</v>
      </c>
      <c r="G7489" s="32">
        <v>383500</v>
      </c>
      <c r="H7489" s="32">
        <v>1</v>
      </c>
      <c r="I7489" s="22"/>
    </row>
    <row r="7490" spans="1:9" ht="14.95" customHeight="1" x14ac:dyDescent="0.25">
      <c r="A7490" s="124" t="s">
        <v>1148</v>
      </c>
      <c r="B7490" s="125"/>
      <c r="C7490" s="125"/>
      <c r="D7490" s="125"/>
      <c r="E7490" s="125"/>
      <c r="F7490" s="125"/>
      <c r="G7490" s="125"/>
      <c r="H7490" s="126"/>
      <c r="I7490" s="22"/>
    </row>
    <row r="7491" spans="1:9" ht="27" x14ac:dyDescent="0.25">
      <c r="A7491" s="32">
        <v>5113</v>
      </c>
      <c r="B7491" s="32" t="s">
        <v>2883</v>
      </c>
      <c r="C7491" s="32" t="s">
        <v>978</v>
      </c>
      <c r="D7491" s="32" t="s">
        <v>378</v>
      </c>
      <c r="E7491" s="32" t="s">
        <v>13</v>
      </c>
      <c r="F7491" s="32">
        <v>19175170</v>
      </c>
      <c r="G7491" s="32">
        <v>19175170</v>
      </c>
      <c r="H7491" s="32">
        <v>1</v>
      </c>
      <c r="I7491" s="22"/>
    </row>
    <row r="7492" spans="1:9" ht="14.95" customHeight="1" x14ac:dyDescent="0.25">
      <c r="A7492" s="135" t="s">
        <v>1146</v>
      </c>
      <c r="B7492" s="136"/>
      <c r="C7492" s="136"/>
      <c r="D7492" s="136"/>
      <c r="E7492" s="136"/>
      <c r="F7492" s="136"/>
      <c r="G7492" s="136"/>
      <c r="H7492" s="137"/>
      <c r="I7492" s="22"/>
    </row>
    <row r="7493" spans="1:9" ht="14.95" customHeight="1" x14ac:dyDescent="0.25">
      <c r="A7493" s="124" t="s">
        <v>1148</v>
      </c>
      <c r="B7493" s="125"/>
      <c r="C7493" s="125"/>
      <c r="D7493" s="125"/>
      <c r="E7493" s="125"/>
      <c r="F7493" s="125"/>
      <c r="G7493" s="125"/>
      <c r="H7493" s="126"/>
      <c r="I7493" s="22"/>
    </row>
    <row r="7494" spans="1:9" ht="27" x14ac:dyDescent="0.25">
      <c r="A7494" s="32">
        <v>4251</v>
      </c>
      <c r="B7494" s="32" t="s">
        <v>3988</v>
      </c>
      <c r="C7494" s="32" t="s">
        <v>971</v>
      </c>
      <c r="D7494" s="32" t="s">
        <v>378</v>
      </c>
      <c r="E7494" s="32" t="s">
        <v>13</v>
      </c>
      <c r="F7494" s="32">
        <v>29411590</v>
      </c>
      <c r="G7494" s="32">
        <v>29411590</v>
      </c>
      <c r="H7494" s="32">
        <v>1</v>
      </c>
      <c r="I7494" s="22"/>
    </row>
    <row r="7495" spans="1:9" ht="27" x14ac:dyDescent="0.25">
      <c r="A7495" s="32">
        <v>4251</v>
      </c>
      <c r="B7495" s="32" t="s">
        <v>1147</v>
      </c>
      <c r="C7495" s="32" t="s">
        <v>971</v>
      </c>
      <c r="D7495" s="32" t="s">
        <v>378</v>
      </c>
      <c r="E7495" s="32" t="s">
        <v>13</v>
      </c>
      <c r="F7495" s="32">
        <v>0</v>
      </c>
      <c r="G7495" s="32">
        <v>0</v>
      </c>
      <c r="H7495" s="32">
        <v>1</v>
      </c>
      <c r="I7495" s="22"/>
    </row>
    <row r="7496" spans="1:9" ht="27" x14ac:dyDescent="0.25">
      <c r="A7496" s="32">
        <v>4251</v>
      </c>
      <c r="B7496" s="32" t="s">
        <v>5798</v>
      </c>
      <c r="C7496" s="32" t="s">
        <v>971</v>
      </c>
      <c r="D7496" s="32" t="s">
        <v>378</v>
      </c>
      <c r="E7496" s="32" t="s">
        <v>13</v>
      </c>
      <c r="F7496" s="32">
        <v>0</v>
      </c>
      <c r="G7496" s="32">
        <v>0</v>
      </c>
      <c r="H7496" s="32">
        <v>1</v>
      </c>
      <c r="I7496" s="22"/>
    </row>
    <row r="7497" spans="1:9" ht="14.95" customHeight="1" x14ac:dyDescent="0.25">
      <c r="A7497" s="124" t="s">
        <v>11</v>
      </c>
      <c r="B7497" s="125"/>
      <c r="C7497" s="125"/>
      <c r="D7497" s="125"/>
      <c r="E7497" s="125"/>
      <c r="F7497" s="125"/>
      <c r="G7497" s="125"/>
      <c r="H7497" s="126"/>
      <c r="I7497" s="22"/>
    </row>
    <row r="7498" spans="1:9" ht="27" x14ac:dyDescent="0.25">
      <c r="A7498" s="32">
        <v>4251</v>
      </c>
      <c r="B7498" s="32" t="s">
        <v>3987</v>
      </c>
      <c r="C7498" s="32" t="s">
        <v>451</v>
      </c>
      <c r="D7498" s="32" t="s">
        <v>1209</v>
      </c>
      <c r="E7498" s="32" t="s">
        <v>13</v>
      </c>
      <c r="F7498" s="32">
        <v>588230</v>
      </c>
      <c r="G7498" s="32">
        <v>588230</v>
      </c>
      <c r="H7498" s="32">
        <v>1</v>
      </c>
      <c r="I7498" s="22"/>
    </row>
    <row r="7499" spans="1:9" ht="27" x14ac:dyDescent="0.25">
      <c r="A7499" s="32">
        <v>4251</v>
      </c>
      <c r="B7499" s="32" t="s">
        <v>5799</v>
      </c>
      <c r="C7499" s="32" t="s">
        <v>451</v>
      </c>
      <c r="D7499" s="32" t="s">
        <v>1209</v>
      </c>
      <c r="E7499" s="32" t="s">
        <v>13</v>
      </c>
      <c r="F7499" s="32">
        <v>0</v>
      </c>
      <c r="G7499" s="32">
        <v>0</v>
      </c>
      <c r="H7499" s="32">
        <v>1</v>
      </c>
      <c r="I7499" s="22"/>
    </row>
    <row r="7500" spans="1:9" ht="14.95" customHeight="1" x14ac:dyDescent="0.25">
      <c r="A7500" s="135" t="s">
        <v>2640</v>
      </c>
      <c r="B7500" s="136"/>
      <c r="C7500" s="136"/>
      <c r="D7500" s="136"/>
      <c r="E7500" s="136"/>
      <c r="F7500" s="136"/>
      <c r="G7500" s="136"/>
      <c r="H7500" s="137"/>
      <c r="I7500" s="22"/>
    </row>
    <row r="7501" spans="1:9" ht="14.95" customHeight="1" x14ac:dyDescent="0.25">
      <c r="A7501" s="124" t="s">
        <v>11</v>
      </c>
      <c r="B7501" s="125"/>
      <c r="C7501" s="125"/>
      <c r="D7501" s="125"/>
      <c r="E7501" s="125"/>
      <c r="F7501" s="125"/>
      <c r="G7501" s="125"/>
      <c r="H7501" s="126"/>
      <c r="I7501" s="22"/>
    </row>
    <row r="7502" spans="1:9" ht="27" x14ac:dyDescent="0.25">
      <c r="A7502" s="32">
        <v>5113</v>
      </c>
      <c r="B7502" s="32" t="s">
        <v>3049</v>
      </c>
      <c r="C7502" s="32" t="s">
        <v>465</v>
      </c>
      <c r="D7502" s="32" t="s">
        <v>378</v>
      </c>
      <c r="E7502" s="32" t="s">
        <v>13</v>
      </c>
      <c r="F7502" s="32">
        <v>21525970</v>
      </c>
      <c r="G7502" s="32">
        <v>21525970</v>
      </c>
      <c r="H7502" s="32">
        <v>1</v>
      </c>
      <c r="I7502" s="22"/>
    </row>
    <row r="7503" spans="1:9" ht="27" x14ac:dyDescent="0.25">
      <c r="A7503" s="32">
        <v>5113</v>
      </c>
      <c r="B7503" s="32" t="s">
        <v>3050</v>
      </c>
      <c r="C7503" s="32" t="s">
        <v>465</v>
      </c>
      <c r="D7503" s="32" t="s">
        <v>378</v>
      </c>
      <c r="E7503" s="32" t="s">
        <v>13</v>
      </c>
      <c r="F7503" s="32">
        <v>44148430</v>
      </c>
      <c r="G7503" s="32">
        <v>44148430</v>
      </c>
      <c r="H7503" s="32">
        <v>1</v>
      </c>
      <c r="I7503" s="22"/>
    </row>
    <row r="7504" spans="1:9" ht="27" x14ac:dyDescent="0.25">
      <c r="A7504" s="32">
        <v>5113</v>
      </c>
      <c r="B7504" s="32" t="s">
        <v>3051</v>
      </c>
      <c r="C7504" s="32" t="s">
        <v>451</v>
      </c>
      <c r="D7504" s="32" t="s">
        <v>1209</v>
      </c>
      <c r="E7504" s="32" t="s">
        <v>13</v>
      </c>
      <c r="F7504" s="32">
        <v>435876</v>
      </c>
      <c r="G7504" s="32">
        <v>435876</v>
      </c>
      <c r="H7504" s="32">
        <v>1</v>
      </c>
      <c r="I7504" s="22"/>
    </row>
    <row r="7505" spans="1:9" ht="27" x14ac:dyDescent="0.25">
      <c r="A7505" s="32">
        <v>5113</v>
      </c>
      <c r="B7505" s="32" t="s">
        <v>3052</v>
      </c>
      <c r="C7505" s="32" t="s">
        <v>451</v>
      </c>
      <c r="D7505" s="32" t="s">
        <v>1209</v>
      </c>
      <c r="E7505" s="32" t="s">
        <v>13</v>
      </c>
      <c r="F7505" s="32">
        <v>881664</v>
      </c>
      <c r="G7505" s="32">
        <v>881664</v>
      </c>
      <c r="H7505" s="32">
        <v>1</v>
      </c>
      <c r="I7505" s="22"/>
    </row>
    <row r="7506" spans="1:9" ht="27" x14ac:dyDescent="0.25">
      <c r="A7506" s="32">
        <v>5113</v>
      </c>
      <c r="B7506" s="32" t="s">
        <v>3053</v>
      </c>
      <c r="C7506" s="32" t="s">
        <v>1090</v>
      </c>
      <c r="D7506" s="32" t="s">
        <v>12</v>
      </c>
      <c r="E7506" s="32" t="s">
        <v>13</v>
      </c>
      <c r="F7506" s="32">
        <v>130764</v>
      </c>
      <c r="G7506" s="32">
        <v>130764</v>
      </c>
      <c r="H7506" s="32">
        <v>1</v>
      </c>
      <c r="I7506" s="22"/>
    </row>
    <row r="7507" spans="1:9" ht="27" x14ac:dyDescent="0.25">
      <c r="A7507" s="32">
        <v>5113</v>
      </c>
      <c r="B7507" s="32" t="s">
        <v>3054</v>
      </c>
      <c r="C7507" s="32" t="s">
        <v>1090</v>
      </c>
      <c r="D7507" s="32" t="s">
        <v>12</v>
      </c>
      <c r="E7507" s="32" t="s">
        <v>13</v>
      </c>
      <c r="F7507" s="32">
        <v>264504</v>
      </c>
      <c r="G7507" s="32">
        <v>264504</v>
      </c>
      <c r="H7507" s="32">
        <v>1</v>
      </c>
      <c r="I7507" s="22"/>
    </row>
    <row r="7508" spans="1:9" ht="14.95" x14ac:dyDescent="0.25">
      <c r="A7508" s="32">
        <v>4269</v>
      </c>
      <c r="B7508" s="32" t="s">
        <v>2641</v>
      </c>
      <c r="C7508" s="32" t="s">
        <v>1822</v>
      </c>
      <c r="D7508" s="32" t="s">
        <v>8</v>
      </c>
      <c r="E7508" s="32" t="s">
        <v>851</v>
      </c>
      <c r="F7508" s="32">
        <v>3000</v>
      </c>
      <c r="G7508" s="32">
        <f>+F7508*H7508</f>
        <v>26760000</v>
      </c>
      <c r="H7508" s="32">
        <v>8920</v>
      </c>
      <c r="I7508" s="22"/>
    </row>
    <row r="7509" spans="1:9" ht="14.95" x14ac:dyDescent="0.25">
      <c r="A7509" s="32">
        <v>4269</v>
      </c>
      <c r="B7509" s="32" t="s">
        <v>2642</v>
      </c>
      <c r="C7509" s="32" t="s">
        <v>2643</v>
      </c>
      <c r="D7509" s="32" t="s">
        <v>8</v>
      </c>
      <c r="E7509" s="32" t="s">
        <v>1672</v>
      </c>
      <c r="F7509" s="32">
        <v>220000</v>
      </c>
      <c r="G7509" s="32">
        <f t="shared" ref="G7509:G7514" si="140">+F7509*H7509</f>
        <v>440000</v>
      </c>
      <c r="H7509" s="32">
        <v>2</v>
      </c>
      <c r="I7509" s="22"/>
    </row>
    <row r="7510" spans="1:9" ht="14.95" x14ac:dyDescent="0.25">
      <c r="A7510" s="32">
        <v>4269</v>
      </c>
      <c r="B7510" s="32" t="s">
        <v>2644</v>
      </c>
      <c r="C7510" s="32" t="s">
        <v>2643</v>
      </c>
      <c r="D7510" s="32" t="s">
        <v>8</v>
      </c>
      <c r="E7510" s="32" t="s">
        <v>1672</v>
      </c>
      <c r="F7510" s="32">
        <v>220000</v>
      </c>
      <c r="G7510" s="32">
        <f t="shared" si="140"/>
        <v>220000</v>
      </c>
      <c r="H7510" s="32">
        <v>1</v>
      </c>
      <c r="I7510" s="22"/>
    </row>
    <row r="7511" spans="1:9" ht="14.95" x14ac:dyDescent="0.25">
      <c r="A7511" s="32">
        <v>4269</v>
      </c>
      <c r="B7511" s="32" t="s">
        <v>2645</v>
      </c>
      <c r="C7511" s="32" t="s">
        <v>1822</v>
      </c>
      <c r="D7511" s="32" t="s">
        <v>8</v>
      </c>
      <c r="E7511" s="32" t="s">
        <v>851</v>
      </c>
      <c r="F7511" s="32">
        <v>2350</v>
      </c>
      <c r="G7511" s="32">
        <f t="shared" si="140"/>
        <v>2498050</v>
      </c>
      <c r="H7511" s="32">
        <v>1063</v>
      </c>
      <c r="I7511" s="22"/>
    </row>
    <row r="7512" spans="1:9" ht="14.95" x14ac:dyDescent="0.25">
      <c r="A7512" s="32">
        <v>4269</v>
      </c>
      <c r="B7512" s="32" t="s">
        <v>2646</v>
      </c>
      <c r="C7512" s="32" t="s">
        <v>1822</v>
      </c>
      <c r="D7512" s="32" t="s">
        <v>8</v>
      </c>
      <c r="E7512" s="32" t="s">
        <v>851</v>
      </c>
      <c r="F7512" s="32">
        <v>1800</v>
      </c>
      <c r="G7512" s="32">
        <f t="shared" si="140"/>
        <v>1080000</v>
      </c>
      <c r="H7512" s="32">
        <v>600</v>
      </c>
      <c r="I7512" s="22"/>
    </row>
    <row r="7513" spans="1:9" ht="14.95" x14ac:dyDescent="0.25">
      <c r="A7513" s="32">
        <v>4269</v>
      </c>
      <c r="B7513" s="32" t="s">
        <v>5996</v>
      </c>
      <c r="C7513" s="32" t="s">
        <v>2643</v>
      </c>
      <c r="D7513" s="32" t="s">
        <v>8</v>
      </c>
      <c r="E7513" s="32" t="s">
        <v>1672</v>
      </c>
      <c r="F7513" s="32">
        <v>220000</v>
      </c>
      <c r="G7513" s="32">
        <f t="shared" si="140"/>
        <v>440000</v>
      </c>
      <c r="H7513" s="32">
        <v>2</v>
      </c>
      <c r="I7513" s="22"/>
    </row>
    <row r="7514" spans="1:9" ht="14.95" x14ac:dyDescent="0.25">
      <c r="A7514" s="32">
        <v>4269</v>
      </c>
      <c r="B7514" s="32" t="s">
        <v>5997</v>
      </c>
      <c r="C7514" s="32" t="s">
        <v>2643</v>
      </c>
      <c r="D7514" s="32" t="s">
        <v>8</v>
      </c>
      <c r="E7514" s="32" t="s">
        <v>1672</v>
      </c>
      <c r="F7514" s="32">
        <v>220000</v>
      </c>
      <c r="G7514" s="32">
        <f t="shared" si="140"/>
        <v>220000</v>
      </c>
      <c r="H7514" s="32">
        <v>1</v>
      </c>
      <c r="I7514" s="22"/>
    </row>
    <row r="7515" spans="1:9" ht="14.95" customHeight="1" x14ac:dyDescent="0.25">
      <c r="A7515" s="135" t="s">
        <v>3039</v>
      </c>
      <c r="B7515" s="136"/>
      <c r="C7515" s="136"/>
      <c r="D7515" s="136"/>
      <c r="E7515" s="136"/>
      <c r="F7515" s="136"/>
      <c r="G7515" s="136"/>
      <c r="H7515" s="137"/>
      <c r="I7515" s="22"/>
    </row>
    <row r="7516" spans="1:9" ht="14.95" x14ac:dyDescent="0.25">
      <c r="A7516" s="141" t="s">
        <v>7</v>
      </c>
      <c r="B7516" s="142"/>
      <c r="C7516" s="142"/>
      <c r="D7516" s="142"/>
      <c r="E7516" s="142"/>
      <c r="F7516" s="142"/>
      <c r="G7516" s="142"/>
      <c r="H7516" s="143"/>
      <c r="I7516" s="22"/>
    </row>
    <row r="7517" spans="1:9" ht="27" x14ac:dyDescent="0.25">
      <c r="A7517" s="32">
        <v>5113</v>
      </c>
      <c r="B7517" s="32" t="s">
        <v>2882</v>
      </c>
      <c r="C7517" s="32" t="s">
        <v>1090</v>
      </c>
      <c r="D7517" s="32" t="s">
        <v>12</v>
      </c>
      <c r="E7517" s="32" t="s">
        <v>13</v>
      </c>
      <c r="F7517" s="32">
        <v>115050</v>
      </c>
      <c r="G7517" s="32">
        <v>115050</v>
      </c>
      <c r="H7517" s="32">
        <v>1</v>
      </c>
      <c r="I7517" s="22"/>
    </row>
    <row r="7518" spans="1:9" ht="27" x14ac:dyDescent="0.25">
      <c r="A7518" s="32">
        <v>5113</v>
      </c>
      <c r="B7518" s="32" t="s">
        <v>2883</v>
      </c>
      <c r="C7518" s="32" t="s">
        <v>978</v>
      </c>
      <c r="D7518" s="32" t="s">
        <v>378</v>
      </c>
      <c r="E7518" s="32" t="s">
        <v>13</v>
      </c>
      <c r="F7518" s="32">
        <v>19175170</v>
      </c>
      <c r="G7518" s="32">
        <v>19175170</v>
      </c>
      <c r="H7518" s="32">
        <v>1</v>
      </c>
      <c r="I7518" s="22"/>
    </row>
    <row r="7519" spans="1:9" ht="27" x14ac:dyDescent="0.25">
      <c r="A7519" s="32">
        <v>5113</v>
      </c>
      <c r="B7519" s="32" t="s">
        <v>2884</v>
      </c>
      <c r="C7519" s="32" t="s">
        <v>451</v>
      </c>
      <c r="D7519" s="32" t="s">
        <v>1209</v>
      </c>
      <c r="E7519" s="32" t="s">
        <v>13</v>
      </c>
      <c r="F7519" s="32">
        <v>383500</v>
      </c>
      <c r="G7519" s="32">
        <v>383500</v>
      </c>
      <c r="H7519" s="32">
        <v>1</v>
      </c>
      <c r="I7519" s="22"/>
    </row>
    <row r="7520" spans="1:9" ht="14.95" customHeight="1" x14ac:dyDescent="0.25">
      <c r="A7520" s="135" t="s">
        <v>6741</v>
      </c>
      <c r="B7520" s="136"/>
      <c r="C7520" s="136"/>
      <c r="D7520" s="136"/>
      <c r="E7520" s="136"/>
      <c r="F7520" s="136"/>
      <c r="G7520" s="136"/>
      <c r="H7520" s="137"/>
      <c r="I7520" s="22"/>
    </row>
    <row r="7521" spans="1:9" ht="14.95" x14ac:dyDescent="0.25">
      <c r="A7521" s="141" t="s">
        <v>7</v>
      </c>
      <c r="B7521" s="142"/>
      <c r="C7521" s="142"/>
      <c r="D7521" s="142"/>
      <c r="E7521" s="142"/>
      <c r="F7521" s="142"/>
      <c r="G7521" s="142"/>
      <c r="H7521" s="143"/>
      <c r="I7521" s="22"/>
    </row>
    <row r="7522" spans="1:9" ht="14.95" x14ac:dyDescent="0.25">
      <c r="A7522" s="32">
        <v>5129</v>
      </c>
      <c r="B7522" s="32" t="s">
        <v>6742</v>
      </c>
      <c r="C7522" s="32" t="s">
        <v>1580</v>
      </c>
      <c r="D7522" s="32" t="s">
        <v>8</v>
      </c>
      <c r="E7522" s="32" t="s">
        <v>9</v>
      </c>
      <c r="F7522" s="32">
        <v>110000</v>
      </c>
      <c r="G7522" s="32">
        <f>H7522*F7522</f>
        <v>8800000</v>
      </c>
      <c r="H7522" s="32">
        <v>80</v>
      </c>
      <c r="I7522" s="22"/>
    </row>
    <row r="7523" spans="1:9" ht="14.95" x14ac:dyDescent="0.25">
      <c r="A7523" s="32">
        <v>5129</v>
      </c>
      <c r="B7523" s="32" t="s">
        <v>7455</v>
      </c>
      <c r="C7523" s="32" t="s">
        <v>1580</v>
      </c>
      <c r="D7523" s="32" t="s">
        <v>8</v>
      </c>
      <c r="E7523" s="32" t="s">
        <v>9</v>
      </c>
      <c r="F7523" s="32">
        <v>110000</v>
      </c>
      <c r="G7523" s="32">
        <f>H7523*F7523</f>
        <v>8800000</v>
      </c>
      <c r="H7523" s="32">
        <v>80</v>
      </c>
      <c r="I7523" s="22"/>
    </row>
    <row r="7524" spans="1:9" ht="14.95" customHeight="1" x14ac:dyDescent="0.25">
      <c r="A7524" s="135" t="s">
        <v>4647</v>
      </c>
      <c r="B7524" s="136"/>
      <c r="C7524" s="136"/>
      <c r="D7524" s="136"/>
      <c r="E7524" s="136"/>
      <c r="F7524" s="136"/>
      <c r="G7524" s="136"/>
      <c r="H7524" s="137"/>
      <c r="I7524" s="22"/>
    </row>
    <row r="7525" spans="1:9" ht="14.95" x14ac:dyDescent="0.25">
      <c r="A7525" s="141" t="s">
        <v>7</v>
      </c>
      <c r="B7525" s="142"/>
      <c r="C7525" s="142"/>
      <c r="D7525" s="142"/>
      <c r="E7525" s="142"/>
      <c r="F7525" s="142"/>
      <c r="G7525" s="142"/>
      <c r="H7525" s="143"/>
      <c r="I7525" s="22"/>
    </row>
    <row r="7526" spans="1:9" ht="27" x14ac:dyDescent="0.25">
      <c r="A7526" s="32">
        <v>4251</v>
      </c>
      <c r="B7526" s="32" t="s">
        <v>4648</v>
      </c>
      <c r="C7526" s="32" t="s">
        <v>451</v>
      </c>
      <c r="D7526" s="32" t="s">
        <v>1209</v>
      </c>
      <c r="E7526" s="32" t="s">
        <v>13</v>
      </c>
      <c r="F7526" s="32">
        <v>607824</v>
      </c>
      <c r="G7526" s="32">
        <v>607824</v>
      </c>
      <c r="H7526" s="32">
        <v>1</v>
      </c>
      <c r="I7526" s="22"/>
    </row>
    <row r="7527" spans="1:9" ht="14.95" customHeight="1" x14ac:dyDescent="0.25">
      <c r="A7527" s="141" t="s">
        <v>15</v>
      </c>
      <c r="B7527" s="142"/>
      <c r="C7527" s="142"/>
      <c r="D7527" s="142"/>
      <c r="E7527" s="142"/>
      <c r="F7527" s="142"/>
      <c r="G7527" s="142"/>
      <c r="H7527" s="143"/>
      <c r="I7527" s="22"/>
    </row>
    <row r="7528" spans="1:9" ht="27" x14ac:dyDescent="0.25">
      <c r="A7528" s="32">
        <v>4251</v>
      </c>
      <c r="B7528" s="32" t="s">
        <v>4649</v>
      </c>
      <c r="C7528" s="32" t="s">
        <v>461</v>
      </c>
      <c r="D7528" s="32" t="s">
        <v>378</v>
      </c>
      <c r="E7528" s="32" t="s">
        <v>13</v>
      </c>
      <c r="F7528" s="32">
        <v>30391200</v>
      </c>
      <c r="G7528" s="32">
        <v>30391200</v>
      </c>
      <c r="H7528" s="32">
        <v>1</v>
      </c>
      <c r="I7528" s="22"/>
    </row>
    <row r="7529" spans="1:9" ht="14.95" customHeight="1" x14ac:dyDescent="0.25">
      <c r="A7529" s="135" t="s">
        <v>2092</v>
      </c>
      <c r="B7529" s="136"/>
      <c r="C7529" s="136"/>
      <c r="D7529" s="136"/>
      <c r="E7529" s="136"/>
      <c r="F7529" s="136"/>
      <c r="G7529" s="136"/>
      <c r="H7529" s="137"/>
      <c r="I7529" s="22"/>
    </row>
    <row r="7530" spans="1:9" ht="14.95" x14ac:dyDescent="0.25">
      <c r="A7530" s="141" t="s">
        <v>7</v>
      </c>
      <c r="B7530" s="142"/>
      <c r="C7530" s="142"/>
      <c r="D7530" s="142"/>
      <c r="E7530" s="142"/>
      <c r="F7530" s="142"/>
      <c r="G7530" s="142"/>
      <c r="H7530" s="143"/>
      <c r="I7530" s="22"/>
    </row>
    <row r="7531" spans="1:9" ht="14.95" x14ac:dyDescent="0.25">
      <c r="A7531" s="32">
        <v>5129</v>
      </c>
      <c r="B7531" s="32" t="s">
        <v>2107</v>
      </c>
      <c r="C7531" s="32" t="s">
        <v>1580</v>
      </c>
      <c r="D7531" s="32" t="s">
        <v>8</v>
      </c>
      <c r="E7531" s="32" t="s">
        <v>9</v>
      </c>
      <c r="F7531" s="32">
        <v>149250</v>
      </c>
      <c r="G7531" s="32">
        <f>+F7531*H7531</f>
        <v>9999750</v>
      </c>
      <c r="H7531" s="32">
        <v>67</v>
      </c>
      <c r="I7531" s="22"/>
    </row>
    <row r="7532" spans="1:9" ht="14.95" customHeight="1" x14ac:dyDescent="0.25">
      <c r="A7532" s="141" t="s">
        <v>15</v>
      </c>
      <c r="B7532" s="142"/>
      <c r="C7532" s="142"/>
      <c r="D7532" s="142"/>
      <c r="E7532" s="142"/>
      <c r="F7532" s="142"/>
      <c r="G7532" s="142"/>
      <c r="H7532" s="143"/>
      <c r="I7532" s="22"/>
    </row>
    <row r="7533" spans="1:9" ht="27" x14ac:dyDescent="0.25">
      <c r="A7533" s="11">
        <v>4251</v>
      </c>
      <c r="B7533" s="11" t="s">
        <v>2093</v>
      </c>
      <c r="C7533" s="11" t="s">
        <v>461</v>
      </c>
      <c r="D7533" s="11" t="s">
        <v>378</v>
      </c>
      <c r="E7533" s="11" t="s">
        <v>13</v>
      </c>
      <c r="F7533" s="11">
        <v>16544820</v>
      </c>
      <c r="G7533" s="11">
        <v>16544820</v>
      </c>
      <c r="H7533" s="11">
        <v>1</v>
      </c>
      <c r="I7533" s="22"/>
    </row>
    <row r="7534" spans="1:9" ht="14.95" customHeight="1" x14ac:dyDescent="0.25">
      <c r="A7534" s="141" t="s">
        <v>11</v>
      </c>
      <c r="B7534" s="142"/>
      <c r="C7534" s="142"/>
      <c r="D7534" s="142"/>
      <c r="E7534" s="142"/>
      <c r="F7534" s="142"/>
      <c r="G7534" s="142"/>
      <c r="H7534" s="143"/>
      <c r="I7534" s="22"/>
    </row>
    <row r="7535" spans="1:9" ht="27" x14ac:dyDescent="0.25">
      <c r="A7535" s="11">
        <v>4251</v>
      </c>
      <c r="B7535" s="11" t="s">
        <v>2094</v>
      </c>
      <c r="C7535" s="11" t="s">
        <v>451</v>
      </c>
      <c r="D7535" s="11" t="s">
        <v>1209</v>
      </c>
      <c r="E7535" s="11" t="s">
        <v>13</v>
      </c>
      <c r="F7535" s="11">
        <v>455000</v>
      </c>
      <c r="G7535" s="11">
        <v>455000</v>
      </c>
      <c r="H7535" s="11">
        <v>1</v>
      </c>
      <c r="I7535" s="22"/>
    </row>
    <row r="7536" spans="1:9" ht="14.95" customHeight="1" x14ac:dyDescent="0.25">
      <c r="A7536" s="135" t="s">
        <v>1299</v>
      </c>
      <c r="B7536" s="136"/>
      <c r="C7536" s="136"/>
      <c r="D7536" s="136"/>
      <c r="E7536" s="136"/>
      <c r="F7536" s="136"/>
      <c r="G7536" s="136"/>
      <c r="H7536" s="137"/>
      <c r="I7536" s="22"/>
    </row>
    <row r="7537" spans="1:10" ht="14.95" customHeight="1" x14ac:dyDescent="0.25">
      <c r="A7537" s="124" t="s">
        <v>15</v>
      </c>
      <c r="B7537" s="125"/>
      <c r="C7537" s="125"/>
      <c r="D7537" s="125"/>
      <c r="E7537" s="125"/>
      <c r="F7537" s="125"/>
      <c r="G7537" s="125"/>
      <c r="H7537" s="126"/>
      <c r="I7537" s="22"/>
    </row>
    <row r="7538" spans="1:10" ht="27" x14ac:dyDescent="0.25">
      <c r="A7538" s="72">
        <v>4251</v>
      </c>
      <c r="B7538" s="72" t="s">
        <v>1298</v>
      </c>
      <c r="C7538" s="72" t="s">
        <v>19</v>
      </c>
      <c r="D7538" s="72" t="s">
        <v>378</v>
      </c>
      <c r="E7538" s="72" t="s">
        <v>13</v>
      </c>
      <c r="F7538" s="72">
        <v>0</v>
      </c>
      <c r="G7538" s="72">
        <v>0</v>
      </c>
      <c r="H7538" s="72">
        <v>1</v>
      </c>
      <c r="I7538" s="22"/>
    </row>
    <row r="7539" spans="1:10" ht="27" x14ac:dyDescent="0.25">
      <c r="A7539" s="72">
        <v>4251</v>
      </c>
      <c r="B7539" s="72" t="s">
        <v>7094</v>
      </c>
      <c r="C7539" s="72" t="s">
        <v>19</v>
      </c>
      <c r="D7539" s="72" t="s">
        <v>378</v>
      </c>
      <c r="E7539" s="72" t="s">
        <v>13</v>
      </c>
      <c r="F7539" s="72">
        <v>10019131</v>
      </c>
      <c r="G7539" s="72">
        <v>10019131</v>
      </c>
      <c r="H7539" s="72">
        <v>14</v>
      </c>
      <c r="I7539" s="22"/>
    </row>
    <row r="7540" spans="1:10" ht="14.95" customHeight="1" x14ac:dyDescent="0.25">
      <c r="A7540" s="124" t="s">
        <v>11</v>
      </c>
      <c r="B7540" s="125"/>
      <c r="C7540" s="125"/>
      <c r="D7540" s="125"/>
      <c r="E7540" s="125"/>
      <c r="F7540" s="125"/>
      <c r="G7540" s="125"/>
      <c r="H7540" s="126"/>
      <c r="I7540" s="22"/>
    </row>
    <row r="7541" spans="1:10" ht="27" x14ac:dyDescent="0.25">
      <c r="A7541" s="72">
        <v>4239</v>
      </c>
      <c r="B7541" s="72" t="s">
        <v>5546</v>
      </c>
      <c r="C7541" s="72" t="s">
        <v>854</v>
      </c>
      <c r="D7541" s="72" t="s">
        <v>8</v>
      </c>
      <c r="E7541" s="72" t="s">
        <v>13</v>
      </c>
      <c r="F7541" s="72">
        <v>500000</v>
      </c>
      <c r="G7541" s="72">
        <v>500000</v>
      </c>
      <c r="H7541" s="72">
        <v>1</v>
      </c>
      <c r="I7541" s="22"/>
    </row>
    <row r="7542" spans="1:10" ht="27" x14ac:dyDescent="0.25">
      <c r="A7542" s="72">
        <v>4251</v>
      </c>
      <c r="B7542" s="72" t="s">
        <v>7095</v>
      </c>
      <c r="C7542" s="72" t="s">
        <v>451</v>
      </c>
      <c r="D7542" s="72" t="s">
        <v>1209</v>
      </c>
      <c r="E7542" s="72" t="s">
        <v>13</v>
      </c>
      <c r="F7542" s="72">
        <v>180344</v>
      </c>
      <c r="G7542" s="72">
        <v>180344</v>
      </c>
      <c r="H7542" s="72">
        <v>1</v>
      </c>
      <c r="I7542" s="22"/>
    </row>
    <row r="7543" spans="1:10" ht="27" x14ac:dyDescent="0.25">
      <c r="A7543" s="72">
        <v>4239</v>
      </c>
      <c r="B7543" s="72" t="s">
        <v>7235</v>
      </c>
      <c r="C7543" s="72" t="s">
        <v>854</v>
      </c>
      <c r="D7543" s="72" t="s">
        <v>8</v>
      </c>
      <c r="E7543" s="72" t="s">
        <v>13</v>
      </c>
      <c r="F7543" s="72">
        <v>1500000</v>
      </c>
      <c r="G7543" s="72">
        <v>1500000</v>
      </c>
      <c r="H7543" s="72">
        <v>1</v>
      </c>
      <c r="I7543" s="22"/>
    </row>
    <row r="7544" spans="1:10" ht="27" x14ac:dyDescent="0.25">
      <c r="A7544" s="72">
        <v>4239</v>
      </c>
      <c r="B7544" s="72" t="s">
        <v>7244</v>
      </c>
      <c r="C7544" s="72" t="s">
        <v>854</v>
      </c>
      <c r="D7544" s="72" t="s">
        <v>8</v>
      </c>
      <c r="E7544" s="72" t="s">
        <v>13</v>
      </c>
      <c r="F7544" s="72">
        <v>500000</v>
      </c>
      <c r="G7544" s="72">
        <v>500000</v>
      </c>
      <c r="H7544" s="72">
        <v>1</v>
      </c>
      <c r="I7544" s="22"/>
    </row>
    <row r="7545" spans="1:10" ht="14.95" x14ac:dyDescent="0.25">
      <c r="A7545" s="124" t="s">
        <v>7</v>
      </c>
      <c r="B7545" s="125"/>
      <c r="C7545" s="125"/>
      <c r="D7545" s="125"/>
      <c r="E7545" s="125"/>
      <c r="F7545" s="125"/>
      <c r="G7545" s="125"/>
      <c r="H7545" s="126"/>
      <c r="I7545" s="22"/>
      <c r="J7545" t="s">
        <v>4729</v>
      </c>
    </row>
    <row r="7546" spans="1:10" ht="14.95" x14ac:dyDescent="0.25">
      <c r="A7546" s="72">
        <v>4261</v>
      </c>
      <c r="B7546" s="72" t="s">
        <v>4673</v>
      </c>
      <c r="C7546" s="72" t="s">
        <v>3983</v>
      </c>
      <c r="D7546" s="72" t="s">
        <v>8</v>
      </c>
      <c r="E7546" s="72" t="s">
        <v>850</v>
      </c>
      <c r="F7546" s="72">
        <v>6000</v>
      </c>
      <c r="G7546" s="72">
        <f>+F7546*H7546</f>
        <v>600000</v>
      </c>
      <c r="H7546" s="72">
        <v>100</v>
      </c>
      <c r="I7546" s="22"/>
    </row>
    <row r="7547" spans="1:10" ht="14.95" x14ac:dyDescent="0.25">
      <c r="A7547" s="72">
        <v>4269</v>
      </c>
      <c r="B7547" s="72" t="s">
        <v>4557</v>
      </c>
      <c r="C7547" s="72" t="s">
        <v>3064</v>
      </c>
      <c r="D7547" s="72" t="s">
        <v>8</v>
      </c>
      <c r="E7547" s="72" t="s">
        <v>9</v>
      </c>
      <c r="F7547" s="72">
        <v>15000</v>
      </c>
      <c r="G7547" s="72">
        <f>+F7547*H7547</f>
        <v>1500000</v>
      </c>
      <c r="H7547" s="72">
        <v>100</v>
      </c>
      <c r="I7547" s="22"/>
    </row>
    <row r="7548" spans="1:10" ht="14.95" x14ac:dyDescent="0.25">
      <c r="A7548" s="72">
        <v>4261</v>
      </c>
      <c r="B7548" s="72" t="s">
        <v>4561</v>
      </c>
      <c r="C7548" s="72" t="s">
        <v>3983</v>
      </c>
      <c r="D7548" s="72" t="s">
        <v>8</v>
      </c>
      <c r="E7548" s="72" t="s">
        <v>850</v>
      </c>
      <c r="F7548" s="72">
        <v>7500</v>
      </c>
      <c r="G7548" s="72">
        <f>+F7548*H7548</f>
        <v>600000</v>
      </c>
      <c r="H7548" s="72">
        <v>80</v>
      </c>
      <c r="I7548" s="22"/>
    </row>
    <row r="7549" spans="1:10" ht="14.95" x14ac:dyDescent="0.25">
      <c r="A7549" s="72">
        <v>4269</v>
      </c>
      <c r="B7549" s="72" t="s">
        <v>4557</v>
      </c>
      <c r="C7549" s="72" t="s">
        <v>3064</v>
      </c>
      <c r="D7549" s="72" t="s">
        <v>8</v>
      </c>
      <c r="E7549" s="72" t="s">
        <v>9</v>
      </c>
      <c r="F7549" s="72">
        <v>15000</v>
      </c>
      <c r="G7549" s="72">
        <f>+F7549*H7549</f>
        <v>1500000</v>
      </c>
      <c r="H7549" s="72">
        <v>100</v>
      </c>
      <c r="I7549" s="22"/>
    </row>
    <row r="7550" spans="1:10" ht="14.95" x14ac:dyDescent="0.25">
      <c r="A7550" s="72">
        <v>4269</v>
      </c>
      <c r="B7550" s="72" t="s">
        <v>7210</v>
      </c>
      <c r="C7550" s="72" t="s">
        <v>7211</v>
      </c>
      <c r="D7550" s="72" t="s">
        <v>378</v>
      </c>
      <c r="E7550" s="72" t="s">
        <v>9</v>
      </c>
      <c r="F7550" s="72">
        <v>8000</v>
      </c>
      <c r="G7550" s="72">
        <f>+F7550*H7550</f>
        <v>2400000</v>
      </c>
      <c r="H7550" s="72">
        <v>300</v>
      </c>
      <c r="I7550" s="22"/>
    </row>
    <row r="7551" spans="1:10" ht="23.95" customHeight="1" x14ac:dyDescent="0.25">
      <c r="A7551" s="72">
        <v>4269</v>
      </c>
      <c r="B7551" s="72" t="s">
        <v>7479</v>
      </c>
      <c r="C7551" s="72" t="s">
        <v>7480</v>
      </c>
      <c r="D7551" s="72" t="s">
        <v>8</v>
      </c>
      <c r="E7551" s="72" t="s">
        <v>9</v>
      </c>
      <c r="F7551" s="72">
        <v>5600</v>
      </c>
      <c r="G7551" s="72">
        <f t="shared" ref="G7551:G7552" si="141">+F7551*H7551</f>
        <v>1400000</v>
      </c>
      <c r="H7551" s="72">
        <v>250</v>
      </c>
      <c r="I7551" s="22"/>
    </row>
    <row r="7552" spans="1:10" ht="23.95" customHeight="1" x14ac:dyDescent="0.25">
      <c r="A7552" s="72">
        <v>4269</v>
      </c>
      <c r="B7552" s="72" t="s">
        <v>7481</v>
      </c>
      <c r="C7552" s="72" t="s">
        <v>7482</v>
      </c>
      <c r="D7552" s="72" t="s">
        <v>378</v>
      </c>
      <c r="E7552" s="72" t="s">
        <v>9</v>
      </c>
      <c r="F7552" s="72">
        <v>10000</v>
      </c>
      <c r="G7552" s="72">
        <f t="shared" si="141"/>
        <v>1000000</v>
      </c>
      <c r="H7552" s="72">
        <v>100</v>
      </c>
      <c r="I7552" s="22"/>
    </row>
    <row r="7553" spans="1:9" ht="14.95" customHeight="1" x14ac:dyDescent="0.25">
      <c r="A7553" s="124" t="s">
        <v>11</v>
      </c>
      <c r="B7553" s="125"/>
      <c r="C7553" s="125"/>
      <c r="D7553" s="125"/>
      <c r="E7553" s="125"/>
      <c r="F7553" s="125"/>
      <c r="G7553" s="125"/>
      <c r="H7553" s="126"/>
      <c r="I7553" s="22"/>
    </row>
    <row r="7554" spans="1:9" ht="27" x14ac:dyDescent="0.25">
      <c r="A7554" s="72">
        <v>4261</v>
      </c>
      <c r="B7554" s="72" t="s">
        <v>4519</v>
      </c>
      <c r="C7554" s="72" t="s">
        <v>3640</v>
      </c>
      <c r="D7554" s="72" t="s">
        <v>8</v>
      </c>
      <c r="E7554" s="72" t="s">
        <v>13</v>
      </c>
      <c r="F7554" s="72">
        <v>600000</v>
      </c>
      <c r="G7554" s="72">
        <v>600000</v>
      </c>
      <c r="H7554" s="72">
        <v>1</v>
      </c>
      <c r="I7554" s="22"/>
    </row>
    <row r="7555" spans="1:9" ht="27" x14ac:dyDescent="0.25">
      <c r="A7555" s="72">
        <v>4239</v>
      </c>
      <c r="B7555" s="72" t="s">
        <v>4517</v>
      </c>
      <c r="C7555" s="72" t="s">
        <v>854</v>
      </c>
      <c r="D7555" s="72" t="s">
        <v>8</v>
      </c>
      <c r="E7555" s="72" t="s">
        <v>13</v>
      </c>
      <c r="F7555" s="72">
        <v>1500000</v>
      </c>
      <c r="G7555" s="72">
        <v>1500000</v>
      </c>
      <c r="H7555" s="72">
        <v>1</v>
      </c>
      <c r="I7555" s="22"/>
    </row>
    <row r="7556" spans="1:9" ht="27" x14ac:dyDescent="0.25">
      <c r="A7556" s="72">
        <v>4239</v>
      </c>
      <c r="B7556" s="72" t="s">
        <v>4518</v>
      </c>
      <c r="C7556" s="72" t="s">
        <v>854</v>
      </c>
      <c r="D7556" s="72" t="s">
        <v>8</v>
      </c>
      <c r="E7556" s="72" t="s">
        <v>13</v>
      </c>
      <c r="F7556" s="72">
        <v>1000000</v>
      </c>
      <c r="G7556" s="72">
        <v>1000000</v>
      </c>
      <c r="H7556" s="72">
        <v>1</v>
      </c>
      <c r="I7556" s="22"/>
    </row>
    <row r="7557" spans="1:9" ht="27" x14ac:dyDescent="0.25">
      <c r="A7557" s="72">
        <v>4239</v>
      </c>
      <c r="B7557" s="72" t="s">
        <v>3113</v>
      </c>
      <c r="C7557" s="72" t="s">
        <v>854</v>
      </c>
      <c r="D7557" s="72" t="s">
        <v>8</v>
      </c>
      <c r="E7557" s="72" t="s">
        <v>13</v>
      </c>
      <c r="F7557" s="72">
        <v>300000</v>
      </c>
      <c r="G7557" s="72">
        <v>300000</v>
      </c>
      <c r="H7557" s="72">
        <v>1</v>
      </c>
      <c r="I7557" s="22"/>
    </row>
    <row r="7558" spans="1:9" ht="27" x14ac:dyDescent="0.25">
      <c r="A7558" s="72">
        <v>4239</v>
      </c>
      <c r="B7558" s="72" t="s">
        <v>1656</v>
      </c>
      <c r="C7558" s="72" t="s">
        <v>854</v>
      </c>
      <c r="D7558" s="72" t="s">
        <v>8</v>
      </c>
      <c r="E7558" s="72" t="s">
        <v>13</v>
      </c>
      <c r="F7558" s="72">
        <v>700000</v>
      </c>
      <c r="G7558" s="72">
        <v>700000</v>
      </c>
      <c r="H7558" s="72">
        <v>1</v>
      </c>
      <c r="I7558" s="22"/>
    </row>
    <row r="7559" spans="1:9" ht="27" x14ac:dyDescent="0.25">
      <c r="A7559" s="72">
        <v>4239</v>
      </c>
      <c r="B7559" s="72" t="s">
        <v>1568</v>
      </c>
      <c r="C7559" s="72" t="s">
        <v>854</v>
      </c>
      <c r="D7559" s="72" t="s">
        <v>8</v>
      </c>
      <c r="E7559" s="72" t="s">
        <v>13</v>
      </c>
      <c r="F7559" s="72">
        <v>0</v>
      </c>
      <c r="G7559" s="72">
        <v>0</v>
      </c>
      <c r="H7559" s="72">
        <v>1</v>
      </c>
      <c r="I7559" s="22"/>
    </row>
    <row r="7560" spans="1:9" ht="14.95" customHeight="1" x14ac:dyDescent="0.25">
      <c r="A7560" s="135" t="s">
        <v>1142</v>
      </c>
      <c r="B7560" s="136"/>
      <c r="C7560" s="136"/>
      <c r="D7560" s="136"/>
      <c r="E7560" s="136"/>
      <c r="F7560" s="136"/>
      <c r="G7560" s="136"/>
      <c r="H7560" s="137"/>
      <c r="I7560" s="22"/>
    </row>
    <row r="7561" spans="1:9" ht="14.95" customHeight="1" x14ac:dyDescent="0.25">
      <c r="A7561" s="124" t="s">
        <v>11</v>
      </c>
      <c r="B7561" s="125"/>
      <c r="C7561" s="125"/>
      <c r="D7561" s="125"/>
      <c r="E7561" s="125"/>
      <c r="F7561" s="125"/>
      <c r="G7561" s="125"/>
      <c r="H7561" s="126"/>
      <c r="I7561" s="22"/>
    </row>
    <row r="7562" spans="1:9" ht="40.6" x14ac:dyDescent="0.25">
      <c r="A7562" s="32">
        <v>4861</v>
      </c>
      <c r="B7562" s="32" t="s">
        <v>1331</v>
      </c>
      <c r="C7562" s="32" t="s">
        <v>492</v>
      </c>
      <c r="D7562" s="32" t="s">
        <v>378</v>
      </c>
      <c r="E7562" s="32" t="s">
        <v>13</v>
      </c>
      <c r="F7562" s="32">
        <v>23500000</v>
      </c>
      <c r="G7562" s="32">
        <v>23500000</v>
      </c>
      <c r="H7562" s="32">
        <v>1</v>
      </c>
      <c r="I7562" s="22"/>
    </row>
    <row r="7563" spans="1:9" ht="40.6" x14ac:dyDescent="0.25">
      <c r="A7563" s="32">
        <v>4861</v>
      </c>
      <c r="B7563" s="32" t="s">
        <v>1331</v>
      </c>
      <c r="C7563" s="32" t="s">
        <v>492</v>
      </c>
      <c r="D7563" s="32" t="s">
        <v>378</v>
      </c>
      <c r="E7563" s="32" t="s">
        <v>13</v>
      </c>
      <c r="F7563" s="32">
        <v>2350000</v>
      </c>
      <c r="G7563" s="32">
        <v>2350000</v>
      </c>
      <c r="H7563" s="32">
        <v>1</v>
      </c>
      <c r="I7563" s="22"/>
    </row>
    <row r="7564" spans="1:9" ht="27" x14ac:dyDescent="0.25">
      <c r="A7564" s="32">
        <v>4861</v>
      </c>
      <c r="B7564" s="32" t="s">
        <v>1212</v>
      </c>
      <c r="C7564" s="32" t="s">
        <v>451</v>
      </c>
      <c r="D7564" s="32" t="s">
        <v>1209</v>
      </c>
      <c r="E7564" s="32" t="s">
        <v>13</v>
      </c>
      <c r="F7564" s="32">
        <v>94000</v>
      </c>
      <c r="G7564" s="32">
        <v>94000</v>
      </c>
      <c r="H7564" s="32">
        <v>1</v>
      </c>
      <c r="I7564" s="22"/>
    </row>
    <row r="7565" spans="1:9" ht="27" x14ac:dyDescent="0.25">
      <c r="A7565" s="32" t="s">
        <v>22</v>
      </c>
      <c r="B7565" s="32" t="s">
        <v>1143</v>
      </c>
      <c r="C7565" s="32" t="s">
        <v>1144</v>
      </c>
      <c r="D7565" s="32" t="s">
        <v>378</v>
      </c>
      <c r="E7565" s="32" t="s">
        <v>13</v>
      </c>
      <c r="F7565" s="32">
        <v>0</v>
      </c>
      <c r="G7565" s="32">
        <v>0</v>
      </c>
      <c r="H7565" s="32">
        <v>1</v>
      </c>
      <c r="I7565" s="22"/>
    </row>
    <row r="7566" spans="1:9" ht="27" x14ac:dyDescent="0.25">
      <c r="A7566" s="32">
        <v>4861</v>
      </c>
      <c r="B7566" s="32" t="s">
        <v>5525</v>
      </c>
      <c r="C7566" s="32" t="s">
        <v>451</v>
      </c>
      <c r="D7566" s="32" t="s">
        <v>1209</v>
      </c>
      <c r="E7566" s="32" t="s">
        <v>13</v>
      </c>
      <c r="F7566" s="32">
        <v>0</v>
      </c>
      <c r="G7566" s="32">
        <v>0</v>
      </c>
      <c r="H7566" s="32">
        <v>1</v>
      </c>
      <c r="I7566" s="22"/>
    </row>
    <row r="7567" spans="1:9" ht="27" x14ac:dyDescent="0.25">
      <c r="A7567" s="32">
        <v>4861</v>
      </c>
      <c r="B7567" s="32" t="s">
        <v>7147</v>
      </c>
      <c r="C7567" s="32" t="s">
        <v>451</v>
      </c>
      <c r="D7567" s="32" t="s">
        <v>1209</v>
      </c>
      <c r="E7567" s="32" t="s">
        <v>13</v>
      </c>
      <c r="F7567" s="32">
        <v>0</v>
      </c>
      <c r="G7567" s="32">
        <v>0</v>
      </c>
      <c r="H7567" s="32">
        <v>1</v>
      </c>
      <c r="I7567" s="22"/>
    </row>
    <row r="7568" spans="1:9" ht="14.95" customHeight="1" x14ac:dyDescent="0.25">
      <c r="A7568" s="124" t="s">
        <v>15</v>
      </c>
      <c r="B7568" s="125"/>
      <c r="C7568" s="125"/>
      <c r="D7568" s="125"/>
      <c r="E7568" s="125"/>
      <c r="F7568" s="125"/>
      <c r="G7568" s="125"/>
      <c r="H7568" s="126"/>
      <c r="I7568" s="22"/>
    </row>
    <row r="7569" spans="1:9" ht="27" x14ac:dyDescent="0.25">
      <c r="A7569" s="72" t="s">
        <v>22</v>
      </c>
      <c r="B7569" s="72" t="s">
        <v>1145</v>
      </c>
      <c r="C7569" s="72" t="s">
        <v>19</v>
      </c>
      <c r="D7569" s="72" t="s">
        <v>378</v>
      </c>
      <c r="E7569" s="72" t="s">
        <v>13</v>
      </c>
      <c r="F7569" s="72">
        <v>14705000</v>
      </c>
      <c r="G7569" s="72">
        <v>14705000</v>
      </c>
      <c r="H7569" s="72">
        <v>1</v>
      </c>
      <c r="I7569" s="22"/>
    </row>
    <row r="7570" spans="1:9" ht="27" x14ac:dyDescent="0.25">
      <c r="A7570" s="72">
        <v>4861</v>
      </c>
      <c r="B7570" s="72" t="s">
        <v>1145</v>
      </c>
      <c r="C7570" s="72" t="s">
        <v>19</v>
      </c>
      <c r="D7570" s="72" t="s">
        <v>378</v>
      </c>
      <c r="E7570" s="72" t="s">
        <v>13</v>
      </c>
      <c r="F7570" s="72">
        <v>1470500</v>
      </c>
      <c r="G7570" s="72">
        <v>1470500</v>
      </c>
      <c r="H7570" s="72">
        <v>1</v>
      </c>
      <c r="I7570" s="22"/>
    </row>
    <row r="7571" spans="1:9" ht="14.95" customHeight="1" x14ac:dyDescent="0.25">
      <c r="A7571" s="135" t="s">
        <v>1281</v>
      </c>
      <c r="B7571" s="136"/>
      <c r="C7571" s="136"/>
      <c r="D7571" s="136"/>
      <c r="E7571" s="136"/>
      <c r="F7571" s="136"/>
      <c r="G7571" s="136"/>
      <c r="H7571" s="137"/>
      <c r="I7571" s="22"/>
    </row>
    <row r="7572" spans="1:9" ht="14.95" customHeight="1" x14ac:dyDescent="0.25">
      <c r="A7572" s="124" t="s">
        <v>15</v>
      </c>
      <c r="B7572" s="125"/>
      <c r="C7572" s="125"/>
      <c r="D7572" s="125"/>
      <c r="E7572" s="125"/>
      <c r="F7572" s="125"/>
      <c r="G7572" s="125"/>
      <c r="H7572" s="126"/>
      <c r="I7572" s="22"/>
    </row>
    <row r="7573" spans="1:9" ht="40.6" x14ac:dyDescent="0.25">
      <c r="A7573" s="72">
        <v>4213</v>
      </c>
      <c r="B7573" s="72" t="s">
        <v>1282</v>
      </c>
      <c r="C7573" s="72" t="s">
        <v>1283</v>
      </c>
      <c r="D7573" s="72" t="s">
        <v>378</v>
      </c>
      <c r="E7573" s="72" t="s">
        <v>13</v>
      </c>
      <c r="F7573" s="72">
        <v>2480000</v>
      </c>
      <c r="G7573" s="72">
        <v>2480000</v>
      </c>
      <c r="H7573" s="72">
        <v>1</v>
      </c>
      <c r="I7573" s="22"/>
    </row>
    <row r="7574" spans="1:9" ht="40.6" x14ac:dyDescent="0.25">
      <c r="A7574" s="72">
        <v>4213</v>
      </c>
      <c r="B7574" s="72" t="s">
        <v>1284</v>
      </c>
      <c r="C7574" s="72" t="s">
        <v>1283</v>
      </c>
      <c r="D7574" s="72" t="s">
        <v>378</v>
      </c>
      <c r="E7574" s="72" t="s">
        <v>13</v>
      </c>
      <c r="F7574" s="72">
        <v>2480000</v>
      </c>
      <c r="G7574" s="72">
        <v>2480000</v>
      </c>
      <c r="H7574" s="72">
        <v>1</v>
      </c>
      <c r="I7574" s="22"/>
    </row>
    <row r="7575" spans="1:9" ht="40.6" x14ac:dyDescent="0.25">
      <c r="A7575" s="72">
        <v>4213</v>
      </c>
      <c r="B7575" s="72" t="s">
        <v>1285</v>
      </c>
      <c r="C7575" s="72" t="s">
        <v>1283</v>
      </c>
      <c r="D7575" s="72" t="s">
        <v>378</v>
      </c>
      <c r="E7575" s="72" t="s">
        <v>13</v>
      </c>
      <c r="F7575" s="72">
        <v>2480000</v>
      </c>
      <c r="G7575" s="72">
        <v>2480000</v>
      </c>
      <c r="H7575" s="72">
        <v>1</v>
      </c>
      <c r="I7575" s="22"/>
    </row>
    <row r="7576" spans="1:9" ht="32.299999999999997" customHeight="1" x14ac:dyDescent="0.25">
      <c r="A7576" s="135" t="s">
        <v>1297</v>
      </c>
      <c r="B7576" s="136"/>
      <c r="C7576" s="136"/>
      <c r="D7576" s="136"/>
      <c r="E7576" s="136"/>
      <c r="F7576" s="136"/>
      <c r="G7576" s="136"/>
      <c r="H7576" s="137"/>
      <c r="I7576" s="22"/>
    </row>
    <row r="7577" spans="1:9" ht="14.95" customHeight="1" x14ac:dyDescent="0.25">
      <c r="A7577" s="124" t="s">
        <v>15</v>
      </c>
      <c r="B7577" s="125"/>
      <c r="C7577" s="125"/>
      <c r="D7577" s="125"/>
      <c r="E7577" s="125"/>
      <c r="F7577" s="125"/>
      <c r="G7577" s="125"/>
      <c r="H7577" s="126"/>
      <c r="I7577" s="22"/>
    </row>
    <row r="7578" spans="1:9" ht="14.95" x14ac:dyDescent="0.25">
      <c r="A7578" s="72">
        <v>4239</v>
      </c>
      <c r="B7578" s="72" t="s">
        <v>1286</v>
      </c>
      <c r="C7578" s="72" t="s">
        <v>26</v>
      </c>
      <c r="D7578" s="72" t="s">
        <v>12</v>
      </c>
      <c r="E7578" s="72" t="s">
        <v>13</v>
      </c>
      <c r="F7578" s="72">
        <v>0</v>
      </c>
      <c r="G7578" s="72">
        <v>0</v>
      </c>
      <c r="H7578" s="72">
        <v>1</v>
      </c>
      <c r="I7578" s="22"/>
    </row>
    <row r="7579" spans="1:9" ht="14.95" x14ac:dyDescent="0.25">
      <c r="A7579" s="72">
        <v>4239</v>
      </c>
      <c r="B7579" s="72" t="s">
        <v>1287</v>
      </c>
      <c r="C7579" s="72" t="s">
        <v>26</v>
      </c>
      <c r="D7579" s="72" t="s">
        <v>12</v>
      </c>
      <c r="E7579" s="72" t="s">
        <v>13</v>
      </c>
      <c r="F7579" s="72">
        <v>2150000</v>
      </c>
      <c r="G7579" s="72">
        <v>2150000</v>
      </c>
      <c r="H7579" s="72">
        <v>1</v>
      </c>
      <c r="I7579" s="22"/>
    </row>
    <row r="7580" spans="1:9" ht="14.95" customHeight="1" x14ac:dyDescent="0.25">
      <c r="A7580" s="135" t="s">
        <v>4520</v>
      </c>
      <c r="B7580" s="136"/>
      <c r="C7580" s="136"/>
      <c r="D7580" s="136"/>
      <c r="E7580" s="136"/>
      <c r="F7580" s="136"/>
      <c r="G7580" s="136"/>
      <c r="H7580" s="137"/>
      <c r="I7580" s="22"/>
    </row>
    <row r="7581" spans="1:9" ht="14.95" customHeight="1" x14ac:dyDescent="0.25">
      <c r="A7581" s="124" t="s">
        <v>15</v>
      </c>
      <c r="B7581" s="125"/>
      <c r="C7581" s="125"/>
      <c r="D7581" s="125"/>
      <c r="E7581" s="125"/>
      <c r="F7581" s="125"/>
      <c r="G7581" s="125"/>
      <c r="H7581" s="126"/>
      <c r="I7581" s="22"/>
    </row>
    <row r="7582" spans="1:9" ht="40.6" x14ac:dyDescent="0.25">
      <c r="A7582" s="72">
        <v>4251</v>
      </c>
      <c r="B7582" s="72" t="s">
        <v>306</v>
      </c>
      <c r="C7582" s="72" t="s">
        <v>23</v>
      </c>
      <c r="D7582" s="72" t="s">
        <v>378</v>
      </c>
      <c r="E7582" s="72" t="s">
        <v>13</v>
      </c>
      <c r="F7582" s="72">
        <v>0</v>
      </c>
      <c r="G7582" s="72">
        <v>0</v>
      </c>
      <c r="H7582" s="72">
        <v>1</v>
      </c>
      <c r="I7582" s="22"/>
    </row>
    <row r="7583" spans="1:9" ht="40.6" x14ac:dyDescent="0.25">
      <c r="A7583" s="72">
        <v>4251</v>
      </c>
      <c r="B7583" s="72" t="s">
        <v>306</v>
      </c>
      <c r="C7583" s="72" t="s">
        <v>23</v>
      </c>
      <c r="D7583" s="72" t="s">
        <v>378</v>
      </c>
      <c r="E7583" s="72" t="s">
        <v>13</v>
      </c>
      <c r="F7583" s="72">
        <v>0</v>
      </c>
      <c r="G7583" s="72">
        <v>0</v>
      </c>
      <c r="H7583" s="72">
        <v>1</v>
      </c>
      <c r="I7583" s="22"/>
    </row>
    <row r="7584" spans="1:9" ht="37.549999999999997" customHeight="1" x14ac:dyDescent="0.25">
      <c r="A7584" s="72">
        <v>4251</v>
      </c>
      <c r="B7584" s="72" t="s">
        <v>2090</v>
      </c>
      <c r="C7584" s="72" t="s">
        <v>23</v>
      </c>
      <c r="D7584" s="72" t="s">
        <v>14</v>
      </c>
      <c r="E7584" s="72" t="s">
        <v>13</v>
      </c>
      <c r="F7584" s="72">
        <v>107839537</v>
      </c>
      <c r="G7584" s="72">
        <v>107839537</v>
      </c>
      <c r="H7584" s="72">
        <v>1</v>
      </c>
      <c r="I7584" s="22"/>
    </row>
    <row r="7585" spans="1:9" ht="37.549999999999997" customHeight="1" x14ac:dyDescent="0.25">
      <c r="A7585" s="72">
        <v>4251</v>
      </c>
      <c r="B7585" s="72" t="s">
        <v>303</v>
      </c>
      <c r="C7585" s="72" t="s">
        <v>23</v>
      </c>
      <c r="D7585" s="72" t="s">
        <v>378</v>
      </c>
      <c r="E7585" s="72" t="s">
        <v>13</v>
      </c>
      <c r="F7585" s="72">
        <v>0</v>
      </c>
      <c r="G7585" s="72">
        <v>0</v>
      </c>
      <c r="H7585" s="72">
        <v>1</v>
      </c>
      <c r="I7585" s="22"/>
    </row>
    <row r="7586" spans="1:9" ht="37.549999999999997" customHeight="1" x14ac:dyDescent="0.25">
      <c r="A7586" s="72">
        <v>4251</v>
      </c>
      <c r="B7586" s="72" t="s">
        <v>302</v>
      </c>
      <c r="C7586" s="72" t="s">
        <v>23</v>
      </c>
      <c r="D7586" s="72" t="s">
        <v>14</v>
      </c>
      <c r="E7586" s="72" t="s">
        <v>13</v>
      </c>
      <c r="F7586" s="72">
        <v>0</v>
      </c>
      <c r="G7586" s="72">
        <v>0</v>
      </c>
      <c r="H7586" s="72">
        <v>1</v>
      </c>
      <c r="I7586" s="22"/>
    </row>
    <row r="7587" spans="1:9" ht="14.95" customHeight="1" x14ac:dyDescent="0.25">
      <c r="A7587" s="124" t="s">
        <v>11</v>
      </c>
      <c r="B7587" s="125"/>
      <c r="C7587" s="125"/>
      <c r="D7587" s="125"/>
      <c r="E7587" s="125"/>
      <c r="F7587" s="125"/>
      <c r="G7587" s="125"/>
      <c r="H7587" s="126"/>
      <c r="I7587" s="22"/>
    </row>
    <row r="7588" spans="1:9" ht="27" x14ac:dyDescent="0.25">
      <c r="A7588" s="72">
        <v>4251</v>
      </c>
      <c r="B7588" s="72" t="s">
        <v>4496</v>
      </c>
      <c r="C7588" s="72" t="s">
        <v>451</v>
      </c>
      <c r="D7588" s="72" t="s">
        <v>1209</v>
      </c>
      <c r="E7588" s="72" t="s">
        <v>13</v>
      </c>
      <c r="F7588" s="72">
        <v>0</v>
      </c>
      <c r="G7588" s="72">
        <v>0</v>
      </c>
      <c r="H7588" s="72">
        <v>1</v>
      </c>
      <c r="I7588" s="22"/>
    </row>
    <row r="7589" spans="1:9" ht="27" x14ac:dyDescent="0.25">
      <c r="A7589" s="72">
        <v>4251</v>
      </c>
      <c r="B7589" s="72" t="s">
        <v>4496</v>
      </c>
      <c r="C7589" s="72" t="s">
        <v>451</v>
      </c>
      <c r="D7589" s="72" t="s">
        <v>1209</v>
      </c>
      <c r="E7589" s="72" t="s">
        <v>13</v>
      </c>
      <c r="F7589" s="72">
        <v>0</v>
      </c>
      <c r="G7589" s="72">
        <v>0</v>
      </c>
      <c r="H7589" s="72">
        <v>1</v>
      </c>
      <c r="I7589" s="22"/>
    </row>
    <row r="7590" spans="1:9" ht="36.700000000000003" customHeight="1" x14ac:dyDescent="0.25">
      <c r="A7590" s="72">
        <v>4251</v>
      </c>
      <c r="B7590" s="72" t="s">
        <v>2091</v>
      </c>
      <c r="C7590" s="72" t="s">
        <v>451</v>
      </c>
      <c r="D7590" s="72" t="s">
        <v>14</v>
      </c>
      <c r="E7590" s="72" t="s">
        <v>13</v>
      </c>
      <c r="F7590" s="72">
        <v>2156800</v>
      </c>
      <c r="G7590" s="72">
        <v>2156800</v>
      </c>
      <c r="H7590" s="72">
        <v>1</v>
      </c>
      <c r="I7590" s="22"/>
    </row>
    <row r="7591" spans="1:9" ht="36.700000000000003" customHeight="1" x14ac:dyDescent="0.25">
      <c r="A7591" s="72">
        <v>4251</v>
      </c>
      <c r="B7591" s="72" t="s">
        <v>5399</v>
      </c>
      <c r="C7591" s="72" t="s">
        <v>451</v>
      </c>
      <c r="D7591" s="72" t="s">
        <v>1209</v>
      </c>
      <c r="E7591" s="72" t="s">
        <v>13</v>
      </c>
      <c r="F7591" s="72">
        <v>0</v>
      </c>
      <c r="G7591" s="72">
        <v>0</v>
      </c>
      <c r="H7591" s="72">
        <v>1</v>
      </c>
      <c r="I7591" s="22"/>
    </row>
    <row r="7592" spans="1:9" ht="36.700000000000003" customHeight="1" x14ac:dyDescent="0.25">
      <c r="A7592" s="72">
        <v>4251</v>
      </c>
      <c r="B7592" s="72" t="s">
        <v>5421</v>
      </c>
      <c r="C7592" s="72" t="s">
        <v>451</v>
      </c>
      <c r="D7592" s="72" t="s">
        <v>14</v>
      </c>
      <c r="E7592" s="72" t="s">
        <v>13</v>
      </c>
      <c r="F7592" s="72">
        <v>0</v>
      </c>
      <c r="G7592" s="72">
        <v>0</v>
      </c>
      <c r="H7592" s="72">
        <v>1</v>
      </c>
      <c r="I7592" s="22"/>
    </row>
    <row r="7593" spans="1:9" ht="14.95" customHeight="1" x14ac:dyDescent="0.25">
      <c r="A7593" s="135" t="s">
        <v>2095</v>
      </c>
      <c r="B7593" s="136"/>
      <c r="C7593" s="136"/>
      <c r="D7593" s="136"/>
      <c r="E7593" s="136"/>
      <c r="F7593" s="136"/>
      <c r="G7593" s="136"/>
      <c r="H7593" s="137"/>
      <c r="I7593" s="22"/>
    </row>
    <row r="7594" spans="1:9" ht="14.95" customHeight="1" x14ac:dyDescent="0.25">
      <c r="A7594" s="124" t="s">
        <v>15</v>
      </c>
      <c r="B7594" s="125"/>
      <c r="C7594" s="125"/>
      <c r="D7594" s="125"/>
      <c r="E7594" s="125"/>
      <c r="F7594" s="125"/>
      <c r="G7594" s="125"/>
      <c r="H7594" s="126"/>
      <c r="I7594" s="22"/>
    </row>
    <row r="7595" spans="1:9" ht="37.549999999999997" customHeight="1" x14ac:dyDescent="0.25">
      <c r="A7595" s="72">
        <v>4251</v>
      </c>
      <c r="B7595" s="72" t="s">
        <v>2096</v>
      </c>
      <c r="C7595" s="72" t="s">
        <v>465</v>
      </c>
      <c r="D7595" s="72" t="s">
        <v>2089</v>
      </c>
      <c r="E7595" s="72" t="s">
        <v>13</v>
      </c>
      <c r="F7595" s="72">
        <v>4999800</v>
      </c>
      <c r="G7595" s="72">
        <v>4999800</v>
      </c>
      <c r="H7595" s="72">
        <v>1</v>
      </c>
      <c r="I7595" s="22"/>
    </row>
    <row r="7596" spans="1:9" ht="14.95" customHeight="1" x14ac:dyDescent="0.25">
      <c r="A7596" s="124" t="s">
        <v>11</v>
      </c>
      <c r="B7596" s="125"/>
      <c r="C7596" s="125"/>
      <c r="D7596" s="125"/>
      <c r="E7596" s="125"/>
      <c r="F7596" s="125"/>
      <c r="G7596" s="125"/>
      <c r="H7596" s="126"/>
      <c r="I7596" s="22"/>
    </row>
    <row r="7597" spans="1:9" ht="36.700000000000003" customHeight="1" x14ac:dyDescent="0.25">
      <c r="A7597" s="72">
        <v>4251</v>
      </c>
      <c r="B7597" s="72" t="s">
        <v>2097</v>
      </c>
      <c r="C7597" s="72" t="s">
        <v>451</v>
      </c>
      <c r="D7597" s="72" t="s">
        <v>1209</v>
      </c>
      <c r="E7597" s="72" t="s">
        <v>13</v>
      </c>
      <c r="F7597" s="72">
        <v>100000</v>
      </c>
      <c r="G7597" s="72">
        <v>100000</v>
      </c>
      <c r="H7597" s="72">
        <v>1</v>
      </c>
      <c r="I7597" s="22"/>
    </row>
    <row r="7598" spans="1:9" ht="36.700000000000003" customHeight="1" x14ac:dyDescent="0.25">
      <c r="A7598" s="72">
        <v>4251</v>
      </c>
      <c r="B7598" s="72" t="s">
        <v>6743</v>
      </c>
      <c r="C7598" s="72" t="s">
        <v>465</v>
      </c>
      <c r="D7598" s="72" t="s">
        <v>378</v>
      </c>
      <c r="E7598" s="72" t="s">
        <v>13</v>
      </c>
      <c r="F7598" s="72">
        <v>3534600</v>
      </c>
      <c r="G7598" s="72">
        <v>3534600</v>
      </c>
      <c r="H7598" s="72">
        <v>1</v>
      </c>
      <c r="I7598" s="22"/>
    </row>
    <row r="7599" spans="1:9" ht="36.700000000000003" customHeight="1" x14ac:dyDescent="0.25">
      <c r="A7599" s="72">
        <v>4251</v>
      </c>
      <c r="B7599" s="72" t="s">
        <v>6744</v>
      </c>
      <c r="C7599" s="72" t="s">
        <v>467</v>
      </c>
      <c r="D7599" s="72" t="s">
        <v>378</v>
      </c>
      <c r="E7599" s="72" t="s">
        <v>13</v>
      </c>
      <c r="F7599" s="72">
        <v>10290000</v>
      </c>
      <c r="G7599" s="72">
        <v>10290000</v>
      </c>
      <c r="H7599" s="72">
        <v>1</v>
      </c>
      <c r="I7599" s="22"/>
    </row>
    <row r="7600" spans="1:9" ht="14.95" customHeight="1" x14ac:dyDescent="0.25">
      <c r="A7600" s="135" t="s">
        <v>2098</v>
      </c>
      <c r="B7600" s="136"/>
      <c r="C7600" s="136"/>
      <c r="D7600" s="136"/>
      <c r="E7600" s="136"/>
      <c r="F7600" s="136"/>
      <c r="G7600" s="136"/>
      <c r="H7600" s="137"/>
      <c r="I7600" s="22"/>
    </row>
    <row r="7601" spans="1:9" ht="14.95" customHeight="1" x14ac:dyDescent="0.25">
      <c r="A7601" s="124" t="s">
        <v>15</v>
      </c>
      <c r="B7601" s="125"/>
      <c r="C7601" s="125"/>
      <c r="D7601" s="125"/>
      <c r="E7601" s="125"/>
      <c r="F7601" s="125"/>
      <c r="G7601" s="125"/>
      <c r="H7601" s="126"/>
      <c r="I7601" s="22"/>
    </row>
    <row r="7602" spans="1:9" ht="27" x14ac:dyDescent="0.25">
      <c r="A7602" s="42">
        <v>4251</v>
      </c>
      <c r="B7602" s="42" t="s">
        <v>2639</v>
      </c>
      <c r="C7602" s="42" t="s">
        <v>467</v>
      </c>
      <c r="D7602" s="42" t="s">
        <v>378</v>
      </c>
      <c r="E7602" s="42" t="s">
        <v>13</v>
      </c>
      <c r="F7602" s="42">
        <v>10293240</v>
      </c>
      <c r="G7602" s="42">
        <v>10293240</v>
      </c>
      <c r="H7602" s="42">
        <v>1</v>
      </c>
      <c r="I7602" s="22"/>
    </row>
    <row r="7603" spans="1:9" ht="14.95" x14ac:dyDescent="0.25">
      <c r="A7603" s="42">
        <v>4251</v>
      </c>
      <c r="B7603" s="42" t="s">
        <v>2099</v>
      </c>
      <c r="C7603" s="42" t="s">
        <v>2101</v>
      </c>
      <c r="D7603" s="42" t="s">
        <v>378</v>
      </c>
      <c r="E7603" s="42" t="s">
        <v>13</v>
      </c>
      <c r="F7603" s="42">
        <v>5293863</v>
      </c>
      <c r="G7603" s="42">
        <v>5293863</v>
      </c>
      <c r="H7603" s="42">
        <v>1</v>
      </c>
      <c r="I7603" s="22"/>
    </row>
    <row r="7604" spans="1:9" ht="14.95" x14ac:dyDescent="0.25">
      <c r="A7604" s="32">
        <v>4251</v>
      </c>
      <c r="B7604" s="32" t="s">
        <v>2100</v>
      </c>
      <c r="C7604" s="32" t="s">
        <v>2102</v>
      </c>
      <c r="D7604" s="32" t="s">
        <v>378</v>
      </c>
      <c r="E7604" s="32" t="s">
        <v>13</v>
      </c>
      <c r="F7604" s="32">
        <v>15784149</v>
      </c>
      <c r="G7604" s="32">
        <v>15784149</v>
      </c>
      <c r="H7604" s="11">
        <v>1</v>
      </c>
      <c r="I7604" s="22"/>
    </row>
    <row r="7605" spans="1:9" ht="14.95" customHeight="1" x14ac:dyDescent="0.25">
      <c r="A7605" s="240" t="s">
        <v>11</v>
      </c>
      <c r="B7605" s="241"/>
      <c r="C7605" s="241"/>
      <c r="D7605" s="241"/>
      <c r="E7605" s="241"/>
      <c r="F7605" s="241"/>
      <c r="G7605" s="241"/>
      <c r="H7605" s="242"/>
      <c r="I7605" s="22"/>
    </row>
    <row r="7606" spans="1:9" ht="27" x14ac:dyDescent="0.25">
      <c r="A7606" s="72">
        <v>4251</v>
      </c>
      <c r="B7606" s="72" t="s">
        <v>2103</v>
      </c>
      <c r="C7606" s="72" t="s">
        <v>451</v>
      </c>
      <c r="D7606" s="72" t="s">
        <v>1209</v>
      </c>
      <c r="E7606" s="72" t="s">
        <v>13</v>
      </c>
      <c r="F7606" s="72">
        <v>315680</v>
      </c>
      <c r="G7606" s="72">
        <v>315680</v>
      </c>
      <c r="H7606" s="72">
        <v>1</v>
      </c>
      <c r="I7606" s="22"/>
    </row>
    <row r="7607" spans="1:9" ht="27" x14ac:dyDescent="0.25">
      <c r="A7607" s="72">
        <v>4251</v>
      </c>
      <c r="B7607" s="72" t="s">
        <v>2104</v>
      </c>
      <c r="C7607" s="72" t="s">
        <v>451</v>
      </c>
      <c r="D7607" s="72" t="s">
        <v>2105</v>
      </c>
      <c r="E7607" s="72" t="s">
        <v>13</v>
      </c>
      <c r="F7607" s="72">
        <v>105870</v>
      </c>
      <c r="G7607" s="72">
        <v>105870</v>
      </c>
      <c r="H7607" s="72">
        <v>1</v>
      </c>
      <c r="I7607" s="22"/>
    </row>
    <row r="7608" spans="1:9" ht="27" x14ac:dyDescent="0.25">
      <c r="A7608" s="72">
        <v>4251</v>
      </c>
      <c r="B7608" s="72" t="s">
        <v>2638</v>
      </c>
      <c r="C7608" s="72" t="s">
        <v>451</v>
      </c>
      <c r="D7608" s="72" t="s">
        <v>1209</v>
      </c>
      <c r="E7608" s="72" t="s">
        <v>13</v>
      </c>
      <c r="F7608" s="72">
        <v>205860</v>
      </c>
      <c r="G7608" s="72">
        <v>205860</v>
      </c>
      <c r="H7608" s="72">
        <v>1</v>
      </c>
      <c r="I7608" s="22"/>
    </row>
    <row r="7609" spans="1:9" ht="14.95" customHeight="1" x14ac:dyDescent="0.25">
      <c r="A7609" s="135" t="s">
        <v>5341</v>
      </c>
      <c r="B7609" s="136"/>
      <c r="C7609" s="136"/>
      <c r="D7609" s="136"/>
      <c r="E7609" s="136"/>
      <c r="F7609" s="136"/>
      <c r="G7609" s="136"/>
      <c r="H7609" s="137"/>
      <c r="I7609" s="22"/>
    </row>
    <row r="7610" spans="1:9" ht="14.95" customHeight="1" x14ac:dyDescent="0.25">
      <c r="A7610" s="124" t="s">
        <v>7</v>
      </c>
      <c r="B7610" s="125"/>
      <c r="C7610" s="125"/>
      <c r="D7610" s="125"/>
      <c r="E7610" s="125"/>
      <c r="F7610" s="125"/>
      <c r="G7610" s="125"/>
      <c r="H7610" s="126"/>
      <c r="I7610" s="22"/>
    </row>
    <row r="7611" spans="1:9" ht="14.95" x14ac:dyDescent="0.25">
      <c r="A7611" s="72">
        <v>4261</v>
      </c>
      <c r="B7611" s="72" t="s">
        <v>5342</v>
      </c>
      <c r="C7611" s="72" t="s">
        <v>5343</v>
      </c>
      <c r="D7611" s="72" t="s">
        <v>8</v>
      </c>
      <c r="E7611" s="72" t="s">
        <v>9</v>
      </c>
      <c r="F7611" s="72">
        <v>4000</v>
      </c>
      <c r="G7611" s="72">
        <f>H7611*F7611</f>
        <v>240000</v>
      </c>
      <c r="H7611" s="72">
        <v>60</v>
      </c>
      <c r="I7611" s="22"/>
    </row>
    <row r="7612" spans="1:9" ht="27" x14ac:dyDescent="0.25">
      <c r="A7612" s="72">
        <v>4261</v>
      </c>
      <c r="B7612" s="72" t="s">
        <v>5344</v>
      </c>
      <c r="C7612" s="72" t="s">
        <v>5345</v>
      </c>
      <c r="D7612" s="72" t="s">
        <v>8</v>
      </c>
      <c r="E7612" s="72" t="s">
        <v>9</v>
      </c>
      <c r="F7612" s="72">
        <v>6825</v>
      </c>
      <c r="G7612" s="72">
        <f>H7612*F7612</f>
        <v>409500</v>
      </c>
      <c r="H7612" s="72">
        <v>60</v>
      </c>
      <c r="I7612" s="22"/>
    </row>
    <row r="7613" spans="1:9" ht="14.95" customHeight="1" x14ac:dyDescent="0.25">
      <c r="A7613" s="124" t="s">
        <v>11</v>
      </c>
      <c r="B7613" s="125"/>
      <c r="C7613" s="125"/>
      <c r="D7613" s="125"/>
      <c r="E7613" s="125"/>
      <c r="F7613" s="125"/>
      <c r="G7613" s="125"/>
      <c r="H7613" s="126"/>
      <c r="I7613" s="22"/>
    </row>
    <row r="7614" spans="1:9" ht="27" x14ac:dyDescent="0.25">
      <c r="A7614" s="72">
        <v>4239</v>
      </c>
      <c r="B7614" s="72" t="s">
        <v>5346</v>
      </c>
      <c r="C7614" s="72" t="s">
        <v>854</v>
      </c>
      <c r="D7614" s="72" t="s">
        <v>8</v>
      </c>
      <c r="E7614" s="72" t="s">
        <v>13</v>
      </c>
      <c r="F7614" s="72">
        <v>514700</v>
      </c>
      <c r="G7614" s="72">
        <v>514700</v>
      </c>
      <c r="H7614" s="72">
        <v>1</v>
      </c>
      <c r="I7614" s="22"/>
    </row>
    <row r="7615" spans="1:9" ht="27" x14ac:dyDescent="0.25">
      <c r="A7615" s="72">
        <v>4239</v>
      </c>
      <c r="B7615" s="72" t="s">
        <v>5347</v>
      </c>
      <c r="C7615" s="72" t="s">
        <v>854</v>
      </c>
      <c r="D7615" s="72" t="s">
        <v>8</v>
      </c>
      <c r="E7615" s="72" t="s">
        <v>13</v>
      </c>
      <c r="F7615" s="72">
        <v>719999</v>
      </c>
      <c r="G7615" s="72">
        <v>719999</v>
      </c>
      <c r="H7615" s="72">
        <v>1</v>
      </c>
      <c r="I7615" s="22"/>
    </row>
    <row r="7616" spans="1:9" ht="14.95" customHeight="1" x14ac:dyDescent="0.25">
      <c r="A7616" s="135" t="s">
        <v>5397</v>
      </c>
      <c r="B7616" s="136"/>
      <c r="C7616" s="136"/>
      <c r="D7616" s="136"/>
      <c r="E7616" s="136"/>
      <c r="F7616" s="136"/>
      <c r="G7616" s="136"/>
      <c r="H7616" s="137"/>
      <c r="I7616" s="22"/>
    </row>
    <row r="7617" spans="1:16384" customFormat="1" ht="14.95" x14ac:dyDescent="0.25">
      <c r="A7617" s="124" t="s">
        <v>11</v>
      </c>
      <c r="B7617" s="125"/>
      <c r="C7617" s="125"/>
      <c r="D7617" s="125"/>
      <c r="E7617" s="125"/>
      <c r="F7617" s="125"/>
      <c r="G7617" s="125"/>
      <c r="H7617" s="126"/>
      <c r="I7617" s="124"/>
      <c r="J7617" s="125"/>
      <c r="K7617" s="125"/>
      <c r="L7617" s="125"/>
      <c r="M7617" s="125"/>
      <c r="N7617" s="125"/>
      <c r="O7617" s="125"/>
      <c r="P7617" s="126"/>
      <c r="Q7617" s="124"/>
      <c r="R7617" s="125"/>
      <c r="S7617" s="125"/>
      <c r="T7617" s="125"/>
      <c r="U7617" s="125"/>
      <c r="V7617" s="125"/>
      <c r="W7617" s="125"/>
      <c r="X7617" s="126"/>
      <c r="Y7617" s="124"/>
      <c r="Z7617" s="125"/>
      <c r="AA7617" s="125"/>
      <c r="AB7617" s="125"/>
      <c r="AC7617" s="125"/>
      <c r="AD7617" s="125"/>
      <c r="AE7617" s="125"/>
      <c r="AF7617" s="126"/>
      <c r="AG7617" s="124"/>
      <c r="AH7617" s="125"/>
      <c r="AI7617" s="125"/>
      <c r="AJ7617" s="125"/>
      <c r="AK7617" s="125"/>
      <c r="AL7617" s="125"/>
      <c r="AM7617" s="125"/>
      <c r="AN7617" s="126"/>
      <c r="AO7617" s="124"/>
      <c r="AP7617" s="125"/>
      <c r="AQ7617" s="125"/>
      <c r="AR7617" s="125"/>
      <c r="AS7617" s="125"/>
      <c r="AT7617" s="125"/>
      <c r="AU7617" s="125"/>
      <c r="AV7617" s="126"/>
      <c r="AW7617" s="124"/>
      <c r="AX7617" s="125"/>
      <c r="AY7617" s="125"/>
      <c r="AZ7617" s="125"/>
      <c r="BA7617" s="125"/>
      <c r="BB7617" s="125"/>
      <c r="BC7617" s="125"/>
      <c r="BD7617" s="126"/>
      <c r="BE7617" s="124"/>
      <c r="BF7617" s="125"/>
      <c r="BG7617" s="125"/>
      <c r="BH7617" s="125"/>
      <c r="BI7617" s="125"/>
      <c r="BJ7617" s="125"/>
      <c r="BK7617" s="125"/>
      <c r="BL7617" s="126"/>
      <c r="BM7617" s="124"/>
      <c r="BN7617" s="125"/>
      <c r="BO7617" s="125"/>
      <c r="BP7617" s="125"/>
      <c r="BQ7617" s="125"/>
      <c r="BR7617" s="125"/>
      <c r="BS7617" s="125"/>
      <c r="BT7617" s="126"/>
      <c r="BU7617" s="124"/>
      <c r="BV7617" s="125"/>
      <c r="BW7617" s="125"/>
      <c r="BX7617" s="125"/>
      <c r="BY7617" s="125"/>
      <c r="BZ7617" s="125"/>
      <c r="CA7617" s="125"/>
      <c r="CB7617" s="126"/>
      <c r="CC7617" s="124"/>
      <c r="CD7617" s="125"/>
      <c r="CE7617" s="125"/>
      <c r="CF7617" s="125"/>
      <c r="CG7617" s="125"/>
      <c r="CH7617" s="125"/>
      <c r="CI7617" s="125"/>
      <c r="CJ7617" s="126"/>
      <c r="CK7617" s="124"/>
      <c r="CL7617" s="125"/>
      <c r="CM7617" s="125"/>
      <c r="CN7617" s="125"/>
      <c r="CO7617" s="125"/>
      <c r="CP7617" s="125"/>
      <c r="CQ7617" s="125"/>
      <c r="CR7617" s="126"/>
      <c r="CS7617" s="124"/>
      <c r="CT7617" s="125"/>
      <c r="CU7617" s="125"/>
      <c r="CV7617" s="125"/>
      <c r="CW7617" s="125"/>
      <c r="CX7617" s="125"/>
      <c r="CY7617" s="125"/>
      <c r="CZ7617" s="126"/>
      <c r="DA7617" s="124"/>
      <c r="DB7617" s="125"/>
      <c r="DC7617" s="125"/>
      <c r="DD7617" s="125"/>
      <c r="DE7617" s="125"/>
      <c r="DF7617" s="125"/>
      <c r="DG7617" s="125"/>
      <c r="DH7617" s="126"/>
      <c r="DI7617" s="124"/>
      <c r="DJ7617" s="125"/>
      <c r="DK7617" s="125"/>
      <c r="DL7617" s="125"/>
      <c r="DM7617" s="125"/>
      <c r="DN7617" s="125"/>
      <c r="DO7617" s="125"/>
      <c r="DP7617" s="126"/>
      <c r="DQ7617" s="124"/>
      <c r="DR7617" s="125"/>
      <c r="DS7617" s="125"/>
      <c r="DT7617" s="125"/>
      <c r="DU7617" s="125"/>
      <c r="DV7617" s="125"/>
      <c r="DW7617" s="125"/>
      <c r="DX7617" s="126"/>
      <c r="DY7617" s="124"/>
      <c r="DZ7617" s="125"/>
      <c r="EA7617" s="125"/>
      <c r="EB7617" s="125"/>
      <c r="EC7617" s="125"/>
      <c r="ED7617" s="125"/>
      <c r="EE7617" s="125"/>
      <c r="EF7617" s="126"/>
      <c r="EG7617" s="124"/>
      <c r="EH7617" s="125"/>
      <c r="EI7617" s="125"/>
      <c r="EJ7617" s="125"/>
      <c r="EK7617" s="125"/>
      <c r="EL7617" s="125"/>
      <c r="EM7617" s="125"/>
      <c r="EN7617" s="126"/>
      <c r="EO7617" s="124"/>
      <c r="EP7617" s="125"/>
      <c r="EQ7617" s="125"/>
      <c r="ER7617" s="125"/>
      <c r="ES7617" s="125"/>
      <c r="ET7617" s="125"/>
      <c r="EU7617" s="125"/>
      <c r="EV7617" s="126"/>
      <c r="EW7617" s="124"/>
      <c r="EX7617" s="125"/>
      <c r="EY7617" s="125"/>
      <c r="EZ7617" s="125"/>
      <c r="FA7617" s="125"/>
      <c r="FB7617" s="125"/>
      <c r="FC7617" s="125"/>
      <c r="FD7617" s="126"/>
      <c r="FE7617" s="124"/>
      <c r="FF7617" s="125"/>
      <c r="FG7617" s="125"/>
      <c r="FH7617" s="125"/>
      <c r="FI7617" s="125"/>
      <c r="FJ7617" s="125"/>
      <c r="FK7617" s="125"/>
      <c r="FL7617" s="126"/>
      <c r="FM7617" s="124"/>
      <c r="FN7617" s="125"/>
      <c r="FO7617" s="125"/>
      <c r="FP7617" s="125"/>
      <c r="FQ7617" s="125"/>
      <c r="FR7617" s="125"/>
      <c r="FS7617" s="125"/>
      <c r="FT7617" s="126"/>
      <c r="FU7617" s="124"/>
      <c r="FV7617" s="125"/>
      <c r="FW7617" s="125"/>
      <c r="FX7617" s="125"/>
      <c r="FY7617" s="125"/>
      <c r="FZ7617" s="125"/>
      <c r="GA7617" s="125"/>
      <c r="GB7617" s="126"/>
      <c r="GC7617" s="124"/>
      <c r="GD7617" s="125"/>
      <c r="GE7617" s="125"/>
      <c r="GF7617" s="125"/>
      <c r="GG7617" s="125"/>
      <c r="GH7617" s="125"/>
      <c r="GI7617" s="125"/>
      <c r="GJ7617" s="126"/>
      <c r="GK7617" s="124"/>
      <c r="GL7617" s="125"/>
      <c r="GM7617" s="125"/>
      <c r="GN7617" s="125"/>
      <c r="GO7617" s="125"/>
      <c r="GP7617" s="125"/>
      <c r="GQ7617" s="125"/>
      <c r="GR7617" s="126"/>
      <c r="GS7617" s="124"/>
      <c r="GT7617" s="125"/>
      <c r="GU7617" s="125"/>
      <c r="GV7617" s="125"/>
      <c r="GW7617" s="125"/>
      <c r="GX7617" s="125"/>
      <c r="GY7617" s="125"/>
      <c r="GZ7617" s="126"/>
      <c r="HA7617" s="124"/>
      <c r="HB7617" s="125"/>
      <c r="HC7617" s="125"/>
      <c r="HD7617" s="125"/>
      <c r="HE7617" s="125"/>
      <c r="HF7617" s="125"/>
      <c r="HG7617" s="125"/>
      <c r="HH7617" s="126"/>
      <c r="HI7617" s="124"/>
      <c r="HJ7617" s="125"/>
      <c r="HK7617" s="125"/>
      <c r="HL7617" s="125"/>
      <c r="HM7617" s="125"/>
      <c r="HN7617" s="125"/>
      <c r="HO7617" s="125"/>
      <c r="HP7617" s="126"/>
      <c r="HQ7617" s="124"/>
      <c r="HR7617" s="125"/>
      <c r="HS7617" s="125"/>
      <c r="HT7617" s="125"/>
      <c r="HU7617" s="125"/>
      <c r="HV7617" s="125"/>
      <c r="HW7617" s="125"/>
      <c r="HX7617" s="126"/>
      <c r="HY7617" s="124"/>
      <c r="HZ7617" s="125"/>
      <c r="IA7617" s="125"/>
      <c r="IB7617" s="125"/>
      <c r="IC7617" s="125"/>
      <c r="ID7617" s="125"/>
      <c r="IE7617" s="125"/>
      <c r="IF7617" s="126"/>
      <c r="IG7617" s="124"/>
      <c r="IH7617" s="125"/>
      <c r="II7617" s="125"/>
      <c r="IJ7617" s="125"/>
      <c r="IK7617" s="125"/>
      <c r="IL7617" s="125"/>
      <c r="IM7617" s="125"/>
      <c r="IN7617" s="126"/>
      <c r="IO7617" s="124"/>
      <c r="IP7617" s="125"/>
      <c r="IQ7617" s="125"/>
      <c r="IR7617" s="125"/>
      <c r="IS7617" s="125"/>
      <c r="IT7617" s="125"/>
      <c r="IU7617" s="125"/>
      <c r="IV7617" s="126"/>
      <c r="IW7617" s="124"/>
      <c r="IX7617" s="125"/>
      <c r="IY7617" s="125"/>
      <c r="IZ7617" s="125"/>
      <c r="JA7617" s="125"/>
      <c r="JB7617" s="125"/>
      <c r="JC7617" s="125"/>
      <c r="JD7617" s="126"/>
      <c r="JE7617" s="124"/>
      <c r="JF7617" s="125"/>
      <c r="JG7617" s="125"/>
      <c r="JH7617" s="125"/>
      <c r="JI7617" s="125"/>
      <c r="JJ7617" s="125"/>
      <c r="JK7617" s="125"/>
      <c r="JL7617" s="126"/>
      <c r="JM7617" s="124"/>
      <c r="JN7617" s="125"/>
      <c r="JO7617" s="125"/>
      <c r="JP7617" s="125"/>
      <c r="JQ7617" s="125"/>
      <c r="JR7617" s="125"/>
      <c r="JS7617" s="125"/>
      <c r="JT7617" s="126"/>
      <c r="JU7617" s="124"/>
      <c r="JV7617" s="125"/>
      <c r="JW7617" s="125"/>
      <c r="JX7617" s="125"/>
      <c r="JY7617" s="125"/>
      <c r="JZ7617" s="125"/>
      <c r="KA7617" s="125"/>
      <c r="KB7617" s="126"/>
      <c r="KC7617" s="124"/>
      <c r="KD7617" s="125"/>
      <c r="KE7617" s="125"/>
      <c r="KF7617" s="125"/>
      <c r="KG7617" s="125"/>
      <c r="KH7617" s="125"/>
      <c r="KI7617" s="125"/>
      <c r="KJ7617" s="126"/>
      <c r="KK7617" s="124"/>
      <c r="KL7617" s="125"/>
      <c r="KM7617" s="125"/>
      <c r="KN7617" s="125"/>
      <c r="KO7617" s="125"/>
      <c r="KP7617" s="125"/>
      <c r="KQ7617" s="125"/>
      <c r="KR7617" s="126"/>
      <c r="KS7617" s="124"/>
      <c r="KT7617" s="125"/>
      <c r="KU7617" s="125"/>
      <c r="KV7617" s="125"/>
      <c r="KW7617" s="125"/>
      <c r="KX7617" s="125"/>
      <c r="KY7617" s="125"/>
      <c r="KZ7617" s="126"/>
      <c r="LA7617" s="124"/>
      <c r="LB7617" s="125"/>
      <c r="LC7617" s="125"/>
      <c r="LD7617" s="125"/>
      <c r="LE7617" s="125"/>
      <c r="LF7617" s="125"/>
      <c r="LG7617" s="125"/>
      <c r="LH7617" s="126"/>
      <c r="LI7617" s="124"/>
      <c r="LJ7617" s="125"/>
      <c r="LK7617" s="125"/>
      <c r="LL7617" s="125"/>
      <c r="LM7617" s="125"/>
      <c r="LN7617" s="125"/>
      <c r="LO7617" s="125"/>
      <c r="LP7617" s="126"/>
      <c r="LQ7617" s="124"/>
      <c r="LR7617" s="125"/>
      <c r="LS7617" s="125"/>
      <c r="LT7617" s="125"/>
      <c r="LU7617" s="125"/>
      <c r="LV7617" s="125"/>
      <c r="LW7617" s="125"/>
      <c r="LX7617" s="126"/>
      <c r="LY7617" s="124"/>
      <c r="LZ7617" s="125"/>
      <c r="MA7617" s="125"/>
      <c r="MB7617" s="125"/>
      <c r="MC7617" s="125"/>
      <c r="MD7617" s="125"/>
      <c r="ME7617" s="125"/>
      <c r="MF7617" s="126"/>
      <c r="MG7617" s="124"/>
      <c r="MH7617" s="125"/>
      <c r="MI7617" s="125"/>
      <c r="MJ7617" s="125"/>
      <c r="MK7617" s="125"/>
      <c r="ML7617" s="125"/>
      <c r="MM7617" s="125"/>
      <c r="MN7617" s="126"/>
      <c r="MO7617" s="124"/>
      <c r="MP7617" s="125"/>
      <c r="MQ7617" s="125"/>
      <c r="MR7617" s="125"/>
      <c r="MS7617" s="125"/>
      <c r="MT7617" s="125"/>
      <c r="MU7617" s="125"/>
      <c r="MV7617" s="126"/>
      <c r="MW7617" s="124"/>
      <c r="MX7617" s="125"/>
      <c r="MY7617" s="125"/>
      <c r="MZ7617" s="125"/>
      <c r="NA7617" s="125"/>
      <c r="NB7617" s="125"/>
      <c r="NC7617" s="125"/>
      <c r="ND7617" s="126"/>
      <c r="NE7617" s="124"/>
      <c r="NF7617" s="125"/>
      <c r="NG7617" s="125"/>
      <c r="NH7617" s="125"/>
      <c r="NI7617" s="125"/>
      <c r="NJ7617" s="125"/>
      <c r="NK7617" s="125"/>
      <c r="NL7617" s="126"/>
      <c r="NM7617" s="124"/>
      <c r="NN7617" s="125"/>
      <c r="NO7617" s="125"/>
      <c r="NP7617" s="125"/>
      <c r="NQ7617" s="125"/>
      <c r="NR7617" s="125"/>
      <c r="NS7617" s="125"/>
      <c r="NT7617" s="126"/>
      <c r="NU7617" s="124"/>
      <c r="NV7617" s="125"/>
      <c r="NW7617" s="125"/>
      <c r="NX7617" s="125"/>
      <c r="NY7617" s="125"/>
      <c r="NZ7617" s="125"/>
      <c r="OA7617" s="125"/>
      <c r="OB7617" s="126"/>
      <c r="OC7617" s="124"/>
      <c r="OD7617" s="125"/>
      <c r="OE7617" s="125"/>
      <c r="OF7617" s="125"/>
      <c r="OG7617" s="125"/>
      <c r="OH7617" s="125"/>
      <c r="OI7617" s="125"/>
      <c r="OJ7617" s="126"/>
      <c r="OK7617" s="124"/>
      <c r="OL7617" s="125"/>
      <c r="OM7617" s="125"/>
      <c r="ON7617" s="125"/>
      <c r="OO7617" s="125"/>
      <c r="OP7617" s="125"/>
      <c r="OQ7617" s="125"/>
      <c r="OR7617" s="126"/>
      <c r="OS7617" s="124"/>
      <c r="OT7617" s="125"/>
      <c r="OU7617" s="125"/>
      <c r="OV7617" s="125"/>
      <c r="OW7617" s="125"/>
      <c r="OX7617" s="125"/>
      <c r="OY7617" s="125"/>
      <c r="OZ7617" s="126"/>
      <c r="PA7617" s="124"/>
      <c r="PB7617" s="125"/>
      <c r="PC7617" s="125"/>
      <c r="PD7617" s="125"/>
      <c r="PE7617" s="125"/>
      <c r="PF7617" s="125"/>
      <c r="PG7617" s="125"/>
      <c r="PH7617" s="126"/>
      <c r="PI7617" s="124"/>
      <c r="PJ7617" s="125"/>
      <c r="PK7617" s="125"/>
      <c r="PL7617" s="125"/>
      <c r="PM7617" s="125"/>
      <c r="PN7617" s="125"/>
      <c r="PO7617" s="125"/>
      <c r="PP7617" s="126"/>
      <c r="PQ7617" s="124"/>
      <c r="PR7617" s="125"/>
      <c r="PS7617" s="125"/>
      <c r="PT7617" s="125"/>
      <c r="PU7617" s="125"/>
      <c r="PV7617" s="125"/>
      <c r="PW7617" s="125"/>
      <c r="PX7617" s="126"/>
      <c r="PY7617" s="124"/>
      <c r="PZ7617" s="125"/>
      <c r="QA7617" s="125"/>
      <c r="QB7617" s="125"/>
      <c r="QC7617" s="125"/>
      <c r="QD7617" s="125"/>
      <c r="QE7617" s="125"/>
      <c r="QF7617" s="126"/>
      <c r="QG7617" s="124"/>
      <c r="QH7617" s="125"/>
      <c r="QI7617" s="125"/>
      <c r="QJ7617" s="125"/>
      <c r="QK7617" s="125"/>
      <c r="QL7617" s="125"/>
      <c r="QM7617" s="125"/>
      <c r="QN7617" s="126"/>
      <c r="QO7617" s="124"/>
      <c r="QP7617" s="125"/>
      <c r="QQ7617" s="125"/>
      <c r="QR7617" s="125"/>
      <c r="QS7617" s="125"/>
      <c r="QT7617" s="125"/>
      <c r="QU7617" s="125"/>
      <c r="QV7617" s="126"/>
      <c r="QW7617" s="124"/>
      <c r="QX7617" s="125"/>
      <c r="QY7617" s="125"/>
      <c r="QZ7617" s="125"/>
      <c r="RA7617" s="125"/>
      <c r="RB7617" s="125"/>
      <c r="RC7617" s="125"/>
      <c r="RD7617" s="126"/>
      <c r="RE7617" s="124"/>
      <c r="RF7617" s="125"/>
      <c r="RG7617" s="125"/>
      <c r="RH7617" s="125"/>
      <c r="RI7617" s="125"/>
      <c r="RJ7617" s="125"/>
      <c r="RK7617" s="125"/>
      <c r="RL7617" s="126"/>
      <c r="RM7617" s="124"/>
      <c r="RN7617" s="125"/>
      <c r="RO7617" s="125"/>
      <c r="RP7617" s="125"/>
      <c r="RQ7617" s="125"/>
      <c r="RR7617" s="125"/>
      <c r="RS7617" s="125"/>
      <c r="RT7617" s="126"/>
      <c r="RU7617" s="124"/>
      <c r="RV7617" s="125"/>
      <c r="RW7617" s="125"/>
      <c r="RX7617" s="125"/>
      <c r="RY7617" s="125"/>
      <c r="RZ7617" s="125"/>
      <c r="SA7617" s="125"/>
      <c r="SB7617" s="126"/>
      <c r="SC7617" s="124"/>
      <c r="SD7617" s="125"/>
      <c r="SE7617" s="125"/>
      <c r="SF7617" s="125"/>
      <c r="SG7617" s="125"/>
      <c r="SH7617" s="125"/>
      <c r="SI7617" s="125"/>
      <c r="SJ7617" s="126"/>
      <c r="SK7617" s="124"/>
      <c r="SL7617" s="125"/>
      <c r="SM7617" s="125"/>
      <c r="SN7617" s="125"/>
      <c r="SO7617" s="125"/>
      <c r="SP7617" s="125"/>
      <c r="SQ7617" s="125"/>
      <c r="SR7617" s="126"/>
      <c r="SS7617" s="124"/>
      <c r="ST7617" s="125"/>
      <c r="SU7617" s="125"/>
      <c r="SV7617" s="125"/>
      <c r="SW7617" s="125"/>
      <c r="SX7617" s="125"/>
      <c r="SY7617" s="125"/>
      <c r="SZ7617" s="126"/>
      <c r="TA7617" s="124"/>
      <c r="TB7617" s="125"/>
      <c r="TC7617" s="125"/>
      <c r="TD7617" s="125"/>
      <c r="TE7617" s="125"/>
      <c r="TF7617" s="125"/>
      <c r="TG7617" s="125"/>
      <c r="TH7617" s="126"/>
      <c r="TI7617" s="124"/>
      <c r="TJ7617" s="125"/>
      <c r="TK7617" s="125"/>
      <c r="TL7617" s="125"/>
      <c r="TM7617" s="125"/>
      <c r="TN7617" s="125"/>
      <c r="TO7617" s="125"/>
      <c r="TP7617" s="126"/>
      <c r="TQ7617" s="124"/>
      <c r="TR7617" s="125"/>
      <c r="TS7617" s="125"/>
      <c r="TT7617" s="125"/>
      <c r="TU7617" s="125"/>
      <c r="TV7617" s="125"/>
      <c r="TW7617" s="125"/>
      <c r="TX7617" s="126"/>
      <c r="TY7617" s="124"/>
      <c r="TZ7617" s="125"/>
      <c r="UA7617" s="125"/>
      <c r="UB7617" s="125"/>
      <c r="UC7617" s="125"/>
      <c r="UD7617" s="125"/>
      <c r="UE7617" s="125"/>
      <c r="UF7617" s="126"/>
      <c r="UG7617" s="124"/>
      <c r="UH7617" s="125"/>
      <c r="UI7617" s="125"/>
      <c r="UJ7617" s="125"/>
      <c r="UK7617" s="125"/>
      <c r="UL7617" s="125"/>
      <c r="UM7617" s="125"/>
      <c r="UN7617" s="126"/>
      <c r="UO7617" s="124"/>
      <c r="UP7617" s="125"/>
      <c r="UQ7617" s="125"/>
      <c r="UR7617" s="125"/>
      <c r="US7617" s="125"/>
      <c r="UT7617" s="125"/>
      <c r="UU7617" s="125"/>
      <c r="UV7617" s="126"/>
      <c r="UW7617" s="124"/>
      <c r="UX7617" s="125"/>
      <c r="UY7617" s="125"/>
      <c r="UZ7617" s="125"/>
      <c r="VA7617" s="125"/>
      <c r="VB7617" s="125"/>
      <c r="VC7617" s="125"/>
      <c r="VD7617" s="126"/>
      <c r="VE7617" s="124"/>
      <c r="VF7617" s="125"/>
      <c r="VG7617" s="125"/>
      <c r="VH7617" s="125"/>
      <c r="VI7617" s="125"/>
      <c r="VJ7617" s="125"/>
      <c r="VK7617" s="125"/>
      <c r="VL7617" s="126"/>
      <c r="VM7617" s="124"/>
      <c r="VN7617" s="125"/>
      <c r="VO7617" s="125"/>
      <c r="VP7617" s="125"/>
      <c r="VQ7617" s="125"/>
      <c r="VR7617" s="125"/>
      <c r="VS7617" s="125"/>
      <c r="VT7617" s="126"/>
      <c r="VU7617" s="124"/>
      <c r="VV7617" s="125"/>
      <c r="VW7617" s="125"/>
      <c r="VX7617" s="125"/>
      <c r="VY7617" s="125"/>
      <c r="VZ7617" s="125"/>
      <c r="WA7617" s="125"/>
      <c r="WB7617" s="126"/>
      <c r="WC7617" s="124"/>
      <c r="WD7617" s="125"/>
      <c r="WE7617" s="125"/>
      <c r="WF7617" s="125"/>
      <c r="WG7617" s="125"/>
      <c r="WH7617" s="125"/>
      <c r="WI7617" s="125"/>
      <c r="WJ7617" s="126"/>
      <c r="WK7617" s="124"/>
      <c r="WL7617" s="125"/>
      <c r="WM7617" s="125"/>
      <c r="WN7617" s="125"/>
      <c r="WO7617" s="125"/>
      <c r="WP7617" s="125"/>
      <c r="WQ7617" s="125"/>
      <c r="WR7617" s="126"/>
      <c r="WS7617" s="124"/>
      <c r="WT7617" s="125"/>
      <c r="WU7617" s="125"/>
      <c r="WV7617" s="125"/>
      <c r="WW7617" s="125"/>
      <c r="WX7617" s="125"/>
      <c r="WY7617" s="125"/>
      <c r="WZ7617" s="126"/>
      <c r="XA7617" s="124"/>
      <c r="XB7617" s="125"/>
      <c r="XC7617" s="125"/>
      <c r="XD7617" s="125"/>
      <c r="XE7617" s="125"/>
      <c r="XF7617" s="125"/>
      <c r="XG7617" s="125"/>
      <c r="XH7617" s="126"/>
      <c r="XI7617" s="124"/>
      <c r="XJ7617" s="125"/>
      <c r="XK7617" s="125"/>
      <c r="XL7617" s="125"/>
      <c r="XM7617" s="125"/>
      <c r="XN7617" s="125"/>
      <c r="XO7617" s="125"/>
      <c r="XP7617" s="126"/>
      <c r="XQ7617" s="124"/>
      <c r="XR7617" s="125"/>
      <c r="XS7617" s="125"/>
      <c r="XT7617" s="125"/>
      <c r="XU7617" s="125"/>
      <c r="XV7617" s="125"/>
      <c r="XW7617" s="125"/>
      <c r="XX7617" s="126"/>
      <c r="XY7617" s="124"/>
      <c r="XZ7617" s="125"/>
      <c r="YA7617" s="125"/>
      <c r="YB7617" s="125"/>
      <c r="YC7617" s="125"/>
      <c r="YD7617" s="125"/>
      <c r="YE7617" s="125"/>
      <c r="YF7617" s="126"/>
      <c r="YG7617" s="124"/>
      <c r="YH7617" s="125"/>
      <c r="YI7617" s="125"/>
      <c r="YJ7617" s="125"/>
      <c r="YK7617" s="125"/>
      <c r="YL7617" s="125"/>
      <c r="YM7617" s="125"/>
      <c r="YN7617" s="126"/>
      <c r="YO7617" s="124"/>
      <c r="YP7617" s="125"/>
      <c r="YQ7617" s="125"/>
      <c r="YR7617" s="125"/>
      <c r="YS7617" s="125"/>
      <c r="YT7617" s="125"/>
      <c r="YU7617" s="125"/>
      <c r="YV7617" s="126"/>
      <c r="YW7617" s="124"/>
      <c r="YX7617" s="125"/>
      <c r="YY7617" s="125"/>
      <c r="YZ7617" s="125"/>
      <c r="ZA7617" s="125"/>
      <c r="ZB7617" s="125"/>
      <c r="ZC7617" s="125"/>
      <c r="ZD7617" s="126"/>
      <c r="ZE7617" s="124"/>
      <c r="ZF7617" s="125"/>
      <c r="ZG7617" s="125"/>
      <c r="ZH7617" s="125"/>
      <c r="ZI7617" s="125"/>
      <c r="ZJ7617" s="125"/>
      <c r="ZK7617" s="125"/>
      <c r="ZL7617" s="126"/>
      <c r="ZM7617" s="124"/>
      <c r="ZN7617" s="125"/>
      <c r="ZO7617" s="125"/>
      <c r="ZP7617" s="125"/>
      <c r="ZQ7617" s="125"/>
      <c r="ZR7617" s="125"/>
      <c r="ZS7617" s="125"/>
      <c r="ZT7617" s="126"/>
      <c r="ZU7617" s="124"/>
      <c r="ZV7617" s="125"/>
      <c r="ZW7617" s="125"/>
      <c r="ZX7617" s="125"/>
      <c r="ZY7617" s="125"/>
      <c r="ZZ7617" s="125"/>
      <c r="AAA7617" s="125"/>
      <c r="AAB7617" s="126"/>
      <c r="AAC7617" s="124"/>
      <c r="AAD7617" s="125"/>
      <c r="AAE7617" s="125"/>
      <c r="AAF7617" s="125"/>
      <c r="AAG7617" s="125"/>
      <c r="AAH7617" s="125"/>
      <c r="AAI7617" s="125"/>
      <c r="AAJ7617" s="126"/>
      <c r="AAK7617" s="124"/>
      <c r="AAL7617" s="125"/>
      <c r="AAM7617" s="125"/>
      <c r="AAN7617" s="125"/>
      <c r="AAO7617" s="125"/>
      <c r="AAP7617" s="125"/>
      <c r="AAQ7617" s="125"/>
      <c r="AAR7617" s="126"/>
      <c r="AAS7617" s="124"/>
      <c r="AAT7617" s="125"/>
      <c r="AAU7617" s="125"/>
      <c r="AAV7617" s="125"/>
      <c r="AAW7617" s="125"/>
      <c r="AAX7617" s="125"/>
      <c r="AAY7617" s="125"/>
      <c r="AAZ7617" s="126"/>
      <c r="ABA7617" s="124"/>
      <c r="ABB7617" s="125"/>
      <c r="ABC7617" s="125"/>
      <c r="ABD7617" s="125"/>
      <c r="ABE7617" s="125"/>
      <c r="ABF7617" s="125"/>
      <c r="ABG7617" s="125"/>
      <c r="ABH7617" s="126"/>
      <c r="ABI7617" s="124"/>
      <c r="ABJ7617" s="125"/>
      <c r="ABK7617" s="125"/>
      <c r="ABL7617" s="125"/>
      <c r="ABM7617" s="125"/>
      <c r="ABN7617" s="125"/>
      <c r="ABO7617" s="125"/>
      <c r="ABP7617" s="126"/>
      <c r="ABQ7617" s="124"/>
      <c r="ABR7617" s="125"/>
      <c r="ABS7617" s="125"/>
      <c r="ABT7617" s="125"/>
      <c r="ABU7617" s="125"/>
      <c r="ABV7617" s="125"/>
      <c r="ABW7617" s="125"/>
      <c r="ABX7617" s="126"/>
      <c r="ABY7617" s="124"/>
      <c r="ABZ7617" s="125"/>
      <c r="ACA7617" s="125"/>
      <c r="ACB7617" s="125"/>
      <c r="ACC7617" s="125"/>
      <c r="ACD7617" s="125"/>
      <c r="ACE7617" s="125"/>
      <c r="ACF7617" s="126"/>
      <c r="ACG7617" s="124"/>
      <c r="ACH7617" s="125"/>
      <c r="ACI7617" s="125"/>
      <c r="ACJ7617" s="125"/>
      <c r="ACK7617" s="125"/>
      <c r="ACL7617" s="125"/>
      <c r="ACM7617" s="125"/>
      <c r="ACN7617" s="126"/>
      <c r="ACO7617" s="124"/>
      <c r="ACP7617" s="125"/>
      <c r="ACQ7617" s="125"/>
      <c r="ACR7617" s="125"/>
      <c r="ACS7617" s="125"/>
      <c r="ACT7617" s="125"/>
      <c r="ACU7617" s="125"/>
      <c r="ACV7617" s="126"/>
      <c r="ACW7617" s="124"/>
      <c r="ACX7617" s="125"/>
      <c r="ACY7617" s="125"/>
      <c r="ACZ7617" s="125"/>
      <c r="ADA7617" s="125"/>
      <c r="ADB7617" s="125"/>
      <c r="ADC7617" s="125"/>
      <c r="ADD7617" s="126"/>
      <c r="ADE7617" s="124"/>
      <c r="ADF7617" s="125"/>
      <c r="ADG7617" s="125"/>
      <c r="ADH7617" s="125"/>
      <c r="ADI7617" s="125"/>
      <c r="ADJ7617" s="125"/>
      <c r="ADK7617" s="125"/>
      <c r="ADL7617" s="126"/>
      <c r="ADM7617" s="124"/>
      <c r="ADN7617" s="125"/>
      <c r="ADO7617" s="125"/>
      <c r="ADP7617" s="125"/>
      <c r="ADQ7617" s="125"/>
      <c r="ADR7617" s="125"/>
      <c r="ADS7617" s="125"/>
      <c r="ADT7617" s="126"/>
      <c r="ADU7617" s="124"/>
      <c r="ADV7617" s="125"/>
      <c r="ADW7617" s="125"/>
      <c r="ADX7617" s="125"/>
      <c r="ADY7617" s="125"/>
      <c r="ADZ7617" s="125"/>
      <c r="AEA7617" s="125"/>
      <c r="AEB7617" s="126"/>
      <c r="AEC7617" s="124"/>
      <c r="AED7617" s="125"/>
      <c r="AEE7617" s="125"/>
      <c r="AEF7617" s="125"/>
      <c r="AEG7617" s="125"/>
      <c r="AEH7617" s="125"/>
      <c r="AEI7617" s="125"/>
      <c r="AEJ7617" s="126"/>
      <c r="AEK7617" s="124"/>
      <c r="AEL7617" s="125"/>
      <c r="AEM7617" s="125"/>
      <c r="AEN7617" s="125"/>
      <c r="AEO7617" s="125"/>
      <c r="AEP7617" s="125"/>
      <c r="AEQ7617" s="125"/>
      <c r="AER7617" s="126"/>
      <c r="AES7617" s="124"/>
      <c r="AET7617" s="125"/>
      <c r="AEU7617" s="125"/>
      <c r="AEV7617" s="125"/>
      <c r="AEW7617" s="125"/>
      <c r="AEX7617" s="125"/>
      <c r="AEY7617" s="125"/>
      <c r="AEZ7617" s="126"/>
      <c r="AFA7617" s="124"/>
      <c r="AFB7617" s="125"/>
      <c r="AFC7617" s="125"/>
      <c r="AFD7617" s="125"/>
      <c r="AFE7617" s="125"/>
      <c r="AFF7617" s="125"/>
      <c r="AFG7617" s="125"/>
      <c r="AFH7617" s="126"/>
      <c r="AFI7617" s="124"/>
      <c r="AFJ7617" s="125"/>
      <c r="AFK7617" s="125"/>
      <c r="AFL7617" s="125"/>
      <c r="AFM7617" s="125"/>
      <c r="AFN7617" s="125"/>
      <c r="AFO7617" s="125"/>
      <c r="AFP7617" s="126"/>
      <c r="AFQ7617" s="124"/>
      <c r="AFR7617" s="125"/>
      <c r="AFS7617" s="125"/>
      <c r="AFT7617" s="125"/>
      <c r="AFU7617" s="125"/>
      <c r="AFV7617" s="125"/>
      <c r="AFW7617" s="125"/>
      <c r="AFX7617" s="126"/>
      <c r="AFY7617" s="124"/>
      <c r="AFZ7617" s="125"/>
      <c r="AGA7617" s="125"/>
      <c r="AGB7617" s="125"/>
      <c r="AGC7617" s="125"/>
      <c r="AGD7617" s="125"/>
      <c r="AGE7617" s="125"/>
      <c r="AGF7617" s="126"/>
      <c r="AGG7617" s="124"/>
      <c r="AGH7617" s="125"/>
      <c r="AGI7617" s="125"/>
      <c r="AGJ7617" s="125"/>
      <c r="AGK7617" s="125"/>
      <c r="AGL7617" s="125"/>
      <c r="AGM7617" s="125"/>
      <c r="AGN7617" s="126"/>
      <c r="AGO7617" s="124"/>
      <c r="AGP7617" s="125"/>
      <c r="AGQ7617" s="125"/>
      <c r="AGR7617" s="125"/>
      <c r="AGS7617" s="125"/>
      <c r="AGT7617" s="125"/>
      <c r="AGU7617" s="125"/>
      <c r="AGV7617" s="126"/>
      <c r="AGW7617" s="124"/>
      <c r="AGX7617" s="125"/>
      <c r="AGY7617" s="125"/>
      <c r="AGZ7617" s="125"/>
      <c r="AHA7617" s="125"/>
      <c r="AHB7617" s="125"/>
      <c r="AHC7617" s="125"/>
      <c r="AHD7617" s="126"/>
      <c r="AHE7617" s="124"/>
      <c r="AHF7617" s="125"/>
      <c r="AHG7617" s="125"/>
      <c r="AHH7617" s="125"/>
      <c r="AHI7617" s="125"/>
      <c r="AHJ7617" s="125"/>
      <c r="AHK7617" s="125"/>
      <c r="AHL7617" s="126"/>
      <c r="AHM7617" s="124"/>
      <c r="AHN7617" s="125"/>
      <c r="AHO7617" s="125"/>
      <c r="AHP7617" s="125"/>
      <c r="AHQ7617" s="125"/>
      <c r="AHR7617" s="125"/>
      <c r="AHS7617" s="125"/>
      <c r="AHT7617" s="126"/>
      <c r="AHU7617" s="124"/>
      <c r="AHV7617" s="125"/>
      <c r="AHW7617" s="125"/>
      <c r="AHX7617" s="125"/>
      <c r="AHY7617" s="125"/>
      <c r="AHZ7617" s="125"/>
      <c r="AIA7617" s="125"/>
      <c r="AIB7617" s="126"/>
      <c r="AIC7617" s="124"/>
      <c r="AID7617" s="125"/>
      <c r="AIE7617" s="125"/>
      <c r="AIF7617" s="125"/>
      <c r="AIG7617" s="125"/>
      <c r="AIH7617" s="125"/>
      <c r="AII7617" s="125"/>
      <c r="AIJ7617" s="126"/>
      <c r="AIK7617" s="124"/>
      <c r="AIL7617" s="125"/>
      <c r="AIM7617" s="125"/>
      <c r="AIN7617" s="125"/>
      <c r="AIO7617" s="125"/>
      <c r="AIP7617" s="125"/>
      <c r="AIQ7617" s="125"/>
      <c r="AIR7617" s="126"/>
      <c r="AIS7617" s="124"/>
      <c r="AIT7617" s="125"/>
      <c r="AIU7617" s="125"/>
      <c r="AIV7617" s="125"/>
      <c r="AIW7617" s="125"/>
      <c r="AIX7617" s="125"/>
      <c r="AIY7617" s="125"/>
      <c r="AIZ7617" s="126"/>
      <c r="AJA7617" s="124"/>
      <c r="AJB7617" s="125"/>
      <c r="AJC7617" s="125"/>
      <c r="AJD7617" s="125"/>
      <c r="AJE7617" s="125"/>
      <c r="AJF7617" s="125"/>
      <c r="AJG7617" s="125"/>
      <c r="AJH7617" s="126"/>
      <c r="AJI7617" s="124"/>
      <c r="AJJ7617" s="125"/>
      <c r="AJK7617" s="125"/>
      <c r="AJL7617" s="125"/>
      <c r="AJM7617" s="125"/>
      <c r="AJN7617" s="125"/>
      <c r="AJO7617" s="125"/>
      <c r="AJP7617" s="126"/>
      <c r="AJQ7617" s="124"/>
      <c r="AJR7617" s="125"/>
      <c r="AJS7617" s="125"/>
      <c r="AJT7617" s="125"/>
      <c r="AJU7617" s="125"/>
      <c r="AJV7617" s="125"/>
      <c r="AJW7617" s="125"/>
      <c r="AJX7617" s="126"/>
      <c r="AJY7617" s="124"/>
      <c r="AJZ7617" s="125"/>
      <c r="AKA7617" s="125"/>
      <c r="AKB7617" s="125"/>
      <c r="AKC7617" s="125"/>
      <c r="AKD7617" s="125"/>
      <c r="AKE7617" s="125"/>
      <c r="AKF7617" s="126"/>
      <c r="AKG7617" s="124"/>
      <c r="AKH7617" s="125"/>
      <c r="AKI7617" s="125"/>
      <c r="AKJ7617" s="125"/>
      <c r="AKK7617" s="125"/>
      <c r="AKL7617" s="125"/>
      <c r="AKM7617" s="125"/>
      <c r="AKN7617" s="126"/>
      <c r="AKO7617" s="124"/>
      <c r="AKP7617" s="125"/>
      <c r="AKQ7617" s="125"/>
      <c r="AKR7617" s="125"/>
      <c r="AKS7617" s="125"/>
      <c r="AKT7617" s="125"/>
      <c r="AKU7617" s="125"/>
      <c r="AKV7617" s="126"/>
      <c r="AKW7617" s="124"/>
      <c r="AKX7617" s="125"/>
      <c r="AKY7617" s="125"/>
      <c r="AKZ7617" s="125"/>
      <c r="ALA7617" s="125"/>
      <c r="ALB7617" s="125"/>
      <c r="ALC7617" s="125"/>
      <c r="ALD7617" s="126"/>
      <c r="ALE7617" s="124"/>
      <c r="ALF7617" s="125"/>
      <c r="ALG7617" s="125"/>
      <c r="ALH7617" s="125"/>
      <c r="ALI7617" s="125"/>
      <c r="ALJ7617" s="125"/>
      <c r="ALK7617" s="125"/>
      <c r="ALL7617" s="126"/>
      <c r="ALM7617" s="124"/>
      <c r="ALN7617" s="125"/>
      <c r="ALO7617" s="125"/>
      <c r="ALP7617" s="125"/>
      <c r="ALQ7617" s="125"/>
      <c r="ALR7617" s="125"/>
      <c r="ALS7617" s="125"/>
      <c r="ALT7617" s="126"/>
      <c r="ALU7617" s="124"/>
      <c r="ALV7617" s="125"/>
      <c r="ALW7617" s="125"/>
      <c r="ALX7617" s="125"/>
      <c r="ALY7617" s="125"/>
      <c r="ALZ7617" s="125"/>
      <c r="AMA7617" s="125"/>
      <c r="AMB7617" s="126"/>
      <c r="AMC7617" s="124"/>
      <c r="AMD7617" s="125"/>
      <c r="AME7617" s="125"/>
      <c r="AMF7617" s="125"/>
      <c r="AMG7617" s="125"/>
      <c r="AMH7617" s="125"/>
      <c r="AMI7617" s="125"/>
      <c r="AMJ7617" s="126"/>
      <c r="AMK7617" s="124"/>
      <c r="AML7617" s="125"/>
      <c r="AMM7617" s="125"/>
      <c r="AMN7617" s="125"/>
      <c r="AMO7617" s="125"/>
      <c r="AMP7617" s="125"/>
      <c r="AMQ7617" s="125"/>
      <c r="AMR7617" s="126"/>
      <c r="AMS7617" s="124"/>
      <c r="AMT7617" s="125"/>
      <c r="AMU7617" s="125"/>
      <c r="AMV7617" s="125"/>
      <c r="AMW7617" s="125"/>
      <c r="AMX7617" s="125"/>
      <c r="AMY7617" s="125"/>
      <c r="AMZ7617" s="126"/>
      <c r="ANA7617" s="124"/>
      <c r="ANB7617" s="125"/>
      <c r="ANC7617" s="125"/>
      <c r="AND7617" s="125"/>
      <c r="ANE7617" s="125"/>
      <c r="ANF7617" s="125"/>
      <c r="ANG7617" s="125"/>
      <c r="ANH7617" s="126"/>
      <c r="ANI7617" s="124"/>
      <c r="ANJ7617" s="125"/>
      <c r="ANK7617" s="125"/>
      <c r="ANL7617" s="125"/>
      <c r="ANM7617" s="125"/>
      <c r="ANN7617" s="125"/>
      <c r="ANO7617" s="125"/>
      <c r="ANP7617" s="126"/>
      <c r="ANQ7617" s="124"/>
      <c r="ANR7617" s="125"/>
      <c r="ANS7617" s="125"/>
      <c r="ANT7617" s="125"/>
      <c r="ANU7617" s="125"/>
      <c r="ANV7617" s="125"/>
      <c r="ANW7617" s="125"/>
      <c r="ANX7617" s="126"/>
      <c r="ANY7617" s="124"/>
      <c r="ANZ7617" s="125"/>
      <c r="AOA7617" s="125"/>
      <c r="AOB7617" s="125"/>
      <c r="AOC7617" s="125"/>
      <c r="AOD7617" s="125"/>
      <c r="AOE7617" s="125"/>
      <c r="AOF7617" s="126"/>
      <c r="AOG7617" s="124"/>
      <c r="AOH7617" s="125"/>
      <c r="AOI7617" s="125"/>
      <c r="AOJ7617" s="125"/>
      <c r="AOK7617" s="125"/>
      <c r="AOL7617" s="125"/>
      <c r="AOM7617" s="125"/>
      <c r="AON7617" s="126"/>
      <c r="AOO7617" s="124"/>
      <c r="AOP7617" s="125"/>
      <c r="AOQ7617" s="125"/>
      <c r="AOR7617" s="125"/>
      <c r="AOS7617" s="125"/>
      <c r="AOT7617" s="125"/>
      <c r="AOU7617" s="125"/>
      <c r="AOV7617" s="126"/>
      <c r="AOW7617" s="124"/>
      <c r="AOX7617" s="125"/>
      <c r="AOY7617" s="125"/>
      <c r="AOZ7617" s="125"/>
      <c r="APA7617" s="125"/>
      <c r="APB7617" s="125"/>
      <c r="APC7617" s="125"/>
      <c r="APD7617" s="126"/>
      <c r="APE7617" s="124"/>
      <c r="APF7617" s="125"/>
      <c r="APG7617" s="125"/>
      <c r="APH7617" s="125"/>
      <c r="API7617" s="125"/>
      <c r="APJ7617" s="125"/>
      <c r="APK7617" s="125"/>
      <c r="APL7617" s="126"/>
      <c r="APM7617" s="124"/>
      <c r="APN7617" s="125"/>
      <c r="APO7617" s="125"/>
      <c r="APP7617" s="125"/>
      <c r="APQ7617" s="125"/>
      <c r="APR7617" s="125"/>
      <c r="APS7617" s="125"/>
      <c r="APT7617" s="126"/>
      <c r="APU7617" s="124"/>
      <c r="APV7617" s="125"/>
      <c r="APW7617" s="125"/>
      <c r="APX7617" s="125"/>
      <c r="APY7617" s="125"/>
      <c r="APZ7617" s="125"/>
      <c r="AQA7617" s="125"/>
      <c r="AQB7617" s="126"/>
      <c r="AQC7617" s="124"/>
      <c r="AQD7617" s="125"/>
      <c r="AQE7617" s="125"/>
      <c r="AQF7617" s="125"/>
      <c r="AQG7617" s="125"/>
      <c r="AQH7617" s="125"/>
      <c r="AQI7617" s="125"/>
      <c r="AQJ7617" s="126"/>
      <c r="AQK7617" s="124"/>
      <c r="AQL7617" s="125"/>
      <c r="AQM7617" s="125"/>
      <c r="AQN7617" s="125"/>
      <c r="AQO7617" s="125"/>
      <c r="AQP7617" s="125"/>
      <c r="AQQ7617" s="125"/>
      <c r="AQR7617" s="126"/>
      <c r="AQS7617" s="124"/>
      <c r="AQT7617" s="125"/>
      <c r="AQU7617" s="125"/>
      <c r="AQV7617" s="125"/>
      <c r="AQW7617" s="125"/>
      <c r="AQX7617" s="125"/>
      <c r="AQY7617" s="125"/>
      <c r="AQZ7617" s="126"/>
      <c r="ARA7617" s="124"/>
      <c r="ARB7617" s="125"/>
      <c r="ARC7617" s="125"/>
      <c r="ARD7617" s="125"/>
      <c r="ARE7617" s="125"/>
      <c r="ARF7617" s="125"/>
      <c r="ARG7617" s="125"/>
      <c r="ARH7617" s="126"/>
      <c r="ARI7617" s="124"/>
      <c r="ARJ7617" s="125"/>
      <c r="ARK7617" s="125"/>
      <c r="ARL7617" s="125"/>
      <c r="ARM7617" s="125"/>
      <c r="ARN7617" s="125"/>
      <c r="ARO7617" s="125"/>
      <c r="ARP7617" s="126"/>
      <c r="ARQ7617" s="124"/>
      <c r="ARR7617" s="125"/>
      <c r="ARS7617" s="125"/>
      <c r="ART7617" s="125"/>
      <c r="ARU7617" s="125"/>
      <c r="ARV7617" s="125"/>
      <c r="ARW7617" s="125"/>
      <c r="ARX7617" s="126"/>
      <c r="ARY7617" s="124"/>
      <c r="ARZ7617" s="125"/>
      <c r="ASA7617" s="125"/>
      <c r="ASB7617" s="125"/>
      <c r="ASC7617" s="125"/>
      <c r="ASD7617" s="125"/>
      <c r="ASE7617" s="125"/>
      <c r="ASF7617" s="126"/>
      <c r="ASG7617" s="124"/>
      <c r="ASH7617" s="125"/>
      <c r="ASI7617" s="125"/>
      <c r="ASJ7617" s="125"/>
      <c r="ASK7617" s="125"/>
      <c r="ASL7617" s="125"/>
      <c r="ASM7617" s="125"/>
      <c r="ASN7617" s="126"/>
      <c r="ASO7617" s="124"/>
      <c r="ASP7617" s="125"/>
      <c r="ASQ7617" s="125"/>
      <c r="ASR7617" s="125"/>
      <c r="ASS7617" s="125"/>
      <c r="AST7617" s="125"/>
      <c r="ASU7617" s="125"/>
      <c r="ASV7617" s="126"/>
      <c r="ASW7617" s="124"/>
      <c r="ASX7617" s="125"/>
      <c r="ASY7617" s="125"/>
      <c r="ASZ7617" s="125"/>
      <c r="ATA7617" s="125"/>
      <c r="ATB7617" s="125"/>
      <c r="ATC7617" s="125"/>
      <c r="ATD7617" s="126"/>
      <c r="ATE7617" s="124"/>
      <c r="ATF7617" s="125"/>
      <c r="ATG7617" s="125"/>
      <c r="ATH7617" s="125"/>
      <c r="ATI7617" s="125"/>
      <c r="ATJ7617" s="125"/>
      <c r="ATK7617" s="125"/>
      <c r="ATL7617" s="126"/>
      <c r="ATM7617" s="124"/>
      <c r="ATN7617" s="125"/>
      <c r="ATO7617" s="125"/>
      <c r="ATP7617" s="125"/>
      <c r="ATQ7617" s="125"/>
      <c r="ATR7617" s="125"/>
      <c r="ATS7617" s="125"/>
      <c r="ATT7617" s="126"/>
      <c r="ATU7617" s="124"/>
      <c r="ATV7617" s="125"/>
      <c r="ATW7617" s="125"/>
      <c r="ATX7617" s="125"/>
      <c r="ATY7617" s="125"/>
      <c r="ATZ7617" s="125"/>
      <c r="AUA7617" s="125"/>
      <c r="AUB7617" s="126"/>
      <c r="AUC7617" s="124"/>
      <c r="AUD7617" s="125"/>
      <c r="AUE7617" s="125"/>
      <c r="AUF7617" s="125"/>
      <c r="AUG7617" s="125"/>
      <c r="AUH7617" s="125"/>
      <c r="AUI7617" s="125"/>
      <c r="AUJ7617" s="126"/>
      <c r="AUK7617" s="124"/>
      <c r="AUL7617" s="125"/>
      <c r="AUM7617" s="125"/>
      <c r="AUN7617" s="125"/>
      <c r="AUO7617" s="125"/>
      <c r="AUP7617" s="125"/>
      <c r="AUQ7617" s="125"/>
      <c r="AUR7617" s="126"/>
      <c r="AUS7617" s="124"/>
      <c r="AUT7617" s="125"/>
      <c r="AUU7617" s="125"/>
      <c r="AUV7617" s="125"/>
      <c r="AUW7617" s="125"/>
      <c r="AUX7617" s="125"/>
      <c r="AUY7617" s="125"/>
      <c r="AUZ7617" s="126"/>
      <c r="AVA7617" s="124"/>
      <c r="AVB7617" s="125"/>
      <c r="AVC7617" s="125"/>
      <c r="AVD7617" s="125"/>
      <c r="AVE7617" s="125"/>
      <c r="AVF7617" s="125"/>
      <c r="AVG7617" s="125"/>
      <c r="AVH7617" s="126"/>
      <c r="AVI7617" s="124"/>
      <c r="AVJ7617" s="125"/>
      <c r="AVK7617" s="125"/>
      <c r="AVL7617" s="125"/>
      <c r="AVM7617" s="125"/>
      <c r="AVN7617" s="125"/>
      <c r="AVO7617" s="125"/>
      <c r="AVP7617" s="126"/>
      <c r="AVQ7617" s="124"/>
      <c r="AVR7617" s="125"/>
      <c r="AVS7617" s="125"/>
      <c r="AVT7617" s="125"/>
      <c r="AVU7617" s="125"/>
      <c r="AVV7617" s="125"/>
      <c r="AVW7617" s="125"/>
      <c r="AVX7617" s="126"/>
      <c r="AVY7617" s="124"/>
      <c r="AVZ7617" s="125"/>
      <c r="AWA7617" s="125"/>
      <c r="AWB7617" s="125"/>
      <c r="AWC7617" s="125"/>
      <c r="AWD7617" s="125"/>
      <c r="AWE7617" s="125"/>
      <c r="AWF7617" s="126"/>
      <c r="AWG7617" s="124"/>
      <c r="AWH7617" s="125"/>
      <c r="AWI7617" s="125"/>
      <c r="AWJ7617" s="125"/>
      <c r="AWK7617" s="125"/>
      <c r="AWL7617" s="125"/>
      <c r="AWM7617" s="125"/>
      <c r="AWN7617" s="126"/>
      <c r="AWO7617" s="124"/>
      <c r="AWP7617" s="125"/>
      <c r="AWQ7617" s="125"/>
      <c r="AWR7617" s="125"/>
      <c r="AWS7617" s="125"/>
      <c r="AWT7617" s="125"/>
      <c r="AWU7617" s="125"/>
      <c r="AWV7617" s="126"/>
      <c r="AWW7617" s="124"/>
      <c r="AWX7617" s="125"/>
      <c r="AWY7617" s="125"/>
      <c r="AWZ7617" s="125"/>
      <c r="AXA7617" s="125"/>
      <c r="AXB7617" s="125"/>
      <c r="AXC7617" s="125"/>
      <c r="AXD7617" s="126"/>
      <c r="AXE7617" s="124"/>
      <c r="AXF7617" s="125"/>
      <c r="AXG7617" s="125"/>
      <c r="AXH7617" s="125"/>
      <c r="AXI7617" s="125"/>
      <c r="AXJ7617" s="125"/>
      <c r="AXK7617" s="125"/>
      <c r="AXL7617" s="126"/>
      <c r="AXM7617" s="124"/>
      <c r="AXN7617" s="125"/>
      <c r="AXO7617" s="125"/>
      <c r="AXP7617" s="125"/>
      <c r="AXQ7617" s="125"/>
      <c r="AXR7617" s="125"/>
      <c r="AXS7617" s="125"/>
      <c r="AXT7617" s="126"/>
      <c r="AXU7617" s="124"/>
      <c r="AXV7617" s="125"/>
      <c r="AXW7617" s="125"/>
      <c r="AXX7617" s="125"/>
      <c r="AXY7617" s="125"/>
      <c r="AXZ7617" s="125"/>
      <c r="AYA7617" s="125"/>
      <c r="AYB7617" s="126"/>
      <c r="AYC7617" s="124"/>
      <c r="AYD7617" s="125"/>
      <c r="AYE7617" s="125"/>
      <c r="AYF7617" s="125"/>
      <c r="AYG7617" s="125"/>
      <c r="AYH7617" s="125"/>
      <c r="AYI7617" s="125"/>
      <c r="AYJ7617" s="126"/>
      <c r="AYK7617" s="124"/>
      <c r="AYL7617" s="125"/>
      <c r="AYM7617" s="125"/>
      <c r="AYN7617" s="125"/>
      <c r="AYO7617" s="125"/>
      <c r="AYP7617" s="125"/>
      <c r="AYQ7617" s="125"/>
      <c r="AYR7617" s="126"/>
      <c r="AYS7617" s="124"/>
      <c r="AYT7617" s="125"/>
      <c r="AYU7617" s="125"/>
      <c r="AYV7617" s="125"/>
      <c r="AYW7617" s="125"/>
      <c r="AYX7617" s="125"/>
      <c r="AYY7617" s="125"/>
      <c r="AYZ7617" s="126"/>
      <c r="AZA7617" s="124"/>
      <c r="AZB7617" s="125"/>
      <c r="AZC7617" s="125"/>
      <c r="AZD7617" s="125"/>
      <c r="AZE7617" s="125"/>
      <c r="AZF7617" s="125"/>
      <c r="AZG7617" s="125"/>
      <c r="AZH7617" s="126"/>
      <c r="AZI7617" s="124"/>
      <c r="AZJ7617" s="125"/>
      <c r="AZK7617" s="125"/>
      <c r="AZL7617" s="125"/>
      <c r="AZM7617" s="125"/>
      <c r="AZN7617" s="125"/>
      <c r="AZO7617" s="125"/>
      <c r="AZP7617" s="126"/>
      <c r="AZQ7617" s="124"/>
      <c r="AZR7617" s="125"/>
      <c r="AZS7617" s="125"/>
      <c r="AZT7617" s="125"/>
      <c r="AZU7617" s="125"/>
      <c r="AZV7617" s="125"/>
      <c r="AZW7617" s="125"/>
      <c r="AZX7617" s="126"/>
      <c r="AZY7617" s="124"/>
      <c r="AZZ7617" s="125"/>
      <c r="BAA7617" s="125"/>
      <c r="BAB7617" s="125"/>
      <c r="BAC7617" s="125"/>
      <c r="BAD7617" s="125"/>
      <c r="BAE7617" s="125"/>
      <c r="BAF7617" s="126"/>
      <c r="BAG7617" s="124"/>
      <c r="BAH7617" s="125"/>
      <c r="BAI7617" s="125"/>
      <c r="BAJ7617" s="125"/>
      <c r="BAK7617" s="125"/>
      <c r="BAL7617" s="125"/>
      <c r="BAM7617" s="125"/>
      <c r="BAN7617" s="126"/>
      <c r="BAO7617" s="124"/>
      <c r="BAP7617" s="125"/>
      <c r="BAQ7617" s="125"/>
      <c r="BAR7617" s="125"/>
      <c r="BAS7617" s="125"/>
      <c r="BAT7617" s="125"/>
      <c r="BAU7617" s="125"/>
      <c r="BAV7617" s="126"/>
      <c r="BAW7617" s="124"/>
      <c r="BAX7617" s="125"/>
      <c r="BAY7617" s="125"/>
      <c r="BAZ7617" s="125"/>
      <c r="BBA7617" s="125"/>
      <c r="BBB7617" s="125"/>
      <c r="BBC7617" s="125"/>
      <c r="BBD7617" s="126"/>
      <c r="BBE7617" s="124"/>
      <c r="BBF7617" s="125"/>
      <c r="BBG7617" s="125"/>
      <c r="BBH7617" s="125"/>
      <c r="BBI7617" s="125"/>
      <c r="BBJ7617" s="125"/>
      <c r="BBK7617" s="125"/>
      <c r="BBL7617" s="126"/>
      <c r="BBM7617" s="124"/>
      <c r="BBN7617" s="125"/>
      <c r="BBO7617" s="125"/>
      <c r="BBP7617" s="125"/>
      <c r="BBQ7617" s="125"/>
      <c r="BBR7617" s="125"/>
      <c r="BBS7617" s="125"/>
      <c r="BBT7617" s="126"/>
      <c r="BBU7617" s="124"/>
      <c r="BBV7617" s="125"/>
      <c r="BBW7617" s="125"/>
      <c r="BBX7617" s="125"/>
      <c r="BBY7617" s="125"/>
      <c r="BBZ7617" s="125"/>
      <c r="BCA7617" s="125"/>
      <c r="BCB7617" s="126"/>
      <c r="BCC7617" s="124"/>
      <c r="BCD7617" s="125"/>
      <c r="BCE7617" s="125"/>
      <c r="BCF7617" s="125"/>
      <c r="BCG7617" s="125"/>
      <c r="BCH7617" s="125"/>
      <c r="BCI7617" s="125"/>
      <c r="BCJ7617" s="126"/>
      <c r="BCK7617" s="124"/>
      <c r="BCL7617" s="125"/>
      <c r="BCM7617" s="125"/>
      <c r="BCN7617" s="125"/>
      <c r="BCO7617" s="125"/>
      <c r="BCP7617" s="125"/>
      <c r="BCQ7617" s="125"/>
      <c r="BCR7617" s="126"/>
      <c r="BCS7617" s="124"/>
      <c r="BCT7617" s="125"/>
      <c r="BCU7617" s="125"/>
      <c r="BCV7617" s="125"/>
      <c r="BCW7617" s="125"/>
      <c r="BCX7617" s="125"/>
      <c r="BCY7617" s="125"/>
      <c r="BCZ7617" s="126"/>
      <c r="BDA7617" s="124"/>
      <c r="BDB7617" s="125"/>
      <c r="BDC7617" s="125"/>
      <c r="BDD7617" s="125"/>
      <c r="BDE7617" s="125"/>
      <c r="BDF7617" s="125"/>
      <c r="BDG7617" s="125"/>
      <c r="BDH7617" s="126"/>
      <c r="BDI7617" s="124"/>
      <c r="BDJ7617" s="125"/>
      <c r="BDK7617" s="125"/>
      <c r="BDL7617" s="125"/>
      <c r="BDM7617" s="125"/>
      <c r="BDN7617" s="125"/>
      <c r="BDO7617" s="125"/>
      <c r="BDP7617" s="126"/>
      <c r="BDQ7617" s="124"/>
      <c r="BDR7617" s="125"/>
      <c r="BDS7617" s="125"/>
      <c r="BDT7617" s="125"/>
      <c r="BDU7617" s="125"/>
      <c r="BDV7617" s="125"/>
      <c r="BDW7617" s="125"/>
      <c r="BDX7617" s="126"/>
      <c r="BDY7617" s="124"/>
      <c r="BDZ7617" s="125"/>
      <c r="BEA7617" s="125"/>
      <c r="BEB7617" s="125"/>
      <c r="BEC7617" s="125"/>
      <c r="BED7617" s="125"/>
      <c r="BEE7617" s="125"/>
      <c r="BEF7617" s="126"/>
      <c r="BEG7617" s="124"/>
      <c r="BEH7617" s="125"/>
      <c r="BEI7617" s="125"/>
      <c r="BEJ7617" s="125"/>
      <c r="BEK7617" s="125"/>
      <c r="BEL7617" s="125"/>
      <c r="BEM7617" s="125"/>
      <c r="BEN7617" s="126"/>
      <c r="BEO7617" s="124"/>
      <c r="BEP7617" s="125"/>
      <c r="BEQ7617" s="125"/>
      <c r="BER7617" s="125"/>
      <c r="BES7617" s="125"/>
      <c r="BET7617" s="125"/>
      <c r="BEU7617" s="125"/>
      <c r="BEV7617" s="126"/>
      <c r="BEW7617" s="124"/>
      <c r="BEX7617" s="125"/>
      <c r="BEY7617" s="125"/>
      <c r="BEZ7617" s="125"/>
      <c r="BFA7617" s="125"/>
      <c r="BFB7617" s="125"/>
      <c r="BFC7617" s="125"/>
      <c r="BFD7617" s="126"/>
      <c r="BFE7617" s="124"/>
      <c r="BFF7617" s="125"/>
      <c r="BFG7617" s="125"/>
      <c r="BFH7617" s="125"/>
      <c r="BFI7617" s="125"/>
      <c r="BFJ7617" s="125"/>
      <c r="BFK7617" s="125"/>
      <c r="BFL7617" s="126"/>
      <c r="BFM7617" s="124"/>
      <c r="BFN7617" s="125"/>
      <c r="BFO7617" s="125"/>
      <c r="BFP7617" s="125"/>
      <c r="BFQ7617" s="125"/>
      <c r="BFR7617" s="125"/>
      <c r="BFS7617" s="125"/>
      <c r="BFT7617" s="126"/>
      <c r="BFU7617" s="124"/>
      <c r="BFV7617" s="125"/>
      <c r="BFW7617" s="125"/>
      <c r="BFX7617" s="125"/>
      <c r="BFY7617" s="125"/>
      <c r="BFZ7617" s="125"/>
      <c r="BGA7617" s="125"/>
      <c r="BGB7617" s="126"/>
      <c r="BGC7617" s="124"/>
      <c r="BGD7617" s="125"/>
      <c r="BGE7617" s="125"/>
      <c r="BGF7617" s="125"/>
      <c r="BGG7617" s="125"/>
      <c r="BGH7617" s="125"/>
      <c r="BGI7617" s="125"/>
      <c r="BGJ7617" s="126"/>
      <c r="BGK7617" s="124"/>
      <c r="BGL7617" s="125"/>
      <c r="BGM7617" s="125"/>
      <c r="BGN7617" s="125"/>
      <c r="BGO7617" s="125"/>
      <c r="BGP7617" s="125"/>
      <c r="BGQ7617" s="125"/>
      <c r="BGR7617" s="126"/>
      <c r="BGS7617" s="124"/>
      <c r="BGT7617" s="125"/>
      <c r="BGU7617" s="125"/>
      <c r="BGV7617" s="125"/>
      <c r="BGW7617" s="125"/>
      <c r="BGX7617" s="125"/>
      <c r="BGY7617" s="125"/>
      <c r="BGZ7617" s="126"/>
      <c r="BHA7617" s="124"/>
      <c r="BHB7617" s="125"/>
      <c r="BHC7617" s="125"/>
      <c r="BHD7617" s="125"/>
      <c r="BHE7617" s="125"/>
      <c r="BHF7617" s="125"/>
      <c r="BHG7617" s="125"/>
      <c r="BHH7617" s="126"/>
      <c r="BHI7617" s="124"/>
      <c r="BHJ7617" s="125"/>
      <c r="BHK7617" s="125"/>
      <c r="BHL7617" s="125"/>
      <c r="BHM7617" s="125"/>
      <c r="BHN7617" s="125"/>
      <c r="BHO7617" s="125"/>
      <c r="BHP7617" s="126"/>
      <c r="BHQ7617" s="124"/>
      <c r="BHR7617" s="125"/>
      <c r="BHS7617" s="125"/>
      <c r="BHT7617" s="125"/>
      <c r="BHU7617" s="125"/>
      <c r="BHV7617" s="125"/>
      <c r="BHW7617" s="125"/>
      <c r="BHX7617" s="126"/>
      <c r="BHY7617" s="124"/>
      <c r="BHZ7617" s="125"/>
      <c r="BIA7617" s="125"/>
      <c r="BIB7617" s="125"/>
      <c r="BIC7617" s="125"/>
      <c r="BID7617" s="125"/>
      <c r="BIE7617" s="125"/>
      <c r="BIF7617" s="126"/>
      <c r="BIG7617" s="124"/>
      <c r="BIH7617" s="125"/>
      <c r="BII7617" s="125"/>
      <c r="BIJ7617" s="125"/>
      <c r="BIK7617" s="125"/>
      <c r="BIL7617" s="125"/>
      <c r="BIM7617" s="125"/>
      <c r="BIN7617" s="126"/>
      <c r="BIO7617" s="124"/>
      <c r="BIP7617" s="125"/>
      <c r="BIQ7617" s="125"/>
      <c r="BIR7617" s="125"/>
      <c r="BIS7617" s="125"/>
      <c r="BIT7617" s="125"/>
      <c r="BIU7617" s="125"/>
      <c r="BIV7617" s="126"/>
      <c r="BIW7617" s="124"/>
      <c r="BIX7617" s="125"/>
      <c r="BIY7617" s="125"/>
      <c r="BIZ7617" s="125"/>
      <c r="BJA7617" s="125"/>
      <c r="BJB7617" s="125"/>
      <c r="BJC7617" s="125"/>
      <c r="BJD7617" s="126"/>
      <c r="BJE7617" s="124"/>
      <c r="BJF7617" s="125"/>
      <c r="BJG7617" s="125"/>
      <c r="BJH7617" s="125"/>
      <c r="BJI7617" s="125"/>
      <c r="BJJ7617" s="125"/>
      <c r="BJK7617" s="125"/>
      <c r="BJL7617" s="126"/>
      <c r="BJM7617" s="124"/>
      <c r="BJN7617" s="125"/>
      <c r="BJO7617" s="125"/>
      <c r="BJP7617" s="125"/>
      <c r="BJQ7617" s="125"/>
      <c r="BJR7617" s="125"/>
      <c r="BJS7617" s="125"/>
      <c r="BJT7617" s="126"/>
      <c r="BJU7617" s="124"/>
      <c r="BJV7617" s="125"/>
      <c r="BJW7617" s="125"/>
      <c r="BJX7617" s="125"/>
      <c r="BJY7617" s="125"/>
      <c r="BJZ7617" s="125"/>
      <c r="BKA7617" s="125"/>
      <c r="BKB7617" s="126"/>
      <c r="BKC7617" s="124"/>
      <c r="BKD7617" s="125"/>
      <c r="BKE7617" s="125"/>
      <c r="BKF7617" s="125"/>
      <c r="BKG7617" s="125"/>
      <c r="BKH7617" s="125"/>
      <c r="BKI7617" s="125"/>
      <c r="BKJ7617" s="126"/>
      <c r="BKK7617" s="124"/>
      <c r="BKL7617" s="125"/>
      <c r="BKM7617" s="125"/>
      <c r="BKN7617" s="125"/>
      <c r="BKO7617" s="125"/>
      <c r="BKP7617" s="125"/>
      <c r="BKQ7617" s="125"/>
      <c r="BKR7617" s="126"/>
      <c r="BKS7617" s="124"/>
      <c r="BKT7617" s="125"/>
      <c r="BKU7617" s="125"/>
      <c r="BKV7617" s="125"/>
      <c r="BKW7617" s="125"/>
      <c r="BKX7617" s="125"/>
      <c r="BKY7617" s="125"/>
      <c r="BKZ7617" s="126"/>
      <c r="BLA7617" s="124"/>
      <c r="BLB7617" s="125"/>
      <c r="BLC7617" s="125"/>
      <c r="BLD7617" s="125"/>
      <c r="BLE7617" s="125"/>
      <c r="BLF7617" s="125"/>
      <c r="BLG7617" s="125"/>
      <c r="BLH7617" s="126"/>
      <c r="BLI7617" s="124"/>
      <c r="BLJ7617" s="125"/>
      <c r="BLK7617" s="125"/>
      <c r="BLL7617" s="125"/>
      <c r="BLM7617" s="125"/>
      <c r="BLN7617" s="125"/>
      <c r="BLO7617" s="125"/>
      <c r="BLP7617" s="126"/>
      <c r="BLQ7617" s="124"/>
      <c r="BLR7617" s="125"/>
      <c r="BLS7617" s="125"/>
      <c r="BLT7617" s="125"/>
      <c r="BLU7617" s="125"/>
      <c r="BLV7617" s="125"/>
      <c r="BLW7617" s="125"/>
      <c r="BLX7617" s="126"/>
      <c r="BLY7617" s="124"/>
      <c r="BLZ7617" s="125"/>
      <c r="BMA7617" s="125"/>
      <c r="BMB7617" s="125"/>
      <c r="BMC7617" s="125"/>
      <c r="BMD7617" s="125"/>
      <c r="BME7617" s="125"/>
      <c r="BMF7617" s="126"/>
      <c r="BMG7617" s="124"/>
      <c r="BMH7617" s="125"/>
      <c r="BMI7617" s="125"/>
      <c r="BMJ7617" s="125"/>
      <c r="BMK7617" s="125"/>
      <c r="BML7617" s="125"/>
      <c r="BMM7617" s="125"/>
      <c r="BMN7617" s="126"/>
      <c r="BMO7617" s="124"/>
      <c r="BMP7617" s="125"/>
      <c r="BMQ7617" s="125"/>
      <c r="BMR7617" s="125"/>
      <c r="BMS7617" s="125"/>
      <c r="BMT7617" s="125"/>
      <c r="BMU7617" s="125"/>
      <c r="BMV7617" s="126"/>
      <c r="BMW7617" s="124"/>
      <c r="BMX7617" s="125"/>
      <c r="BMY7617" s="125"/>
      <c r="BMZ7617" s="125"/>
      <c r="BNA7617" s="125"/>
      <c r="BNB7617" s="125"/>
      <c r="BNC7617" s="125"/>
      <c r="BND7617" s="126"/>
      <c r="BNE7617" s="124"/>
      <c r="BNF7617" s="125"/>
      <c r="BNG7617" s="125"/>
      <c r="BNH7617" s="125"/>
      <c r="BNI7617" s="125"/>
      <c r="BNJ7617" s="125"/>
      <c r="BNK7617" s="125"/>
      <c r="BNL7617" s="126"/>
      <c r="BNM7617" s="124"/>
      <c r="BNN7617" s="125"/>
      <c r="BNO7617" s="125"/>
      <c r="BNP7617" s="125"/>
      <c r="BNQ7617" s="125"/>
      <c r="BNR7617" s="125"/>
      <c r="BNS7617" s="125"/>
      <c r="BNT7617" s="126"/>
      <c r="BNU7617" s="124"/>
      <c r="BNV7617" s="125"/>
      <c r="BNW7617" s="125"/>
      <c r="BNX7617" s="125"/>
      <c r="BNY7617" s="125"/>
      <c r="BNZ7617" s="125"/>
      <c r="BOA7617" s="125"/>
      <c r="BOB7617" s="126"/>
      <c r="BOC7617" s="124"/>
      <c r="BOD7617" s="125"/>
      <c r="BOE7617" s="125"/>
      <c r="BOF7617" s="125"/>
      <c r="BOG7617" s="125"/>
      <c r="BOH7617" s="125"/>
      <c r="BOI7617" s="125"/>
      <c r="BOJ7617" s="126"/>
      <c r="BOK7617" s="124"/>
      <c r="BOL7617" s="125"/>
      <c r="BOM7617" s="125"/>
      <c r="BON7617" s="125"/>
      <c r="BOO7617" s="125"/>
      <c r="BOP7617" s="125"/>
      <c r="BOQ7617" s="125"/>
      <c r="BOR7617" s="126"/>
      <c r="BOS7617" s="124"/>
      <c r="BOT7617" s="125"/>
      <c r="BOU7617" s="125"/>
      <c r="BOV7617" s="125"/>
      <c r="BOW7617" s="125"/>
      <c r="BOX7617" s="125"/>
      <c r="BOY7617" s="125"/>
      <c r="BOZ7617" s="126"/>
      <c r="BPA7617" s="124"/>
      <c r="BPB7617" s="125"/>
      <c r="BPC7617" s="125"/>
      <c r="BPD7617" s="125"/>
      <c r="BPE7617" s="125"/>
      <c r="BPF7617" s="125"/>
      <c r="BPG7617" s="125"/>
      <c r="BPH7617" s="126"/>
      <c r="BPI7617" s="124"/>
      <c r="BPJ7617" s="125"/>
      <c r="BPK7617" s="125"/>
      <c r="BPL7617" s="125"/>
      <c r="BPM7617" s="125"/>
      <c r="BPN7617" s="125"/>
      <c r="BPO7617" s="125"/>
      <c r="BPP7617" s="126"/>
      <c r="BPQ7617" s="124"/>
      <c r="BPR7617" s="125"/>
      <c r="BPS7617" s="125"/>
      <c r="BPT7617" s="125"/>
      <c r="BPU7617" s="125"/>
      <c r="BPV7617" s="125"/>
      <c r="BPW7617" s="125"/>
      <c r="BPX7617" s="126"/>
      <c r="BPY7617" s="124"/>
      <c r="BPZ7617" s="125"/>
      <c r="BQA7617" s="125"/>
      <c r="BQB7617" s="125"/>
      <c r="BQC7617" s="125"/>
      <c r="BQD7617" s="125"/>
      <c r="BQE7617" s="125"/>
      <c r="BQF7617" s="126"/>
      <c r="BQG7617" s="124"/>
      <c r="BQH7617" s="125"/>
      <c r="BQI7617" s="125"/>
      <c r="BQJ7617" s="125"/>
      <c r="BQK7617" s="125"/>
      <c r="BQL7617" s="125"/>
      <c r="BQM7617" s="125"/>
      <c r="BQN7617" s="126"/>
      <c r="BQO7617" s="124"/>
      <c r="BQP7617" s="125"/>
      <c r="BQQ7617" s="125"/>
      <c r="BQR7617" s="125"/>
      <c r="BQS7617" s="125"/>
      <c r="BQT7617" s="125"/>
      <c r="BQU7617" s="125"/>
      <c r="BQV7617" s="126"/>
      <c r="BQW7617" s="124"/>
      <c r="BQX7617" s="125"/>
      <c r="BQY7617" s="125"/>
      <c r="BQZ7617" s="125"/>
      <c r="BRA7617" s="125"/>
      <c r="BRB7617" s="125"/>
      <c r="BRC7617" s="125"/>
      <c r="BRD7617" s="126"/>
      <c r="BRE7617" s="124"/>
      <c r="BRF7617" s="125"/>
      <c r="BRG7617" s="125"/>
      <c r="BRH7617" s="125"/>
      <c r="BRI7617" s="125"/>
      <c r="BRJ7617" s="125"/>
      <c r="BRK7617" s="125"/>
      <c r="BRL7617" s="126"/>
      <c r="BRM7617" s="124"/>
      <c r="BRN7617" s="125"/>
      <c r="BRO7617" s="125"/>
      <c r="BRP7617" s="125"/>
      <c r="BRQ7617" s="125"/>
      <c r="BRR7617" s="125"/>
      <c r="BRS7617" s="125"/>
      <c r="BRT7617" s="126"/>
      <c r="BRU7617" s="124"/>
      <c r="BRV7617" s="125"/>
      <c r="BRW7617" s="125"/>
      <c r="BRX7617" s="125"/>
      <c r="BRY7617" s="125"/>
      <c r="BRZ7617" s="125"/>
      <c r="BSA7617" s="125"/>
      <c r="BSB7617" s="126"/>
      <c r="BSC7617" s="124"/>
      <c r="BSD7617" s="125"/>
      <c r="BSE7617" s="125"/>
      <c r="BSF7617" s="125"/>
      <c r="BSG7617" s="125"/>
      <c r="BSH7617" s="125"/>
      <c r="BSI7617" s="125"/>
      <c r="BSJ7617" s="126"/>
      <c r="BSK7617" s="124"/>
      <c r="BSL7617" s="125"/>
      <c r="BSM7617" s="125"/>
      <c r="BSN7617" s="125"/>
      <c r="BSO7617" s="125"/>
      <c r="BSP7617" s="125"/>
      <c r="BSQ7617" s="125"/>
      <c r="BSR7617" s="126"/>
      <c r="BSS7617" s="124"/>
      <c r="BST7617" s="125"/>
      <c r="BSU7617" s="125"/>
      <c r="BSV7617" s="125"/>
      <c r="BSW7617" s="125"/>
      <c r="BSX7617" s="125"/>
      <c r="BSY7617" s="125"/>
      <c r="BSZ7617" s="126"/>
      <c r="BTA7617" s="124"/>
      <c r="BTB7617" s="125"/>
      <c r="BTC7617" s="125"/>
      <c r="BTD7617" s="125"/>
      <c r="BTE7617" s="125"/>
      <c r="BTF7617" s="125"/>
      <c r="BTG7617" s="125"/>
      <c r="BTH7617" s="126"/>
      <c r="BTI7617" s="124"/>
      <c r="BTJ7617" s="125"/>
      <c r="BTK7617" s="125"/>
      <c r="BTL7617" s="125"/>
      <c r="BTM7617" s="125"/>
      <c r="BTN7617" s="125"/>
      <c r="BTO7617" s="125"/>
      <c r="BTP7617" s="126"/>
      <c r="BTQ7617" s="124"/>
      <c r="BTR7617" s="125"/>
      <c r="BTS7617" s="125"/>
      <c r="BTT7617" s="125"/>
      <c r="BTU7617" s="125"/>
      <c r="BTV7617" s="125"/>
      <c r="BTW7617" s="125"/>
      <c r="BTX7617" s="126"/>
      <c r="BTY7617" s="124"/>
      <c r="BTZ7617" s="125"/>
      <c r="BUA7617" s="125"/>
      <c r="BUB7617" s="125"/>
      <c r="BUC7617" s="125"/>
      <c r="BUD7617" s="125"/>
      <c r="BUE7617" s="125"/>
      <c r="BUF7617" s="126"/>
      <c r="BUG7617" s="124"/>
      <c r="BUH7617" s="125"/>
      <c r="BUI7617" s="125"/>
      <c r="BUJ7617" s="125"/>
      <c r="BUK7617" s="125"/>
      <c r="BUL7617" s="125"/>
      <c r="BUM7617" s="125"/>
      <c r="BUN7617" s="126"/>
      <c r="BUO7617" s="124"/>
      <c r="BUP7617" s="125"/>
      <c r="BUQ7617" s="125"/>
      <c r="BUR7617" s="125"/>
      <c r="BUS7617" s="125"/>
      <c r="BUT7617" s="125"/>
      <c r="BUU7617" s="125"/>
      <c r="BUV7617" s="126"/>
      <c r="BUW7617" s="124"/>
      <c r="BUX7617" s="125"/>
      <c r="BUY7617" s="125"/>
      <c r="BUZ7617" s="125"/>
      <c r="BVA7617" s="125"/>
      <c r="BVB7617" s="125"/>
      <c r="BVC7617" s="125"/>
      <c r="BVD7617" s="126"/>
      <c r="BVE7617" s="124"/>
      <c r="BVF7617" s="125"/>
      <c r="BVG7617" s="125"/>
      <c r="BVH7617" s="125"/>
      <c r="BVI7617" s="125"/>
      <c r="BVJ7617" s="125"/>
      <c r="BVK7617" s="125"/>
      <c r="BVL7617" s="126"/>
      <c r="BVM7617" s="124"/>
      <c r="BVN7617" s="125"/>
      <c r="BVO7617" s="125"/>
      <c r="BVP7617" s="125"/>
      <c r="BVQ7617" s="125"/>
      <c r="BVR7617" s="125"/>
      <c r="BVS7617" s="125"/>
      <c r="BVT7617" s="126"/>
      <c r="BVU7617" s="124"/>
      <c r="BVV7617" s="125"/>
      <c r="BVW7617" s="125"/>
      <c r="BVX7617" s="125"/>
      <c r="BVY7617" s="125"/>
      <c r="BVZ7617" s="125"/>
      <c r="BWA7617" s="125"/>
      <c r="BWB7617" s="126"/>
      <c r="BWC7617" s="124"/>
      <c r="BWD7617" s="125"/>
      <c r="BWE7617" s="125"/>
      <c r="BWF7617" s="125"/>
      <c r="BWG7617" s="125"/>
      <c r="BWH7617" s="125"/>
      <c r="BWI7617" s="125"/>
      <c r="BWJ7617" s="126"/>
      <c r="BWK7617" s="124"/>
      <c r="BWL7617" s="125"/>
      <c r="BWM7617" s="125"/>
      <c r="BWN7617" s="125"/>
      <c r="BWO7617" s="125"/>
      <c r="BWP7617" s="125"/>
      <c r="BWQ7617" s="125"/>
      <c r="BWR7617" s="126"/>
      <c r="BWS7617" s="124"/>
      <c r="BWT7617" s="125"/>
      <c r="BWU7617" s="125"/>
      <c r="BWV7617" s="125"/>
      <c r="BWW7617" s="125"/>
      <c r="BWX7617" s="125"/>
      <c r="BWY7617" s="125"/>
      <c r="BWZ7617" s="126"/>
      <c r="BXA7617" s="124"/>
      <c r="BXB7617" s="125"/>
      <c r="BXC7617" s="125"/>
      <c r="BXD7617" s="125"/>
      <c r="BXE7617" s="125"/>
      <c r="BXF7617" s="125"/>
      <c r="BXG7617" s="125"/>
      <c r="BXH7617" s="126"/>
      <c r="BXI7617" s="124"/>
      <c r="BXJ7617" s="125"/>
      <c r="BXK7617" s="125"/>
      <c r="BXL7617" s="125"/>
      <c r="BXM7617" s="125"/>
      <c r="BXN7617" s="125"/>
      <c r="BXO7617" s="125"/>
      <c r="BXP7617" s="126"/>
      <c r="BXQ7617" s="124"/>
      <c r="BXR7617" s="125"/>
      <c r="BXS7617" s="125"/>
      <c r="BXT7617" s="125"/>
      <c r="BXU7617" s="125"/>
      <c r="BXV7617" s="125"/>
      <c r="BXW7617" s="125"/>
      <c r="BXX7617" s="126"/>
      <c r="BXY7617" s="124"/>
      <c r="BXZ7617" s="125"/>
      <c r="BYA7617" s="125"/>
      <c r="BYB7617" s="125"/>
      <c r="BYC7617" s="125"/>
      <c r="BYD7617" s="125"/>
      <c r="BYE7617" s="125"/>
      <c r="BYF7617" s="126"/>
      <c r="BYG7617" s="124"/>
      <c r="BYH7617" s="125"/>
      <c r="BYI7617" s="125"/>
      <c r="BYJ7617" s="125"/>
      <c r="BYK7617" s="125"/>
      <c r="BYL7617" s="125"/>
      <c r="BYM7617" s="125"/>
      <c r="BYN7617" s="126"/>
      <c r="BYO7617" s="124"/>
      <c r="BYP7617" s="125"/>
      <c r="BYQ7617" s="125"/>
      <c r="BYR7617" s="125"/>
      <c r="BYS7617" s="125"/>
      <c r="BYT7617" s="125"/>
      <c r="BYU7617" s="125"/>
      <c r="BYV7617" s="126"/>
      <c r="BYW7617" s="124"/>
      <c r="BYX7617" s="125"/>
      <c r="BYY7617" s="125"/>
      <c r="BYZ7617" s="125"/>
      <c r="BZA7617" s="125"/>
      <c r="BZB7617" s="125"/>
      <c r="BZC7617" s="125"/>
      <c r="BZD7617" s="126"/>
      <c r="BZE7617" s="124"/>
      <c r="BZF7617" s="125"/>
      <c r="BZG7617" s="125"/>
      <c r="BZH7617" s="125"/>
      <c r="BZI7617" s="125"/>
      <c r="BZJ7617" s="125"/>
      <c r="BZK7617" s="125"/>
      <c r="BZL7617" s="126"/>
      <c r="BZM7617" s="124"/>
      <c r="BZN7617" s="125"/>
      <c r="BZO7617" s="125"/>
      <c r="BZP7617" s="125"/>
      <c r="BZQ7617" s="125"/>
      <c r="BZR7617" s="125"/>
      <c r="BZS7617" s="125"/>
      <c r="BZT7617" s="126"/>
      <c r="BZU7617" s="124"/>
      <c r="BZV7617" s="125"/>
      <c r="BZW7617" s="125"/>
      <c r="BZX7617" s="125"/>
      <c r="BZY7617" s="125"/>
      <c r="BZZ7617" s="125"/>
      <c r="CAA7617" s="125"/>
      <c r="CAB7617" s="126"/>
      <c r="CAC7617" s="124"/>
      <c r="CAD7617" s="125"/>
      <c r="CAE7617" s="125"/>
      <c r="CAF7617" s="125"/>
      <c r="CAG7617" s="125"/>
      <c r="CAH7617" s="125"/>
      <c r="CAI7617" s="125"/>
      <c r="CAJ7617" s="126"/>
      <c r="CAK7617" s="124"/>
      <c r="CAL7617" s="125"/>
      <c r="CAM7617" s="125"/>
      <c r="CAN7617" s="125"/>
      <c r="CAO7617" s="125"/>
      <c r="CAP7617" s="125"/>
      <c r="CAQ7617" s="125"/>
      <c r="CAR7617" s="126"/>
      <c r="CAS7617" s="124"/>
      <c r="CAT7617" s="125"/>
      <c r="CAU7617" s="125"/>
      <c r="CAV7617" s="125"/>
      <c r="CAW7617" s="125"/>
      <c r="CAX7617" s="125"/>
      <c r="CAY7617" s="125"/>
      <c r="CAZ7617" s="126"/>
      <c r="CBA7617" s="124"/>
      <c r="CBB7617" s="125"/>
      <c r="CBC7617" s="125"/>
      <c r="CBD7617" s="125"/>
      <c r="CBE7617" s="125"/>
      <c r="CBF7617" s="125"/>
      <c r="CBG7617" s="125"/>
      <c r="CBH7617" s="126"/>
      <c r="CBI7617" s="124"/>
      <c r="CBJ7617" s="125"/>
      <c r="CBK7617" s="125"/>
      <c r="CBL7617" s="125"/>
      <c r="CBM7617" s="125"/>
      <c r="CBN7617" s="125"/>
      <c r="CBO7617" s="125"/>
      <c r="CBP7617" s="126"/>
      <c r="CBQ7617" s="124"/>
      <c r="CBR7617" s="125"/>
      <c r="CBS7617" s="125"/>
      <c r="CBT7617" s="125"/>
      <c r="CBU7617" s="125"/>
      <c r="CBV7617" s="125"/>
      <c r="CBW7617" s="125"/>
      <c r="CBX7617" s="126"/>
      <c r="CBY7617" s="124"/>
      <c r="CBZ7617" s="125"/>
      <c r="CCA7617" s="125"/>
      <c r="CCB7617" s="125"/>
      <c r="CCC7617" s="125"/>
      <c r="CCD7617" s="125"/>
      <c r="CCE7617" s="125"/>
      <c r="CCF7617" s="126"/>
      <c r="CCG7617" s="124"/>
      <c r="CCH7617" s="125"/>
      <c r="CCI7617" s="125"/>
      <c r="CCJ7617" s="125"/>
      <c r="CCK7617" s="125"/>
      <c r="CCL7617" s="125"/>
      <c r="CCM7617" s="125"/>
      <c r="CCN7617" s="126"/>
      <c r="CCO7617" s="124"/>
      <c r="CCP7617" s="125"/>
      <c r="CCQ7617" s="125"/>
      <c r="CCR7617" s="125"/>
      <c r="CCS7617" s="125"/>
      <c r="CCT7617" s="125"/>
      <c r="CCU7617" s="125"/>
      <c r="CCV7617" s="126"/>
      <c r="CCW7617" s="124"/>
      <c r="CCX7617" s="125"/>
      <c r="CCY7617" s="125"/>
      <c r="CCZ7617" s="125"/>
      <c r="CDA7617" s="125"/>
      <c r="CDB7617" s="125"/>
      <c r="CDC7617" s="125"/>
      <c r="CDD7617" s="126"/>
      <c r="CDE7617" s="124"/>
      <c r="CDF7617" s="125"/>
      <c r="CDG7617" s="125"/>
      <c r="CDH7617" s="125"/>
      <c r="CDI7617" s="125"/>
      <c r="CDJ7617" s="125"/>
      <c r="CDK7617" s="125"/>
      <c r="CDL7617" s="126"/>
      <c r="CDM7617" s="124"/>
      <c r="CDN7617" s="125"/>
      <c r="CDO7617" s="125"/>
      <c r="CDP7617" s="125"/>
      <c r="CDQ7617" s="125"/>
      <c r="CDR7617" s="125"/>
      <c r="CDS7617" s="125"/>
      <c r="CDT7617" s="126"/>
      <c r="CDU7617" s="124"/>
      <c r="CDV7617" s="125"/>
      <c r="CDW7617" s="125"/>
      <c r="CDX7617" s="125"/>
      <c r="CDY7617" s="125"/>
      <c r="CDZ7617" s="125"/>
      <c r="CEA7617" s="125"/>
      <c r="CEB7617" s="126"/>
      <c r="CEC7617" s="124"/>
      <c r="CED7617" s="125"/>
      <c r="CEE7617" s="125"/>
      <c r="CEF7617" s="125"/>
      <c r="CEG7617" s="125"/>
      <c r="CEH7617" s="125"/>
      <c r="CEI7617" s="125"/>
      <c r="CEJ7617" s="126"/>
      <c r="CEK7617" s="124"/>
      <c r="CEL7617" s="125"/>
      <c r="CEM7617" s="125"/>
      <c r="CEN7617" s="125"/>
      <c r="CEO7617" s="125"/>
      <c r="CEP7617" s="125"/>
      <c r="CEQ7617" s="125"/>
      <c r="CER7617" s="126"/>
      <c r="CES7617" s="124"/>
      <c r="CET7617" s="125"/>
      <c r="CEU7617" s="125"/>
      <c r="CEV7617" s="125"/>
      <c r="CEW7617" s="125"/>
      <c r="CEX7617" s="125"/>
      <c r="CEY7617" s="125"/>
      <c r="CEZ7617" s="126"/>
      <c r="CFA7617" s="124"/>
      <c r="CFB7617" s="125"/>
      <c r="CFC7617" s="125"/>
      <c r="CFD7617" s="125"/>
      <c r="CFE7617" s="125"/>
      <c r="CFF7617" s="125"/>
      <c r="CFG7617" s="125"/>
      <c r="CFH7617" s="126"/>
      <c r="CFI7617" s="124"/>
      <c r="CFJ7617" s="125"/>
      <c r="CFK7617" s="125"/>
      <c r="CFL7617" s="125"/>
      <c r="CFM7617" s="125"/>
      <c r="CFN7617" s="125"/>
      <c r="CFO7617" s="125"/>
      <c r="CFP7617" s="126"/>
      <c r="CFQ7617" s="124"/>
      <c r="CFR7617" s="125"/>
      <c r="CFS7617" s="125"/>
      <c r="CFT7617" s="125"/>
      <c r="CFU7617" s="125"/>
      <c r="CFV7617" s="125"/>
      <c r="CFW7617" s="125"/>
      <c r="CFX7617" s="126"/>
      <c r="CFY7617" s="124"/>
      <c r="CFZ7617" s="125"/>
      <c r="CGA7617" s="125"/>
      <c r="CGB7617" s="125"/>
      <c r="CGC7617" s="125"/>
      <c r="CGD7617" s="125"/>
      <c r="CGE7617" s="125"/>
      <c r="CGF7617" s="126"/>
      <c r="CGG7617" s="124"/>
      <c r="CGH7617" s="125"/>
      <c r="CGI7617" s="125"/>
      <c r="CGJ7617" s="125"/>
      <c r="CGK7617" s="125"/>
      <c r="CGL7617" s="125"/>
      <c r="CGM7617" s="125"/>
      <c r="CGN7617" s="126"/>
      <c r="CGO7617" s="124"/>
      <c r="CGP7617" s="125"/>
      <c r="CGQ7617" s="125"/>
      <c r="CGR7617" s="125"/>
      <c r="CGS7617" s="125"/>
      <c r="CGT7617" s="125"/>
      <c r="CGU7617" s="125"/>
      <c r="CGV7617" s="126"/>
      <c r="CGW7617" s="124"/>
      <c r="CGX7617" s="125"/>
      <c r="CGY7617" s="125"/>
      <c r="CGZ7617" s="125"/>
      <c r="CHA7617" s="125"/>
      <c r="CHB7617" s="125"/>
      <c r="CHC7617" s="125"/>
      <c r="CHD7617" s="126"/>
      <c r="CHE7617" s="124"/>
      <c r="CHF7617" s="125"/>
      <c r="CHG7617" s="125"/>
      <c r="CHH7617" s="125"/>
      <c r="CHI7617" s="125"/>
      <c r="CHJ7617" s="125"/>
      <c r="CHK7617" s="125"/>
      <c r="CHL7617" s="126"/>
      <c r="CHM7617" s="124"/>
      <c r="CHN7617" s="125"/>
      <c r="CHO7617" s="125"/>
      <c r="CHP7617" s="125"/>
      <c r="CHQ7617" s="125"/>
      <c r="CHR7617" s="125"/>
      <c r="CHS7617" s="125"/>
      <c r="CHT7617" s="126"/>
      <c r="CHU7617" s="124"/>
      <c r="CHV7617" s="125"/>
      <c r="CHW7617" s="125"/>
      <c r="CHX7617" s="125"/>
      <c r="CHY7617" s="125"/>
      <c r="CHZ7617" s="125"/>
      <c r="CIA7617" s="125"/>
      <c r="CIB7617" s="126"/>
      <c r="CIC7617" s="124"/>
      <c r="CID7617" s="125"/>
      <c r="CIE7617" s="125"/>
      <c r="CIF7617" s="125"/>
      <c r="CIG7617" s="125"/>
      <c r="CIH7617" s="125"/>
      <c r="CII7617" s="125"/>
      <c r="CIJ7617" s="126"/>
      <c r="CIK7617" s="124"/>
      <c r="CIL7617" s="125"/>
      <c r="CIM7617" s="125"/>
      <c r="CIN7617" s="125"/>
      <c r="CIO7617" s="125"/>
      <c r="CIP7617" s="125"/>
      <c r="CIQ7617" s="125"/>
      <c r="CIR7617" s="126"/>
      <c r="CIS7617" s="124"/>
      <c r="CIT7617" s="125"/>
      <c r="CIU7617" s="125"/>
      <c r="CIV7617" s="125"/>
      <c r="CIW7617" s="125"/>
      <c r="CIX7617" s="125"/>
      <c r="CIY7617" s="125"/>
      <c r="CIZ7617" s="126"/>
      <c r="CJA7617" s="124"/>
      <c r="CJB7617" s="125"/>
      <c r="CJC7617" s="125"/>
      <c r="CJD7617" s="125"/>
      <c r="CJE7617" s="125"/>
      <c r="CJF7617" s="125"/>
      <c r="CJG7617" s="125"/>
      <c r="CJH7617" s="126"/>
      <c r="CJI7617" s="124"/>
      <c r="CJJ7617" s="125"/>
      <c r="CJK7617" s="125"/>
      <c r="CJL7617" s="125"/>
      <c r="CJM7617" s="125"/>
      <c r="CJN7617" s="125"/>
      <c r="CJO7617" s="125"/>
      <c r="CJP7617" s="126"/>
      <c r="CJQ7617" s="124"/>
      <c r="CJR7617" s="125"/>
      <c r="CJS7617" s="125"/>
      <c r="CJT7617" s="125"/>
      <c r="CJU7617" s="125"/>
      <c r="CJV7617" s="125"/>
      <c r="CJW7617" s="125"/>
      <c r="CJX7617" s="126"/>
      <c r="CJY7617" s="124"/>
      <c r="CJZ7617" s="125"/>
      <c r="CKA7617" s="125"/>
      <c r="CKB7617" s="125"/>
      <c r="CKC7617" s="125"/>
      <c r="CKD7617" s="125"/>
      <c r="CKE7617" s="125"/>
      <c r="CKF7617" s="126"/>
      <c r="CKG7617" s="124"/>
      <c r="CKH7617" s="125"/>
      <c r="CKI7617" s="125"/>
      <c r="CKJ7617" s="125"/>
      <c r="CKK7617" s="125"/>
      <c r="CKL7617" s="125"/>
      <c r="CKM7617" s="125"/>
      <c r="CKN7617" s="126"/>
      <c r="CKO7617" s="124"/>
      <c r="CKP7617" s="125"/>
      <c r="CKQ7617" s="125"/>
      <c r="CKR7617" s="125"/>
      <c r="CKS7617" s="125"/>
      <c r="CKT7617" s="125"/>
      <c r="CKU7617" s="125"/>
      <c r="CKV7617" s="126"/>
      <c r="CKW7617" s="124"/>
      <c r="CKX7617" s="125"/>
      <c r="CKY7617" s="125"/>
      <c r="CKZ7617" s="125"/>
      <c r="CLA7617" s="125"/>
      <c r="CLB7617" s="125"/>
      <c r="CLC7617" s="125"/>
      <c r="CLD7617" s="126"/>
      <c r="CLE7617" s="124"/>
      <c r="CLF7617" s="125"/>
      <c r="CLG7617" s="125"/>
      <c r="CLH7617" s="125"/>
      <c r="CLI7617" s="125"/>
      <c r="CLJ7617" s="125"/>
      <c r="CLK7617" s="125"/>
      <c r="CLL7617" s="126"/>
      <c r="CLM7617" s="124"/>
      <c r="CLN7617" s="125"/>
      <c r="CLO7617" s="125"/>
      <c r="CLP7617" s="125"/>
      <c r="CLQ7617" s="125"/>
      <c r="CLR7617" s="125"/>
      <c r="CLS7617" s="125"/>
      <c r="CLT7617" s="126"/>
      <c r="CLU7617" s="124"/>
      <c r="CLV7617" s="125"/>
      <c r="CLW7617" s="125"/>
      <c r="CLX7617" s="125"/>
      <c r="CLY7617" s="125"/>
      <c r="CLZ7617" s="125"/>
      <c r="CMA7617" s="125"/>
      <c r="CMB7617" s="126"/>
      <c r="CMC7617" s="124"/>
      <c r="CMD7617" s="125"/>
      <c r="CME7617" s="125"/>
      <c r="CMF7617" s="125"/>
      <c r="CMG7617" s="125"/>
      <c r="CMH7617" s="125"/>
      <c r="CMI7617" s="125"/>
      <c r="CMJ7617" s="126"/>
      <c r="CMK7617" s="124"/>
      <c r="CML7617" s="125"/>
      <c r="CMM7617" s="125"/>
      <c r="CMN7617" s="125"/>
      <c r="CMO7617" s="125"/>
      <c r="CMP7617" s="125"/>
      <c r="CMQ7617" s="125"/>
      <c r="CMR7617" s="126"/>
      <c r="CMS7617" s="124"/>
      <c r="CMT7617" s="125"/>
      <c r="CMU7617" s="125"/>
      <c r="CMV7617" s="125"/>
      <c r="CMW7617" s="125"/>
      <c r="CMX7617" s="125"/>
      <c r="CMY7617" s="125"/>
      <c r="CMZ7617" s="126"/>
      <c r="CNA7617" s="124"/>
      <c r="CNB7617" s="125"/>
      <c r="CNC7617" s="125"/>
      <c r="CND7617" s="125"/>
      <c r="CNE7617" s="125"/>
      <c r="CNF7617" s="125"/>
      <c r="CNG7617" s="125"/>
      <c r="CNH7617" s="126"/>
      <c r="CNI7617" s="124"/>
      <c r="CNJ7617" s="125"/>
      <c r="CNK7617" s="125"/>
      <c r="CNL7617" s="125"/>
      <c r="CNM7617" s="125"/>
      <c r="CNN7617" s="125"/>
      <c r="CNO7617" s="125"/>
      <c r="CNP7617" s="126"/>
      <c r="CNQ7617" s="124"/>
      <c r="CNR7617" s="125"/>
      <c r="CNS7617" s="125"/>
      <c r="CNT7617" s="125"/>
      <c r="CNU7617" s="125"/>
      <c r="CNV7617" s="125"/>
      <c r="CNW7617" s="125"/>
      <c r="CNX7617" s="126"/>
      <c r="CNY7617" s="124"/>
      <c r="CNZ7617" s="125"/>
      <c r="COA7617" s="125"/>
      <c r="COB7617" s="125"/>
      <c r="COC7617" s="125"/>
      <c r="COD7617" s="125"/>
      <c r="COE7617" s="125"/>
      <c r="COF7617" s="126"/>
      <c r="COG7617" s="124"/>
      <c r="COH7617" s="125"/>
      <c r="COI7617" s="125"/>
      <c r="COJ7617" s="125"/>
      <c r="COK7617" s="125"/>
      <c r="COL7617" s="125"/>
      <c r="COM7617" s="125"/>
      <c r="CON7617" s="126"/>
      <c r="COO7617" s="124"/>
      <c r="COP7617" s="125"/>
      <c r="COQ7617" s="125"/>
      <c r="COR7617" s="125"/>
      <c r="COS7617" s="125"/>
      <c r="COT7617" s="125"/>
      <c r="COU7617" s="125"/>
      <c r="COV7617" s="126"/>
      <c r="COW7617" s="124"/>
      <c r="COX7617" s="125"/>
      <c r="COY7617" s="125"/>
      <c r="COZ7617" s="125"/>
      <c r="CPA7617" s="125"/>
      <c r="CPB7617" s="125"/>
      <c r="CPC7617" s="125"/>
      <c r="CPD7617" s="126"/>
      <c r="CPE7617" s="124"/>
      <c r="CPF7617" s="125"/>
      <c r="CPG7617" s="125"/>
      <c r="CPH7617" s="125"/>
      <c r="CPI7617" s="125"/>
      <c r="CPJ7617" s="125"/>
      <c r="CPK7617" s="125"/>
      <c r="CPL7617" s="126"/>
      <c r="CPM7617" s="124"/>
      <c r="CPN7617" s="125"/>
      <c r="CPO7617" s="125"/>
      <c r="CPP7617" s="125"/>
      <c r="CPQ7617" s="125"/>
      <c r="CPR7617" s="125"/>
      <c r="CPS7617" s="125"/>
      <c r="CPT7617" s="126"/>
      <c r="CPU7617" s="124"/>
      <c r="CPV7617" s="125"/>
      <c r="CPW7617" s="125"/>
      <c r="CPX7617" s="125"/>
      <c r="CPY7617" s="125"/>
      <c r="CPZ7617" s="125"/>
      <c r="CQA7617" s="125"/>
      <c r="CQB7617" s="126"/>
      <c r="CQC7617" s="124"/>
      <c r="CQD7617" s="125"/>
      <c r="CQE7617" s="125"/>
      <c r="CQF7617" s="125"/>
      <c r="CQG7617" s="125"/>
      <c r="CQH7617" s="125"/>
      <c r="CQI7617" s="125"/>
      <c r="CQJ7617" s="126"/>
      <c r="CQK7617" s="124"/>
      <c r="CQL7617" s="125"/>
      <c r="CQM7617" s="125"/>
      <c r="CQN7617" s="125"/>
      <c r="CQO7617" s="125"/>
      <c r="CQP7617" s="125"/>
      <c r="CQQ7617" s="125"/>
      <c r="CQR7617" s="126"/>
      <c r="CQS7617" s="124"/>
      <c r="CQT7617" s="125"/>
      <c r="CQU7617" s="125"/>
      <c r="CQV7617" s="125"/>
      <c r="CQW7617" s="125"/>
      <c r="CQX7617" s="125"/>
      <c r="CQY7617" s="125"/>
      <c r="CQZ7617" s="126"/>
      <c r="CRA7617" s="124"/>
      <c r="CRB7617" s="125"/>
      <c r="CRC7617" s="125"/>
      <c r="CRD7617" s="125"/>
      <c r="CRE7617" s="125"/>
      <c r="CRF7617" s="125"/>
      <c r="CRG7617" s="125"/>
      <c r="CRH7617" s="126"/>
      <c r="CRI7617" s="124"/>
      <c r="CRJ7617" s="125"/>
      <c r="CRK7617" s="125"/>
      <c r="CRL7617" s="125"/>
      <c r="CRM7617" s="125"/>
      <c r="CRN7617" s="125"/>
      <c r="CRO7617" s="125"/>
      <c r="CRP7617" s="126"/>
      <c r="CRQ7617" s="124"/>
      <c r="CRR7617" s="125"/>
      <c r="CRS7617" s="125"/>
      <c r="CRT7617" s="125"/>
      <c r="CRU7617" s="125"/>
      <c r="CRV7617" s="125"/>
      <c r="CRW7617" s="125"/>
      <c r="CRX7617" s="126"/>
      <c r="CRY7617" s="124"/>
      <c r="CRZ7617" s="125"/>
      <c r="CSA7617" s="125"/>
      <c r="CSB7617" s="125"/>
      <c r="CSC7617" s="125"/>
      <c r="CSD7617" s="125"/>
      <c r="CSE7617" s="125"/>
      <c r="CSF7617" s="126"/>
      <c r="CSG7617" s="124"/>
      <c r="CSH7617" s="125"/>
      <c r="CSI7617" s="125"/>
      <c r="CSJ7617" s="125"/>
      <c r="CSK7617" s="125"/>
      <c r="CSL7617" s="125"/>
      <c r="CSM7617" s="125"/>
      <c r="CSN7617" s="126"/>
      <c r="CSO7617" s="124"/>
      <c r="CSP7617" s="125"/>
      <c r="CSQ7617" s="125"/>
      <c r="CSR7617" s="125"/>
      <c r="CSS7617" s="125"/>
      <c r="CST7617" s="125"/>
      <c r="CSU7617" s="125"/>
      <c r="CSV7617" s="126"/>
      <c r="CSW7617" s="124"/>
      <c r="CSX7617" s="125"/>
      <c r="CSY7617" s="125"/>
      <c r="CSZ7617" s="125"/>
      <c r="CTA7617" s="125"/>
      <c r="CTB7617" s="125"/>
      <c r="CTC7617" s="125"/>
      <c r="CTD7617" s="126"/>
      <c r="CTE7617" s="124"/>
      <c r="CTF7617" s="125"/>
      <c r="CTG7617" s="125"/>
      <c r="CTH7617" s="125"/>
      <c r="CTI7617" s="125"/>
      <c r="CTJ7617" s="125"/>
      <c r="CTK7617" s="125"/>
      <c r="CTL7617" s="126"/>
      <c r="CTM7617" s="124"/>
      <c r="CTN7617" s="125"/>
      <c r="CTO7617" s="125"/>
      <c r="CTP7617" s="125"/>
      <c r="CTQ7617" s="125"/>
      <c r="CTR7617" s="125"/>
      <c r="CTS7617" s="125"/>
      <c r="CTT7617" s="126"/>
      <c r="CTU7617" s="124"/>
      <c r="CTV7617" s="125"/>
      <c r="CTW7617" s="125"/>
      <c r="CTX7617" s="125"/>
      <c r="CTY7617" s="125"/>
      <c r="CTZ7617" s="125"/>
      <c r="CUA7617" s="125"/>
      <c r="CUB7617" s="126"/>
      <c r="CUC7617" s="124"/>
      <c r="CUD7617" s="125"/>
      <c r="CUE7617" s="125"/>
      <c r="CUF7617" s="125"/>
      <c r="CUG7617" s="125"/>
      <c r="CUH7617" s="125"/>
      <c r="CUI7617" s="125"/>
      <c r="CUJ7617" s="126"/>
      <c r="CUK7617" s="124"/>
      <c r="CUL7617" s="125"/>
      <c r="CUM7617" s="125"/>
      <c r="CUN7617" s="125"/>
      <c r="CUO7617" s="125"/>
      <c r="CUP7617" s="125"/>
      <c r="CUQ7617" s="125"/>
      <c r="CUR7617" s="126"/>
      <c r="CUS7617" s="124"/>
      <c r="CUT7617" s="125"/>
      <c r="CUU7617" s="125"/>
      <c r="CUV7617" s="125"/>
      <c r="CUW7617" s="125"/>
      <c r="CUX7617" s="125"/>
      <c r="CUY7617" s="125"/>
      <c r="CUZ7617" s="126"/>
      <c r="CVA7617" s="124"/>
      <c r="CVB7617" s="125"/>
      <c r="CVC7617" s="125"/>
      <c r="CVD7617" s="125"/>
      <c r="CVE7617" s="125"/>
      <c r="CVF7617" s="125"/>
      <c r="CVG7617" s="125"/>
      <c r="CVH7617" s="126"/>
      <c r="CVI7617" s="124"/>
      <c r="CVJ7617" s="125"/>
      <c r="CVK7617" s="125"/>
      <c r="CVL7617" s="125"/>
      <c r="CVM7617" s="125"/>
      <c r="CVN7617" s="125"/>
      <c r="CVO7617" s="125"/>
      <c r="CVP7617" s="126"/>
      <c r="CVQ7617" s="124"/>
      <c r="CVR7617" s="125"/>
      <c r="CVS7617" s="125"/>
      <c r="CVT7617" s="125"/>
      <c r="CVU7617" s="125"/>
      <c r="CVV7617" s="125"/>
      <c r="CVW7617" s="125"/>
      <c r="CVX7617" s="126"/>
      <c r="CVY7617" s="124"/>
      <c r="CVZ7617" s="125"/>
      <c r="CWA7617" s="125"/>
      <c r="CWB7617" s="125"/>
      <c r="CWC7617" s="125"/>
      <c r="CWD7617" s="125"/>
      <c r="CWE7617" s="125"/>
      <c r="CWF7617" s="126"/>
      <c r="CWG7617" s="124"/>
      <c r="CWH7617" s="125"/>
      <c r="CWI7617" s="125"/>
      <c r="CWJ7617" s="125"/>
      <c r="CWK7617" s="125"/>
      <c r="CWL7617" s="125"/>
      <c r="CWM7617" s="125"/>
      <c r="CWN7617" s="126"/>
      <c r="CWO7617" s="124"/>
      <c r="CWP7617" s="125"/>
      <c r="CWQ7617" s="125"/>
      <c r="CWR7617" s="125"/>
      <c r="CWS7617" s="125"/>
      <c r="CWT7617" s="125"/>
      <c r="CWU7617" s="125"/>
      <c r="CWV7617" s="126"/>
      <c r="CWW7617" s="124"/>
      <c r="CWX7617" s="125"/>
      <c r="CWY7617" s="125"/>
      <c r="CWZ7617" s="125"/>
      <c r="CXA7617" s="125"/>
      <c r="CXB7617" s="125"/>
      <c r="CXC7617" s="125"/>
      <c r="CXD7617" s="126"/>
      <c r="CXE7617" s="124"/>
      <c r="CXF7617" s="125"/>
      <c r="CXG7617" s="125"/>
      <c r="CXH7617" s="125"/>
      <c r="CXI7617" s="125"/>
      <c r="CXJ7617" s="125"/>
      <c r="CXK7617" s="125"/>
      <c r="CXL7617" s="126"/>
      <c r="CXM7617" s="124"/>
      <c r="CXN7617" s="125"/>
      <c r="CXO7617" s="125"/>
      <c r="CXP7617" s="125"/>
      <c r="CXQ7617" s="125"/>
      <c r="CXR7617" s="125"/>
      <c r="CXS7617" s="125"/>
      <c r="CXT7617" s="126"/>
      <c r="CXU7617" s="124"/>
      <c r="CXV7617" s="125"/>
      <c r="CXW7617" s="125"/>
      <c r="CXX7617" s="125"/>
      <c r="CXY7617" s="125"/>
      <c r="CXZ7617" s="125"/>
      <c r="CYA7617" s="125"/>
      <c r="CYB7617" s="126"/>
      <c r="CYC7617" s="124"/>
      <c r="CYD7617" s="125"/>
      <c r="CYE7617" s="125"/>
      <c r="CYF7617" s="125"/>
      <c r="CYG7617" s="125"/>
      <c r="CYH7617" s="125"/>
      <c r="CYI7617" s="125"/>
      <c r="CYJ7617" s="126"/>
      <c r="CYK7617" s="124"/>
      <c r="CYL7617" s="125"/>
      <c r="CYM7617" s="125"/>
      <c r="CYN7617" s="125"/>
      <c r="CYO7617" s="125"/>
      <c r="CYP7617" s="125"/>
      <c r="CYQ7617" s="125"/>
      <c r="CYR7617" s="126"/>
      <c r="CYS7617" s="124"/>
      <c r="CYT7617" s="125"/>
      <c r="CYU7617" s="125"/>
      <c r="CYV7617" s="125"/>
      <c r="CYW7617" s="125"/>
      <c r="CYX7617" s="125"/>
      <c r="CYY7617" s="125"/>
      <c r="CYZ7617" s="126"/>
      <c r="CZA7617" s="124"/>
      <c r="CZB7617" s="125"/>
      <c r="CZC7617" s="125"/>
      <c r="CZD7617" s="125"/>
      <c r="CZE7617" s="125"/>
      <c r="CZF7617" s="125"/>
      <c r="CZG7617" s="125"/>
      <c r="CZH7617" s="126"/>
      <c r="CZI7617" s="124"/>
      <c r="CZJ7617" s="125"/>
      <c r="CZK7617" s="125"/>
      <c r="CZL7617" s="125"/>
      <c r="CZM7617" s="125"/>
      <c r="CZN7617" s="125"/>
      <c r="CZO7617" s="125"/>
      <c r="CZP7617" s="126"/>
      <c r="CZQ7617" s="124"/>
      <c r="CZR7617" s="125"/>
      <c r="CZS7617" s="125"/>
      <c r="CZT7617" s="125"/>
      <c r="CZU7617" s="125"/>
      <c r="CZV7617" s="125"/>
      <c r="CZW7617" s="125"/>
      <c r="CZX7617" s="126"/>
      <c r="CZY7617" s="124"/>
      <c r="CZZ7617" s="125"/>
      <c r="DAA7617" s="125"/>
      <c r="DAB7617" s="125"/>
      <c r="DAC7617" s="125"/>
      <c r="DAD7617" s="125"/>
      <c r="DAE7617" s="125"/>
      <c r="DAF7617" s="126"/>
      <c r="DAG7617" s="124"/>
      <c r="DAH7617" s="125"/>
      <c r="DAI7617" s="125"/>
      <c r="DAJ7617" s="125"/>
      <c r="DAK7617" s="125"/>
      <c r="DAL7617" s="125"/>
      <c r="DAM7617" s="125"/>
      <c r="DAN7617" s="126"/>
      <c r="DAO7617" s="124"/>
      <c r="DAP7617" s="125"/>
      <c r="DAQ7617" s="125"/>
      <c r="DAR7617" s="125"/>
      <c r="DAS7617" s="125"/>
      <c r="DAT7617" s="125"/>
      <c r="DAU7617" s="125"/>
      <c r="DAV7617" s="126"/>
      <c r="DAW7617" s="124"/>
      <c r="DAX7617" s="125"/>
      <c r="DAY7617" s="125"/>
      <c r="DAZ7617" s="125"/>
      <c r="DBA7617" s="125"/>
      <c r="DBB7617" s="125"/>
      <c r="DBC7617" s="125"/>
      <c r="DBD7617" s="126"/>
      <c r="DBE7617" s="124"/>
      <c r="DBF7617" s="125"/>
      <c r="DBG7617" s="125"/>
      <c r="DBH7617" s="125"/>
      <c r="DBI7617" s="125"/>
      <c r="DBJ7617" s="125"/>
      <c r="DBK7617" s="125"/>
      <c r="DBL7617" s="126"/>
      <c r="DBM7617" s="124"/>
      <c r="DBN7617" s="125"/>
      <c r="DBO7617" s="125"/>
      <c r="DBP7617" s="125"/>
      <c r="DBQ7617" s="125"/>
      <c r="DBR7617" s="125"/>
      <c r="DBS7617" s="125"/>
      <c r="DBT7617" s="126"/>
      <c r="DBU7617" s="124"/>
      <c r="DBV7617" s="125"/>
      <c r="DBW7617" s="125"/>
      <c r="DBX7617" s="125"/>
      <c r="DBY7617" s="125"/>
      <c r="DBZ7617" s="125"/>
      <c r="DCA7617" s="125"/>
      <c r="DCB7617" s="126"/>
      <c r="DCC7617" s="124"/>
      <c r="DCD7617" s="125"/>
      <c r="DCE7617" s="125"/>
      <c r="DCF7617" s="125"/>
      <c r="DCG7617" s="125"/>
      <c r="DCH7617" s="125"/>
      <c r="DCI7617" s="125"/>
      <c r="DCJ7617" s="126"/>
      <c r="DCK7617" s="124"/>
      <c r="DCL7617" s="125"/>
      <c r="DCM7617" s="125"/>
      <c r="DCN7617" s="125"/>
      <c r="DCO7617" s="125"/>
      <c r="DCP7617" s="125"/>
      <c r="DCQ7617" s="125"/>
      <c r="DCR7617" s="126"/>
      <c r="DCS7617" s="124"/>
      <c r="DCT7617" s="125"/>
      <c r="DCU7617" s="125"/>
      <c r="DCV7617" s="125"/>
      <c r="DCW7617" s="125"/>
      <c r="DCX7617" s="125"/>
      <c r="DCY7617" s="125"/>
      <c r="DCZ7617" s="126"/>
      <c r="DDA7617" s="124"/>
      <c r="DDB7617" s="125"/>
      <c r="DDC7617" s="125"/>
      <c r="DDD7617" s="125"/>
      <c r="DDE7617" s="125"/>
      <c r="DDF7617" s="125"/>
      <c r="DDG7617" s="125"/>
      <c r="DDH7617" s="126"/>
      <c r="DDI7617" s="124"/>
      <c r="DDJ7617" s="125"/>
      <c r="DDK7617" s="125"/>
      <c r="DDL7617" s="125"/>
      <c r="DDM7617" s="125"/>
      <c r="DDN7617" s="125"/>
      <c r="DDO7617" s="125"/>
      <c r="DDP7617" s="126"/>
      <c r="DDQ7617" s="124"/>
      <c r="DDR7617" s="125"/>
      <c r="DDS7617" s="125"/>
      <c r="DDT7617" s="125"/>
      <c r="DDU7617" s="125"/>
      <c r="DDV7617" s="125"/>
      <c r="DDW7617" s="125"/>
      <c r="DDX7617" s="126"/>
      <c r="DDY7617" s="124"/>
      <c r="DDZ7617" s="125"/>
      <c r="DEA7617" s="125"/>
      <c r="DEB7617" s="125"/>
      <c r="DEC7617" s="125"/>
      <c r="DED7617" s="125"/>
      <c r="DEE7617" s="125"/>
      <c r="DEF7617" s="126"/>
      <c r="DEG7617" s="124"/>
      <c r="DEH7617" s="125"/>
      <c r="DEI7617" s="125"/>
      <c r="DEJ7617" s="125"/>
      <c r="DEK7617" s="125"/>
      <c r="DEL7617" s="125"/>
      <c r="DEM7617" s="125"/>
      <c r="DEN7617" s="126"/>
      <c r="DEO7617" s="124"/>
      <c r="DEP7617" s="125"/>
      <c r="DEQ7617" s="125"/>
      <c r="DER7617" s="125"/>
      <c r="DES7617" s="125"/>
      <c r="DET7617" s="125"/>
      <c r="DEU7617" s="125"/>
      <c r="DEV7617" s="126"/>
      <c r="DEW7617" s="124"/>
      <c r="DEX7617" s="125"/>
      <c r="DEY7617" s="125"/>
      <c r="DEZ7617" s="125"/>
      <c r="DFA7617" s="125"/>
      <c r="DFB7617" s="125"/>
      <c r="DFC7617" s="125"/>
      <c r="DFD7617" s="126"/>
      <c r="DFE7617" s="124"/>
      <c r="DFF7617" s="125"/>
      <c r="DFG7617" s="125"/>
      <c r="DFH7617" s="125"/>
      <c r="DFI7617" s="125"/>
      <c r="DFJ7617" s="125"/>
      <c r="DFK7617" s="125"/>
      <c r="DFL7617" s="126"/>
      <c r="DFM7617" s="124"/>
      <c r="DFN7617" s="125"/>
      <c r="DFO7617" s="125"/>
      <c r="DFP7617" s="125"/>
      <c r="DFQ7617" s="125"/>
      <c r="DFR7617" s="125"/>
      <c r="DFS7617" s="125"/>
      <c r="DFT7617" s="126"/>
      <c r="DFU7617" s="124"/>
      <c r="DFV7617" s="125"/>
      <c r="DFW7617" s="125"/>
      <c r="DFX7617" s="125"/>
      <c r="DFY7617" s="125"/>
      <c r="DFZ7617" s="125"/>
      <c r="DGA7617" s="125"/>
      <c r="DGB7617" s="126"/>
      <c r="DGC7617" s="124"/>
      <c r="DGD7617" s="125"/>
      <c r="DGE7617" s="125"/>
      <c r="DGF7617" s="125"/>
      <c r="DGG7617" s="125"/>
      <c r="DGH7617" s="125"/>
      <c r="DGI7617" s="125"/>
      <c r="DGJ7617" s="126"/>
      <c r="DGK7617" s="124"/>
      <c r="DGL7617" s="125"/>
      <c r="DGM7617" s="125"/>
      <c r="DGN7617" s="125"/>
      <c r="DGO7617" s="125"/>
      <c r="DGP7617" s="125"/>
      <c r="DGQ7617" s="125"/>
      <c r="DGR7617" s="126"/>
      <c r="DGS7617" s="124"/>
      <c r="DGT7617" s="125"/>
      <c r="DGU7617" s="125"/>
      <c r="DGV7617" s="125"/>
      <c r="DGW7617" s="125"/>
      <c r="DGX7617" s="125"/>
      <c r="DGY7617" s="125"/>
      <c r="DGZ7617" s="126"/>
      <c r="DHA7617" s="124"/>
      <c r="DHB7617" s="125"/>
      <c r="DHC7617" s="125"/>
      <c r="DHD7617" s="125"/>
      <c r="DHE7617" s="125"/>
      <c r="DHF7617" s="125"/>
      <c r="DHG7617" s="125"/>
      <c r="DHH7617" s="126"/>
      <c r="DHI7617" s="124"/>
      <c r="DHJ7617" s="125"/>
      <c r="DHK7617" s="125"/>
      <c r="DHL7617" s="125"/>
      <c r="DHM7617" s="125"/>
      <c r="DHN7617" s="125"/>
      <c r="DHO7617" s="125"/>
      <c r="DHP7617" s="126"/>
      <c r="DHQ7617" s="124"/>
      <c r="DHR7617" s="125"/>
      <c r="DHS7617" s="125"/>
      <c r="DHT7617" s="125"/>
      <c r="DHU7617" s="125"/>
      <c r="DHV7617" s="125"/>
      <c r="DHW7617" s="125"/>
      <c r="DHX7617" s="126"/>
      <c r="DHY7617" s="124"/>
      <c r="DHZ7617" s="125"/>
      <c r="DIA7617" s="125"/>
      <c r="DIB7617" s="125"/>
      <c r="DIC7617" s="125"/>
      <c r="DID7617" s="125"/>
      <c r="DIE7617" s="125"/>
      <c r="DIF7617" s="126"/>
      <c r="DIG7617" s="124"/>
      <c r="DIH7617" s="125"/>
      <c r="DII7617" s="125"/>
      <c r="DIJ7617" s="125"/>
      <c r="DIK7617" s="125"/>
      <c r="DIL7617" s="125"/>
      <c r="DIM7617" s="125"/>
      <c r="DIN7617" s="126"/>
      <c r="DIO7617" s="124"/>
      <c r="DIP7617" s="125"/>
      <c r="DIQ7617" s="125"/>
      <c r="DIR7617" s="125"/>
      <c r="DIS7617" s="125"/>
      <c r="DIT7617" s="125"/>
      <c r="DIU7617" s="125"/>
      <c r="DIV7617" s="126"/>
      <c r="DIW7617" s="124"/>
      <c r="DIX7617" s="125"/>
      <c r="DIY7617" s="125"/>
      <c r="DIZ7617" s="125"/>
      <c r="DJA7617" s="125"/>
      <c r="DJB7617" s="125"/>
      <c r="DJC7617" s="125"/>
      <c r="DJD7617" s="126"/>
      <c r="DJE7617" s="124"/>
      <c r="DJF7617" s="125"/>
      <c r="DJG7617" s="125"/>
      <c r="DJH7617" s="125"/>
      <c r="DJI7617" s="125"/>
      <c r="DJJ7617" s="125"/>
      <c r="DJK7617" s="125"/>
      <c r="DJL7617" s="126"/>
      <c r="DJM7617" s="124"/>
      <c r="DJN7617" s="125"/>
      <c r="DJO7617" s="125"/>
      <c r="DJP7617" s="125"/>
      <c r="DJQ7617" s="125"/>
      <c r="DJR7617" s="125"/>
      <c r="DJS7617" s="125"/>
      <c r="DJT7617" s="126"/>
      <c r="DJU7617" s="124"/>
      <c r="DJV7617" s="125"/>
      <c r="DJW7617" s="125"/>
      <c r="DJX7617" s="125"/>
      <c r="DJY7617" s="125"/>
      <c r="DJZ7617" s="125"/>
      <c r="DKA7617" s="125"/>
      <c r="DKB7617" s="126"/>
      <c r="DKC7617" s="124"/>
      <c r="DKD7617" s="125"/>
      <c r="DKE7617" s="125"/>
      <c r="DKF7617" s="125"/>
      <c r="DKG7617" s="125"/>
      <c r="DKH7617" s="125"/>
      <c r="DKI7617" s="125"/>
      <c r="DKJ7617" s="126"/>
      <c r="DKK7617" s="124"/>
      <c r="DKL7617" s="125"/>
      <c r="DKM7617" s="125"/>
      <c r="DKN7617" s="125"/>
      <c r="DKO7617" s="125"/>
      <c r="DKP7617" s="125"/>
      <c r="DKQ7617" s="125"/>
      <c r="DKR7617" s="126"/>
      <c r="DKS7617" s="124"/>
      <c r="DKT7617" s="125"/>
      <c r="DKU7617" s="125"/>
      <c r="DKV7617" s="125"/>
      <c r="DKW7617" s="125"/>
      <c r="DKX7617" s="125"/>
      <c r="DKY7617" s="125"/>
      <c r="DKZ7617" s="126"/>
      <c r="DLA7617" s="124"/>
      <c r="DLB7617" s="125"/>
      <c r="DLC7617" s="125"/>
      <c r="DLD7617" s="125"/>
      <c r="DLE7617" s="125"/>
      <c r="DLF7617" s="125"/>
      <c r="DLG7617" s="125"/>
      <c r="DLH7617" s="126"/>
      <c r="DLI7617" s="124"/>
      <c r="DLJ7617" s="125"/>
      <c r="DLK7617" s="125"/>
      <c r="DLL7617" s="125"/>
      <c r="DLM7617" s="125"/>
      <c r="DLN7617" s="125"/>
      <c r="DLO7617" s="125"/>
      <c r="DLP7617" s="126"/>
      <c r="DLQ7617" s="124"/>
      <c r="DLR7617" s="125"/>
      <c r="DLS7617" s="125"/>
      <c r="DLT7617" s="125"/>
      <c r="DLU7617" s="125"/>
      <c r="DLV7617" s="125"/>
      <c r="DLW7617" s="125"/>
      <c r="DLX7617" s="126"/>
      <c r="DLY7617" s="124"/>
      <c r="DLZ7617" s="125"/>
      <c r="DMA7617" s="125"/>
      <c r="DMB7617" s="125"/>
      <c r="DMC7617" s="125"/>
      <c r="DMD7617" s="125"/>
      <c r="DME7617" s="125"/>
      <c r="DMF7617" s="126"/>
      <c r="DMG7617" s="124"/>
      <c r="DMH7617" s="125"/>
      <c r="DMI7617" s="125"/>
      <c r="DMJ7617" s="125"/>
      <c r="DMK7617" s="125"/>
      <c r="DML7617" s="125"/>
      <c r="DMM7617" s="125"/>
      <c r="DMN7617" s="126"/>
      <c r="DMO7617" s="124"/>
      <c r="DMP7617" s="125"/>
      <c r="DMQ7617" s="125"/>
      <c r="DMR7617" s="125"/>
      <c r="DMS7617" s="125"/>
      <c r="DMT7617" s="125"/>
      <c r="DMU7617" s="125"/>
      <c r="DMV7617" s="126"/>
      <c r="DMW7617" s="124"/>
      <c r="DMX7617" s="125"/>
      <c r="DMY7617" s="125"/>
      <c r="DMZ7617" s="125"/>
      <c r="DNA7617" s="125"/>
      <c r="DNB7617" s="125"/>
      <c r="DNC7617" s="125"/>
      <c r="DND7617" s="126"/>
      <c r="DNE7617" s="124"/>
      <c r="DNF7617" s="125"/>
      <c r="DNG7617" s="125"/>
      <c r="DNH7617" s="125"/>
      <c r="DNI7617" s="125"/>
      <c r="DNJ7617" s="125"/>
      <c r="DNK7617" s="125"/>
      <c r="DNL7617" s="126"/>
      <c r="DNM7617" s="124"/>
      <c r="DNN7617" s="125"/>
      <c r="DNO7617" s="125"/>
      <c r="DNP7617" s="125"/>
      <c r="DNQ7617" s="125"/>
      <c r="DNR7617" s="125"/>
      <c r="DNS7617" s="125"/>
      <c r="DNT7617" s="126"/>
      <c r="DNU7617" s="124"/>
      <c r="DNV7617" s="125"/>
      <c r="DNW7617" s="125"/>
      <c r="DNX7617" s="125"/>
      <c r="DNY7617" s="125"/>
      <c r="DNZ7617" s="125"/>
      <c r="DOA7617" s="125"/>
      <c r="DOB7617" s="126"/>
      <c r="DOC7617" s="124"/>
      <c r="DOD7617" s="125"/>
      <c r="DOE7617" s="125"/>
      <c r="DOF7617" s="125"/>
      <c r="DOG7617" s="125"/>
      <c r="DOH7617" s="125"/>
      <c r="DOI7617" s="125"/>
      <c r="DOJ7617" s="126"/>
      <c r="DOK7617" s="124"/>
      <c r="DOL7617" s="125"/>
      <c r="DOM7617" s="125"/>
      <c r="DON7617" s="125"/>
      <c r="DOO7617" s="125"/>
      <c r="DOP7617" s="125"/>
      <c r="DOQ7617" s="125"/>
      <c r="DOR7617" s="126"/>
      <c r="DOS7617" s="124"/>
      <c r="DOT7617" s="125"/>
      <c r="DOU7617" s="125"/>
      <c r="DOV7617" s="125"/>
      <c r="DOW7617" s="125"/>
      <c r="DOX7617" s="125"/>
      <c r="DOY7617" s="125"/>
      <c r="DOZ7617" s="126"/>
      <c r="DPA7617" s="124"/>
      <c r="DPB7617" s="125"/>
      <c r="DPC7617" s="125"/>
      <c r="DPD7617" s="125"/>
      <c r="DPE7617" s="125"/>
      <c r="DPF7617" s="125"/>
      <c r="DPG7617" s="125"/>
      <c r="DPH7617" s="126"/>
      <c r="DPI7617" s="124"/>
      <c r="DPJ7617" s="125"/>
      <c r="DPK7617" s="125"/>
      <c r="DPL7617" s="125"/>
      <c r="DPM7617" s="125"/>
      <c r="DPN7617" s="125"/>
      <c r="DPO7617" s="125"/>
      <c r="DPP7617" s="126"/>
      <c r="DPQ7617" s="124"/>
      <c r="DPR7617" s="125"/>
      <c r="DPS7617" s="125"/>
      <c r="DPT7617" s="125"/>
      <c r="DPU7617" s="125"/>
      <c r="DPV7617" s="125"/>
      <c r="DPW7617" s="125"/>
      <c r="DPX7617" s="126"/>
      <c r="DPY7617" s="124"/>
      <c r="DPZ7617" s="125"/>
      <c r="DQA7617" s="125"/>
      <c r="DQB7617" s="125"/>
      <c r="DQC7617" s="125"/>
      <c r="DQD7617" s="125"/>
      <c r="DQE7617" s="125"/>
      <c r="DQF7617" s="126"/>
      <c r="DQG7617" s="124"/>
      <c r="DQH7617" s="125"/>
      <c r="DQI7617" s="125"/>
      <c r="DQJ7617" s="125"/>
      <c r="DQK7617" s="125"/>
      <c r="DQL7617" s="125"/>
      <c r="DQM7617" s="125"/>
      <c r="DQN7617" s="126"/>
      <c r="DQO7617" s="124"/>
      <c r="DQP7617" s="125"/>
      <c r="DQQ7617" s="125"/>
      <c r="DQR7617" s="125"/>
      <c r="DQS7617" s="125"/>
      <c r="DQT7617" s="125"/>
      <c r="DQU7617" s="125"/>
      <c r="DQV7617" s="126"/>
      <c r="DQW7617" s="124"/>
      <c r="DQX7617" s="125"/>
      <c r="DQY7617" s="125"/>
      <c r="DQZ7617" s="125"/>
      <c r="DRA7617" s="125"/>
      <c r="DRB7617" s="125"/>
      <c r="DRC7617" s="125"/>
      <c r="DRD7617" s="126"/>
      <c r="DRE7617" s="124"/>
      <c r="DRF7617" s="125"/>
      <c r="DRG7617" s="125"/>
      <c r="DRH7617" s="125"/>
      <c r="DRI7617" s="125"/>
      <c r="DRJ7617" s="125"/>
      <c r="DRK7617" s="125"/>
      <c r="DRL7617" s="126"/>
      <c r="DRM7617" s="124"/>
      <c r="DRN7617" s="125"/>
      <c r="DRO7617" s="125"/>
      <c r="DRP7617" s="125"/>
      <c r="DRQ7617" s="125"/>
      <c r="DRR7617" s="125"/>
      <c r="DRS7617" s="125"/>
      <c r="DRT7617" s="126"/>
      <c r="DRU7617" s="124"/>
      <c r="DRV7617" s="125"/>
      <c r="DRW7617" s="125"/>
      <c r="DRX7617" s="125"/>
      <c r="DRY7617" s="125"/>
      <c r="DRZ7617" s="125"/>
      <c r="DSA7617" s="125"/>
      <c r="DSB7617" s="126"/>
      <c r="DSC7617" s="124"/>
      <c r="DSD7617" s="125"/>
      <c r="DSE7617" s="125"/>
      <c r="DSF7617" s="125"/>
      <c r="DSG7617" s="125"/>
      <c r="DSH7617" s="125"/>
      <c r="DSI7617" s="125"/>
      <c r="DSJ7617" s="126"/>
      <c r="DSK7617" s="124"/>
      <c r="DSL7617" s="125"/>
      <c r="DSM7617" s="125"/>
      <c r="DSN7617" s="125"/>
      <c r="DSO7617" s="125"/>
      <c r="DSP7617" s="125"/>
      <c r="DSQ7617" s="125"/>
      <c r="DSR7617" s="126"/>
      <c r="DSS7617" s="124"/>
      <c r="DST7617" s="125"/>
      <c r="DSU7617" s="125"/>
      <c r="DSV7617" s="125"/>
      <c r="DSW7617" s="125"/>
      <c r="DSX7617" s="125"/>
      <c r="DSY7617" s="125"/>
      <c r="DSZ7617" s="126"/>
      <c r="DTA7617" s="124"/>
      <c r="DTB7617" s="125"/>
      <c r="DTC7617" s="125"/>
      <c r="DTD7617" s="125"/>
      <c r="DTE7617" s="125"/>
      <c r="DTF7617" s="125"/>
      <c r="DTG7617" s="125"/>
      <c r="DTH7617" s="126"/>
      <c r="DTI7617" s="124"/>
      <c r="DTJ7617" s="125"/>
      <c r="DTK7617" s="125"/>
      <c r="DTL7617" s="125"/>
      <c r="DTM7617" s="125"/>
      <c r="DTN7617" s="125"/>
      <c r="DTO7617" s="125"/>
      <c r="DTP7617" s="126"/>
      <c r="DTQ7617" s="124"/>
      <c r="DTR7617" s="125"/>
      <c r="DTS7617" s="125"/>
      <c r="DTT7617" s="125"/>
      <c r="DTU7617" s="125"/>
      <c r="DTV7617" s="125"/>
      <c r="DTW7617" s="125"/>
      <c r="DTX7617" s="126"/>
      <c r="DTY7617" s="124"/>
      <c r="DTZ7617" s="125"/>
      <c r="DUA7617" s="125"/>
      <c r="DUB7617" s="125"/>
      <c r="DUC7617" s="125"/>
      <c r="DUD7617" s="125"/>
      <c r="DUE7617" s="125"/>
      <c r="DUF7617" s="126"/>
      <c r="DUG7617" s="124"/>
      <c r="DUH7617" s="125"/>
      <c r="DUI7617" s="125"/>
      <c r="DUJ7617" s="125"/>
      <c r="DUK7617" s="125"/>
      <c r="DUL7617" s="125"/>
      <c r="DUM7617" s="125"/>
      <c r="DUN7617" s="126"/>
      <c r="DUO7617" s="124"/>
      <c r="DUP7617" s="125"/>
      <c r="DUQ7617" s="125"/>
      <c r="DUR7617" s="125"/>
      <c r="DUS7617" s="125"/>
      <c r="DUT7617" s="125"/>
      <c r="DUU7617" s="125"/>
      <c r="DUV7617" s="126"/>
      <c r="DUW7617" s="124"/>
      <c r="DUX7617" s="125"/>
      <c r="DUY7617" s="125"/>
      <c r="DUZ7617" s="125"/>
      <c r="DVA7617" s="125"/>
      <c r="DVB7617" s="125"/>
      <c r="DVC7617" s="125"/>
      <c r="DVD7617" s="126"/>
      <c r="DVE7617" s="124"/>
      <c r="DVF7617" s="125"/>
      <c r="DVG7617" s="125"/>
      <c r="DVH7617" s="125"/>
      <c r="DVI7617" s="125"/>
      <c r="DVJ7617" s="125"/>
      <c r="DVK7617" s="125"/>
      <c r="DVL7617" s="126"/>
      <c r="DVM7617" s="124"/>
      <c r="DVN7617" s="125"/>
      <c r="DVO7617" s="125"/>
      <c r="DVP7617" s="125"/>
      <c r="DVQ7617" s="125"/>
      <c r="DVR7617" s="125"/>
      <c r="DVS7617" s="125"/>
      <c r="DVT7617" s="126"/>
      <c r="DVU7617" s="124"/>
      <c r="DVV7617" s="125"/>
      <c r="DVW7617" s="125"/>
      <c r="DVX7617" s="125"/>
      <c r="DVY7617" s="125"/>
      <c r="DVZ7617" s="125"/>
      <c r="DWA7617" s="125"/>
      <c r="DWB7617" s="126"/>
      <c r="DWC7617" s="124"/>
      <c r="DWD7617" s="125"/>
      <c r="DWE7617" s="125"/>
      <c r="DWF7617" s="125"/>
      <c r="DWG7617" s="125"/>
      <c r="DWH7617" s="125"/>
      <c r="DWI7617" s="125"/>
      <c r="DWJ7617" s="126"/>
      <c r="DWK7617" s="124"/>
      <c r="DWL7617" s="125"/>
      <c r="DWM7617" s="125"/>
      <c r="DWN7617" s="125"/>
      <c r="DWO7617" s="125"/>
      <c r="DWP7617" s="125"/>
      <c r="DWQ7617" s="125"/>
      <c r="DWR7617" s="126"/>
      <c r="DWS7617" s="124"/>
      <c r="DWT7617" s="125"/>
      <c r="DWU7617" s="125"/>
      <c r="DWV7617" s="125"/>
      <c r="DWW7617" s="125"/>
      <c r="DWX7617" s="125"/>
      <c r="DWY7617" s="125"/>
      <c r="DWZ7617" s="126"/>
      <c r="DXA7617" s="124"/>
      <c r="DXB7617" s="125"/>
      <c r="DXC7617" s="125"/>
      <c r="DXD7617" s="125"/>
      <c r="DXE7617" s="125"/>
      <c r="DXF7617" s="125"/>
      <c r="DXG7617" s="125"/>
      <c r="DXH7617" s="126"/>
      <c r="DXI7617" s="124"/>
      <c r="DXJ7617" s="125"/>
      <c r="DXK7617" s="125"/>
      <c r="DXL7617" s="125"/>
      <c r="DXM7617" s="125"/>
      <c r="DXN7617" s="125"/>
      <c r="DXO7617" s="125"/>
      <c r="DXP7617" s="126"/>
      <c r="DXQ7617" s="124"/>
      <c r="DXR7617" s="125"/>
      <c r="DXS7617" s="125"/>
      <c r="DXT7617" s="125"/>
      <c r="DXU7617" s="125"/>
      <c r="DXV7617" s="125"/>
      <c r="DXW7617" s="125"/>
      <c r="DXX7617" s="126"/>
      <c r="DXY7617" s="124"/>
      <c r="DXZ7617" s="125"/>
      <c r="DYA7617" s="125"/>
      <c r="DYB7617" s="125"/>
      <c r="DYC7617" s="125"/>
      <c r="DYD7617" s="125"/>
      <c r="DYE7617" s="125"/>
      <c r="DYF7617" s="126"/>
      <c r="DYG7617" s="124"/>
      <c r="DYH7617" s="125"/>
      <c r="DYI7617" s="125"/>
      <c r="DYJ7617" s="125"/>
      <c r="DYK7617" s="125"/>
      <c r="DYL7617" s="125"/>
      <c r="DYM7617" s="125"/>
      <c r="DYN7617" s="126"/>
      <c r="DYO7617" s="124"/>
      <c r="DYP7617" s="125"/>
      <c r="DYQ7617" s="125"/>
      <c r="DYR7617" s="125"/>
      <c r="DYS7617" s="125"/>
      <c r="DYT7617" s="125"/>
      <c r="DYU7617" s="125"/>
      <c r="DYV7617" s="126"/>
      <c r="DYW7617" s="124"/>
      <c r="DYX7617" s="125"/>
      <c r="DYY7617" s="125"/>
      <c r="DYZ7617" s="125"/>
      <c r="DZA7617" s="125"/>
      <c r="DZB7617" s="125"/>
      <c r="DZC7617" s="125"/>
      <c r="DZD7617" s="126"/>
      <c r="DZE7617" s="124"/>
      <c r="DZF7617" s="125"/>
      <c r="DZG7617" s="125"/>
      <c r="DZH7617" s="125"/>
      <c r="DZI7617" s="125"/>
      <c r="DZJ7617" s="125"/>
      <c r="DZK7617" s="125"/>
      <c r="DZL7617" s="126"/>
      <c r="DZM7617" s="124"/>
      <c r="DZN7617" s="125"/>
      <c r="DZO7617" s="125"/>
      <c r="DZP7617" s="125"/>
      <c r="DZQ7617" s="125"/>
      <c r="DZR7617" s="125"/>
      <c r="DZS7617" s="125"/>
      <c r="DZT7617" s="126"/>
      <c r="DZU7617" s="124"/>
      <c r="DZV7617" s="125"/>
      <c r="DZW7617" s="125"/>
      <c r="DZX7617" s="125"/>
      <c r="DZY7617" s="125"/>
      <c r="DZZ7617" s="125"/>
      <c r="EAA7617" s="125"/>
      <c r="EAB7617" s="126"/>
      <c r="EAC7617" s="124"/>
      <c r="EAD7617" s="125"/>
      <c r="EAE7617" s="125"/>
      <c r="EAF7617" s="125"/>
      <c r="EAG7617" s="125"/>
      <c r="EAH7617" s="125"/>
      <c r="EAI7617" s="125"/>
      <c r="EAJ7617" s="126"/>
      <c r="EAK7617" s="124"/>
      <c r="EAL7617" s="125"/>
      <c r="EAM7617" s="125"/>
      <c r="EAN7617" s="125"/>
      <c r="EAO7617" s="125"/>
      <c r="EAP7617" s="125"/>
      <c r="EAQ7617" s="125"/>
      <c r="EAR7617" s="126"/>
      <c r="EAS7617" s="124"/>
      <c r="EAT7617" s="125"/>
      <c r="EAU7617" s="125"/>
      <c r="EAV7617" s="125"/>
      <c r="EAW7617" s="125"/>
      <c r="EAX7617" s="125"/>
      <c r="EAY7617" s="125"/>
      <c r="EAZ7617" s="126"/>
      <c r="EBA7617" s="124"/>
      <c r="EBB7617" s="125"/>
      <c r="EBC7617" s="125"/>
      <c r="EBD7617" s="125"/>
      <c r="EBE7617" s="125"/>
      <c r="EBF7617" s="125"/>
      <c r="EBG7617" s="125"/>
      <c r="EBH7617" s="126"/>
      <c r="EBI7617" s="124"/>
      <c r="EBJ7617" s="125"/>
      <c r="EBK7617" s="125"/>
      <c r="EBL7617" s="125"/>
      <c r="EBM7617" s="125"/>
      <c r="EBN7617" s="125"/>
      <c r="EBO7617" s="125"/>
      <c r="EBP7617" s="126"/>
      <c r="EBQ7617" s="124"/>
      <c r="EBR7617" s="125"/>
      <c r="EBS7617" s="125"/>
      <c r="EBT7617" s="125"/>
      <c r="EBU7617" s="125"/>
      <c r="EBV7617" s="125"/>
      <c r="EBW7617" s="125"/>
      <c r="EBX7617" s="126"/>
      <c r="EBY7617" s="124"/>
      <c r="EBZ7617" s="125"/>
      <c r="ECA7617" s="125"/>
      <c r="ECB7617" s="125"/>
      <c r="ECC7617" s="125"/>
      <c r="ECD7617" s="125"/>
      <c r="ECE7617" s="125"/>
      <c r="ECF7617" s="126"/>
      <c r="ECG7617" s="124"/>
      <c r="ECH7617" s="125"/>
      <c r="ECI7617" s="125"/>
      <c r="ECJ7617" s="125"/>
      <c r="ECK7617" s="125"/>
      <c r="ECL7617" s="125"/>
      <c r="ECM7617" s="125"/>
      <c r="ECN7617" s="126"/>
      <c r="ECO7617" s="124"/>
      <c r="ECP7617" s="125"/>
      <c r="ECQ7617" s="125"/>
      <c r="ECR7617" s="125"/>
      <c r="ECS7617" s="125"/>
      <c r="ECT7617" s="125"/>
      <c r="ECU7617" s="125"/>
      <c r="ECV7617" s="126"/>
      <c r="ECW7617" s="124"/>
      <c r="ECX7617" s="125"/>
      <c r="ECY7617" s="125"/>
      <c r="ECZ7617" s="125"/>
      <c r="EDA7617" s="125"/>
      <c r="EDB7617" s="125"/>
      <c r="EDC7617" s="125"/>
      <c r="EDD7617" s="126"/>
      <c r="EDE7617" s="124"/>
      <c r="EDF7617" s="125"/>
      <c r="EDG7617" s="125"/>
      <c r="EDH7617" s="125"/>
      <c r="EDI7617" s="125"/>
      <c r="EDJ7617" s="125"/>
      <c r="EDK7617" s="125"/>
      <c r="EDL7617" s="126"/>
      <c r="EDM7617" s="124"/>
      <c r="EDN7617" s="125"/>
      <c r="EDO7617" s="125"/>
      <c r="EDP7617" s="125"/>
      <c r="EDQ7617" s="125"/>
      <c r="EDR7617" s="125"/>
      <c r="EDS7617" s="125"/>
      <c r="EDT7617" s="126"/>
      <c r="EDU7617" s="124"/>
      <c r="EDV7617" s="125"/>
      <c r="EDW7617" s="125"/>
      <c r="EDX7617" s="125"/>
      <c r="EDY7617" s="125"/>
      <c r="EDZ7617" s="125"/>
      <c r="EEA7617" s="125"/>
      <c r="EEB7617" s="126"/>
      <c r="EEC7617" s="124"/>
      <c r="EED7617" s="125"/>
      <c r="EEE7617" s="125"/>
      <c r="EEF7617" s="125"/>
      <c r="EEG7617" s="125"/>
      <c r="EEH7617" s="125"/>
      <c r="EEI7617" s="125"/>
      <c r="EEJ7617" s="126"/>
      <c r="EEK7617" s="124"/>
      <c r="EEL7617" s="125"/>
      <c r="EEM7617" s="125"/>
      <c r="EEN7617" s="125"/>
      <c r="EEO7617" s="125"/>
      <c r="EEP7617" s="125"/>
      <c r="EEQ7617" s="125"/>
      <c r="EER7617" s="126"/>
      <c r="EES7617" s="124"/>
      <c r="EET7617" s="125"/>
      <c r="EEU7617" s="125"/>
      <c r="EEV7617" s="125"/>
      <c r="EEW7617" s="125"/>
      <c r="EEX7617" s="125"/>
      <c r="EEY7617" s="125"/>
      <c r="EEZ7617" s="126"/>
      <c r="EFA7617" s="124"/>
      <c r="EFB7617" s="125"/>
      <c r="EFC7617" s="125"/>
      <c r="EFD7617" s="125"/>
      <c r="EFE7617" s="125"/>
      <c r="EFF7617" s="125"/>
      <c r="EFG7617" s="125"/>
      <c r="EFH7617" s="126"/>
      <c r="EFI7617" s="124"/>
      <c r="EFJ7617" s="125"/>
      <c r="EFK7617" s="125"/>
      <c r="EFL7617" s="125"/>
      <c r="EFM7617" s="125"/>
      <c r="EFN7617" s="125"/>
      <c r="EFO7617" s="125"/>
      <c r="EFP7617" s="126"/>
      <c r="EFQ7617" s="124"/>
      <c r="EFR7617" s="125"/>
      <c r="EFS7617" s="125"/>
      <c r="EFT7617" s="125"/>
      <c r="EFU7617" s="125"/>
      <c r="EFV7617" s="125"/>
      <c r="EFW7617" s="125"/>
      <c r="EFX7617" s="126"/>
      <c r="EFY7617" s="124"/>
      <c r="EFZ7617" s="125"/>
      <c r="EGA7617" s="125"/>
      <c r="EGB7617" s="125"/>
      <c r="EGC7617" s="125"/>
      <c r="EGD7617" s="125"/>
      <c r="EGE7617" s="125"/>
      <c r="EGF7617" s="126"/>
      <c r="EGG7617" s="124"/>
      <c r="EGH7617" s="125"/>
      <c r="EGI7617" s="125"/>
      <c r="EGJ7617" s="125"/>
      <c r="EGK7617" s="125"/>
      <c r="EGL7617" s="125"/>
      <c r="EGM7617" s="125"/>
      <c r="EGN7617" s="126"/>
      <c r="EGO7617" s="124"/>
      <c r="EGP7617" s="125"/>
      <c r="EGQ7617" s="125"/>
      <c r="EGR7617" s="125"/>
      <c r="EGS7617" s="125"/>
      <c r="EGT7617" s="125"/>
      <c r="EGU7617" s="125"/>
      <c r="EGV7617" s="126"/>
      <c r="EGW7617" s="124"/>
      <c r="EGX7617" s="125"/>
      <c r="EGY7617" s="125"/>
      <c r="EGZ7617" s="125"/>
      <c r="EHA7617" s="125"/>
      <c r="EHB7617" s="125"/>
      <c r="EHC7617" s="125"/>
      <c r="EHD7617" s="126"/>
      <c r="EHE7617" s="124"/>
      <c r="EHF7617" s="125"/>
      <c r="EHG7617" s="125"/>
      <c r="EHH7617" s="125"/>
      <c r="EHI7617" s="125"/>
      <c r="EHJ7617" s="125"/>
      <c r="EHK7617" s="125"/>
      <c r="EHL7617" s="126"/>
      <c r="EHM7617" s="124"/>
      <c r="EHN7617" s="125"/>
      <c r="EHO7617" s="125"/>
      <c r="EHP7617" s="125"/>
      <c r="EHQ7617" s="125"/>
      <c r="EHR7617" s="125"/>
      <c r="EHS7617" s="125"/>
      <c r="EHT7617" s="126"/>
      <c r="EHU7617" s="124"/>
      <c r="EHV7617" s="125"/>
      <c r="EHW7617" s="125"/>
      <c r="EHX7617" s="125"/>
      <c r="EHY7617" s="125"/>
      <c r="EHZ7617" s="125"/>
      <c r="EIA7617" s="125"/>
      <c r="EIB7617" s="126"/>
      <c r="EIC7617" s="124"/>
      <c r="EID7617" s="125"/>
      <c r="EIE7617" s="125"/>
      <c r="EIF7617" s="125"/>
      <c r="EIG7617" s="125"/>
      <c r="EIH7617" s="125"/>
      <c r="EII7617" s="125"/>
      <c r="EIJ7617" s="126"/>
      <c r="EIK7617" s="124"/>
      <c r="EIL7617" s="125"/>
      <c r="EIM7617" s="125"/>
      <c r="EIN7617" s="125"/>
      <c r="EIO7617" s="125"/>
      <c r="EIP7617" s="125"/>
      <c r="EIQ7617" s="125"/>
      <c r="EIR7617" s="126"/>
      <c r="EIS7617" s="124"/>
      <c r="EIT7617" s="125"/>
      <c r="EIU7617" s="125"/>
      <c r="EIV7617" s="125"/>
      <c r="EIW7617" s="125"/>
      <c r="EIX7617" s="125"/>
      <c r="EIY7617" s="125"/>
      <c r="EIZ7617" s="126"/>
      <c r="EJA7617" s="124"/>
      <c r="EJB7617" s="125"/>
      <c r="EJC7617" s="125"/>
      <c r="EJD7617" s="125"/>
      <c r="EJE7617" s="125"/>
      <c r="EJF7617" s="125"/>
      <c r="EJG7617" s="125"/>
      <c r="EJH7617" s="126"/>
      <c r="EJI7617" s="124"/>
      <c r="EJJ7617" s="125"/>
      <c r="EJK7617" s="125"/>
      <c r="EJL7617" s="125"/>
      <c r="EJM7617" s="125"/>
      <c r="EJN7617" s="125"/>
      <c r="EJO7617" s="125"/>
      <c r="EJP7617" s="126"/>
      <c r="EJQ7617" s="124"/>
      <c r="EJR7617" s="125"/>
      <c r="EJS7617" s="125"/>
      <c r="EJT7617" s="125"/>
      <c r="EJU7617" s="125"/>
      <c r="EJV7617" s="125"/>
      <c r="EJW7617" s="125"/>
      <c r="EJX7617" s="126"/>
      <c r="EJY7617" s="124"/>
      <c r="EJZ7617" s="125"/>
      <c r="EKA7617" s="125"/>
      <c r="EKB7617" s="125"/>
      <c r="EKC7617" s="125"/>
      <c r="EKD7617" s="125"/>
      <c r="EKE7617" s="125"/>
      <c r="EKF7617" s="126"/>
      <c r="EKG7617" s="124"/>
      <c r="EKH7617" s="125"/>
      <c r="EKI7617" s="125"/>
      <c r="EKJ7617" s="125"/>
      <c r="EKK7617" s="125"/>
      <c r="EKL7617" s="125"/>
      <c r="EKM7617" s="125"/>
      <c r="EKN7617" s="126"/>
      <c r="EKO7617" s="124"/>
      <c r="EKP7617" s="125"/>
      <c r="EKQ7617" s="125"/>
      <c r="EKR7617" s="125"/>
      <c r="EKS7617" s="125"/>
      <c r="EKT7617" s="125"/>
      <c r="EKU7617" s="125"/>
      <c r="EKV7617" s="126"/>
      <c r="EKW7617" s="124"/>
      <c r="EKX7617" s="125"/>
      <c r="EKY7617" s="125"/>
      <c r="EKZ7617" s="125"/>
      <c r="ELA7617" s="125"/>
      <c r="ELB7617" s="125"/>
      <c r="ELC7617" s="125"/>
      <c r="ELD7617" s="126"/>
      <c r="ELE7617" s="124"/>
      <c r="ELF7617" s="125"/>
      <c r="ELG7617" s="125"/>
      <c r="ELH7617" s="125"/>
      <c r="ELI7617" s="125"/>
      <c r="ELJ7617" s="125"/>
      <c r="ELK7617" s="125"/>
      <c r="ELL7617" s="126"/>
      <c r="ELM7617" s="124"/>
      <c r="ELN7617" s="125"/>
      <c r="ELO7617" s="125"/>
      <c r="ELP7617" s="125"/>
      <c r="ELQ7617" s="125"/>
      <c r="ELR7617" s="125"/>
      <c r="ELS7617" s="125"/>
      <c r="ELT7617" s="126"/>
      <c r="ELU7617" s="124"/>
      <c r="ELV7617" s="125"/>
      <c r="ELW7617" s="125"/>
      <c r="ELX7617" s="125"/>
      <c r="ELY7617" s="125"/>
      <c r="ELZ7617" s="125"/>
      <c r="EMA7617" s="125"/>
      <c r="EMB7617" s="126"/>
      <c r="EMC7617" s="124"/>
      <c r="EMD7617" s="125"/>
      <c r="EME7617" s="125"/>
      <c r="EMF7617" s="125"/>
      <c r="EMG7617" s="125"/>
      <c r="EMH7617" s="125"/>
      <c r="EMI7617" s="125"/>
      <c r="EMJ7617" s="126"/>
      <c r="EMK7617" s="124"/>
      <c r="EML7617" s="125"/>
      <c r="EMM7617" s="125"/>
      <c r="EMN7617" s="125"/>
      <c r="EMO7617" s="125"/>
      <c r="EMP7617" s="125"/>
      <c r="EMQ7617" s="125"/>
      <c r="EMR7617" s="126"/>
      <c r="EMS7617" s="124"/>
      <c r="EMT7617" s="125"/>
      <c r="EMU7617" s="125"/>
      <c r="EMV7617" s="125"/>
      <c r="EMW7617" s="125"/>
      <c r="EMX7617" s="125"/>
      <c r="EMY7617" s="125"/>
      <c r="EMZ7617" s="126"/>
      <c r="ENA7617" s="124"/>
      <c r="ENB7617" s="125"/>
      <c r="ENC7617" s="125"/>
      <c r="END7617" s="125"/>
      <c r="ENE7617" s="125"/>
      <c r="ENF7617" s="125"/>
      <c r="ENG7617" s="125"/>
      <c r="ENH7617" s="126"/>
      <c r="ENI7617" s="124"/>
      <c r="ENJ7617" s="125"/>
      <c r="ENK7617" s="125"/>
      <c r="ENL7617" s="125"/>
      <c r="ENM7617" s="125"/>
      <c r="ENN7617" s="125"/>
      <c r="ENO7617" s="125"/>
      <c r="ENP7617" s="126"/>
      <c r="ENQ7617" s="124"/>
      <c r="ENR7617" s="125"/>
      <c r="ENS7617" s="125"/>
      <c r="ENT7617" s="125"/>
      <c r="ENU7617" s="125"/>
      <c r="ENV7617" s="125"/>
      <c r="ENW7617" s="125"/>
      <c r="ENX7617" s="126"/>
      <c r="ENY7617" s="124"/>
      <c r="ENZ7617" s="125"/>
      <c r="EOA7617" s="125"/>
      <c r="EOB7617" s="125"/>
      <c r="EOC7617" s="125"/>
      <c r="EOD7617" s="125"/>
      <c r="EOE7617" s="125"/>
      <c r="EOF7617" s="126"/>
      <c r="EOG7617" s="124"/>
      <c r="EOH7617" s="125"/>
      <c r="EOI7617" s="125"/>
      <c r="EOJ7617" s="125"/>
      <c r="EOK7617" s="125"/>
      <c r="EOL7617" s="125"/>
      <c r="EOM7617" s="125"/>
      <c r="EON7617" s="126"/>
      <c r="EOO7617" s="124"/>
      <c r="EOP7617" s="125"/>
      <c r="EOQ7617" s="125"/>
      <c r="EOR7617" s="125"/>
      <c r="EOS7617" s="125"/>
      <c r="EOT7617" s="125"/>
      <c r="EOU7617" s="125"/>
      <c r="EOV7617" s="126"/>
      <c r="EOW7617" s="124"/>
      <c r="EOX7617" s="125"/>
      <c r="EOY7617" s="125"/>
      <c r="EOZ7617" s="125"/>
      <c r="EPA7617" s="125"/>
      <c r="EPB7617" s="125"/>
      <c r="EPC7617" s="125"/>
      <c r="EPD7617" s="126"/>
      <c r="EPE7617" s="124"/>
      <c r="EPF7617" s="125"/>
      <c r="EPG7617" s="125"/>
      <c r="EPH7617" s="125"/>
      <c r="EPI7617" s="125"/>
      <c r="EPJ7617" s="125"/>
      <c r="EPK7617" s="125"/>
      <c r="EPL7617" s="126"/>
      <c r="EPM7617" s="124"/>
      <c r="EPN7617" s="125"/>
      <c r="EPO7617" s="125"/>
      <c r="EPP7617" s="125"/>
      <c r="EPQ7617" s="125"/>
      <c r="EPR7617" s="125"/>
      <c r="EPS7617" s="125"/>
      <c r="EPT7617" s="126"/>
      <c r="EPU7617" s="124"/>
      <c r="EPV7617" s="125"/>
      <c r="EPW7617" s="125"/>
      <c r="EPX7617" s="125"/>
      <c r="EPY7617" s="125"/>
      <c r="EPZ7617" s="125"/>
      <c r="EQA7617" s="125"/>
      <c r="EQB7617" s="126"/>
      <c r="EQC7617" s="124"/>
      <c r="EQD7617" s="125"/>
      <c r="EQE7617" s="125"/>
      <c r="EQF7617" s="125"/>
      <c r="EQG7617" s="125"/>
      <c r="EQH7617" s="125"/>
      <c r="EQI7617" s="125"/>
      <c r="EQJ7617" s="126"/>
      <c r="EQK7617" s="124"/>
      <c r="EQL7617" s="125"/>
      <c r="EQM7617" s="125"/>
      <c r="EQN7617" s="125"/>
      <c r="EQO7617" s="125"/>
      <c r="EQP7617" s="125"/>
      <c r="EQQ7617" s="125"/>
      <c r="EQR7617" s="126"/>
      <c r="EQS7617" s="124"/>
      <c r="EQT7617" s="125"/>
      <c r="EQU7617" s="125"/>
      <c r="EQV7617" s="125"/>
      <c r="EQW7617" s="125"/>
      <c r="EQX7617" s="125"/>
      <c r="EQY7617" s="125"/>
      <c r="EQZ7617" s="126"/>
      <c r="ERA7617" s="124"/>
      <c r="ERB7617" s="125"/>
      <c r="ERC7617" s="125"/>
      <c r="ERD7617" s="125"/>
      <c r="ERE7617" s="125"/>
      <c r="ERF7617" s="125"/>
      <c r="ERG7617" s="125"/>
      <c r="ERH7617" s="126"/>
      <c r="ERI7617" s="124"/>
      <c r="ERJ7617" s="125"/>
      <c r="ERK7617" s="125"/>
      <c r="ERL7617" s="125"/>
      <c r="ERM7617" s="125"/>
      <c r="ERN7617" s="125"/>
      <c r="ERO7617" s="125"/>
      <c r="ERP7617" s="126"/>
      <c r="ERQ7617" s="124"/>
      <c r="ERR7617" s="125"/>
      <c r="ERS7617" s="125"/>
      <c r="ERT7617" s="125"/>
      <c r="ERU7617" s="125"/>
      <c r="ERV7617" s="125"/>
      <c r="ERW7617" s="125"/>
      <c r="ERX7617" s="126"/>
      <c r="ERY7617" s="124"/>
      <c r="ERZ7617" s="125"/>
      <c r="ESA7617" s="125"/>
      <c r="ESB7617" s="125"/>
      <c r="ESC7617" s="125"/>
      <c r="ESD7617" s="125"/>
      <c r="ESE7617" s="125"/>
      <c r="ESF7617" s="126"/>
      <c r="ESG7617" s="124"/>
      <c r="ESH7617" s="125"/>
      <c r="ESI7617" s="125"/>
      <c r="ESJ7617" s="125"/>
      <c r="ESK7617" s="125"/>
      <c r="ESL7617" s="125"/>
      <c r="ESM7617" s="125"/>
      <c r="ESN7617" s="126"/>
      <c r="ESO7617" s="124"/>
      <c r="ESP7617" s="125"/>
      <c r="ESQ7617" s="125"/>
      <c r="ESR7617" s="125"/>
      <c r="ESS7617" s="125"/>
      <c r="EST7617" s="125"/>
      <c r="ESU7617" s="125"/>
      <c r="ESV7617" s="126"/>
      <c r="ESW7617" s="124"/>
      <c r="ESX7617" s="125"/>
      <c r="ESY7617" s="125"/>
      <c r="ESZ7617" s="125"/>
      <c r="ETA7617" s="125"/>
      <c r="ETB7617" s="125"/>
      <c r="ETC7617" s="125"/>
      <c r="ETD7617" s="126"/>
      <c r="ETE7617" s="124"/>
      <c r="ETF7617" s="125"/>
      <c r="ETG7617" s="125"/>
      <c r="ETH7617" s="125"/>
      <c r="ETI7617" s="125"/>
      <c r="ETJ7617" s="125"/>
      <c r="ETK7617" s="125"/>
      <c r="ETL7617" s="126"/>
      <c r="ETM7617" s="124"/>
      <c r="ETN7617" s="125"/>
      <c r="ETO7617" s="125"/>
      <c r="ETP7617" s="125"/>
      <c r="ETQ7617" s="125"/>
      <c r="ETR7617" s="125"/>
      <c r="ETS7617" s="125"/>
      <c r="ETT7617" s="126"/>
      <c r="ETU7617" s="124"/>
      <c r="ETV7617" s="125"/>
      <c r="ETW7617" s="125"/>
      <c r="ETX7617" s="125"/>
      <c r="ETY7617" s="125"/>
      <c r="ETZ7617" s="125"/>
      <c r="EUA7617" s="125"/>
      <c r="EUB7617" s="126"/>
      <c r="EUC7617" s="124"/>
      <c r="EUD7617" s="125"/>
      <c r="EUE7617" s="125"/>
      <c r="EUF7617" s="125"/>
      <c r="EUG7617" s="125"/>
      <c r="EUH7617" s="125"/>
      <c r="EUI7617" s="125"/>
      <c r="EUJ7617" s="126"/>
      <c r="EUK7617" s="124"/>
      <c r="EUL7617" s="125"/>
      <c r="EUM7617" s="125"/>
      <c r="EUN7617" s="125"/>
      <c r="EUO7617" s="125"/>
      <c r="EUP7617" s="125"/>
      <c r="EUQ7617" s="125"/>
      <c r="EUR7617" s="126"/>
      <c r="EUS7617" s="124"/>
      <c r="EUT7617" s="125"/>
      <c r="EUU7617" s="125"/>
      <c r="EUV7617" s="125"/>
      <c r="EUW7617" s="125"/>
      <c r="EUX7617" s="125"/>
      <c r="EUY7617" s="125"/>
      <c r="EUZ7617" s="126"/>
      <c r="EVA7617" s="124"/>
      <c r="EVB7617" s="125"/>
      <c r="EVC7617" s="125"/>
      <c r="EVD7617" s="125"/>
      <c r="EVE7617" s="125"/>
      <c r="EVF7617" s="125"/>
      <c r="EVG7617" s="125"/>
      <c r="EVH7617" s="126"/>
      <c r="EVI7617" s="124"/>
      <c r="EVJ7617" s="125"/>
      <c r="EVK7617" s="125"/>
      <c r="EVL7617" s="125"/>
      <c r="EVM7617" s="125"/>
      <c r="EVN7617" s="125"/>
      <c r="EVO7617" s="125"/>
      <c r="EVP7617" s="126"/>
      <c r="EVQ7617" s="124"/>
      <c r="EVR7617" s="125"/>
      <c r="EVS7617" s="125"/>
      <c r="EVT7617" s="125"/>
      <c r="EVU7617" s="125"/>
      <c r="EVV7617" s="125"/>
      <c r="EVW7617" s="125"/>
      <c r="EVX7617" s="126"/>
      <c r="EVY7617" s="124"/>
      <c r="EVZ7617" s="125"/>
      <c r="EWA7617" s="125"/>
      <c r="EWB7617" s="125"/>
      <c r="EWC7617" s="125"/>
      <c r="EWD7617" s="125"/>
      <c r="EWE7617" s="125"/>
      <c r="EWF7617" s="126"/>
      <c r="EWG7617" s="124"/>
      <c r="EWH7617" s="125"/>
      <c r="EWI7617" s="125"/>
      <c r="EWJ7617" s="125"/>
      <c r="EWK7617" s="125"/>
      <c r="EWL7617" s="125"/>
      <c r="EWM7617" s="125"/>
      <c r="EWN7617" s="126"/>
      <c r="EWO7617" s="124"/>
      <c r="EWP7617" s="125"/>
      <c r="EWQ7617" s="125"/>
      <c r="EWR7617" s="125"/>
      <c r="EWS7617" s="125"/>
      <c r="EWT7617" s="125"/>
      <c r="EWU7617" s="125"/>
      <c r="EWV7617" s="126"/>
      <c r="EWW7617" s="124"/>
      <c r="EWX7617" s="125"/>
      <c r="EWY7617" s="125"/>
      <c r="EWZ7617" s="125"/>
      <c r="EXA7617" s="125"/>
      <c r="EXB7617" s="125"/>
      <c r="EXC7617" s="125"/>
      <c r="EXD7617" s="126"/>
      <c r="EXE7617" s="124"/>
      <c r="EXF7617" s="125"/>
      <c r="EXG7617" s="125"/>
      <c r="EXH7617" s="125"/>
      <c r="EXI7617" s="125"/>
      <c r="EXJ7617" s="125"/>
      <c r="EXK7617" s="125"/>
      <c r="EXL7617" s="126"/>
      <c r="EXM7617" s="124"/>
      <c r="EXN7617" s="125"/>
      <c r="EXO7617" s="125"/>
      <c r="EXP7617" s="125"/>
      <c r="EXQ7617" s="125"/>
      <c r="EXR7617" s="125"/>
      <c r="EXS7617" s="125"/>
      <c r="EXT7617" s="126"/>
      <c r="EXU7617" s="124"/>
      <c r="EXV7617" s="125"/>
      <c r="EXW7617" s="125"/>
      <c r="EXX7617" s="125"/>
      <c r="EXY7617" s="125"/>
      <c r="EXZ7617" s="125"/>
      <c r="EYA7617" s="125"/>
      <c r="EYB7617" s="126"/>
      <c r="EYC7617" s="124"/>
      <c r="EYD7617" s="125"/>
      <c r="EYE7617" s="125"/>
      <c r="EYF7617" s="125"/>
      <c r="EYG7617" s="125"/>
      <c r="EYH7617" s="125"/>
      <c r="EYI7617" s="125"/>
      <c r="EYJ7617" s="126"/>
      <c r="EYK7617" s="124"/>
      <c r="EYL7617" s="125"/>
      <c r="EYM7617" s="125"/>
      <c r="EYN7617" s="125"/>
      <c r="EYO7617" s="125"/>
      <c r="EYP7617" s="125"/>
      <c r="EYQ7617" s="125"/>
      <c r="EYR7617" s="126"/>
      <c r="EYS7617" s="124"/>
      <c r="EYT7617" s="125"/>
      <c r="EYU7617" s="125"/>
      <c r="EYV7617" s="125"/>
      <c r="EYW7617" s="125"/>
      <c r="EYX7617" s="125"/>
      <c r="EYY7617" s="125"/>
      <c r="EYZ7617" s="126"/>
      <c r="EZA7617" s="124"/>
      <c r="EZB7617" s="125"/>
      <c r="EZC7617" s="125"/>
      <c r="EZD7617" s="125"/>
      <c r="EZE7617" s="125"/>
      <c r="EZF7617" s="125"/>
      <c r="EZG7617" s="125"/>
      <c r="EZH7617" s="126"/>
      <c r="EZI7617" s="124"/>
      <c r="EZJ7617" s="125"/>
      <c r="EZK7617" s="125"/>
      <c r="EZL7617" s="125"/>
      <c r="EZM7617" s="125"/>
      <c r="EZN7617" s="125"/>
      <c r="EZO7617" s="125"/>
      <c r="EZP7617" s="126"/>
      <c r="EZQ7617" s="124"/>
      <c r="EZR7617" s="125"/>
      <c r="EZS7617" s="125"/>
      <c r="EZT7617" s="125"/>
      <c r="EZU7617" s="125"/>
      <c r="EZV7617" s="125"/>
      <c r="EZW7617" s="125"/>
      <c r="EZX7617" s="126"/>
      <c r="EZY7617" s="124"/>
      <c r="EZZ7617" s="125"/>
      <c r="FAA7617" s="125"/>
      <c r="FAB7617" s="125"/>
      <c r="FAC7617" s="125"/>
      <c r="FAD7617" s="125"/>
      <c r="FAE7617" s="125"/>
      <c r="FAF7617" s="126"/>
      <c r="FAG7617" s="124"/>
      <c r="FAH7617" s="125"/>
      <c r="FAI7617" s="125"/>
      <c r="FAJ7617" s="125"/>
      <c r="FAK7617" s="125"/>
      <c r="FAL7617" s="125"/>
      <c r="FAM7617" s="125"/>
      <c r="FAN7617" s="126"/>
      <c r="FAO7617" s="124"/>
      <c r="FAP7617" s="125"/>
      <c r="FAQ7617" s="125"/>
      <c r="FAR7617" s="125"/>
      <c r="FAS7617" s="125"/>
      <c r="FAT7617" s="125"/>
      <c r="FAU7617" s="125"/>
      <c r="FAV7617" s="126"/>
      <c r="FAW7617" s="124"/>
      <c r="FAX7617" s="125"/>
      <c r="FAY7617" s="125"/>
      <c r="FAZ7617" s="125"/>
      <c r="FBA7617" s="125"/>
      <c r="FBB7617" s="125"/>
      <c r="FBC7617" s="125"/>
      <c r="FBD7617" s="126"/>
      <c r="FBE7617" s="124"/>
      <c r="FBF7617" s="125"/>
      <c r="FBG7617" s="125"/>
      <c r="FBH7617" s="125"/>
      <c r="FBI7617" s="125"/>
      <c r="FBJ7617" s="125"/>
      <c r="FBK7617" s="125"/>
      <c r="FBL7617" s="126"/>
      <c r="FBM7617" s="124"/>
      <c r="FBN7617" s="125"/>
      <c r="FBO7617" s="125"/>
      <c r="FBP7617" s="125"/>
      <c r="FBQ7617" s="125"/>
      <c r="FBR7617" s="125"/>
      <c r="FBS7617" s="125"/>
      <c r="FBT7617" s="126"/>
      <c r="FBU7617" s="124"/>
      <c r="FBV7617" s="125"/>
      <c r="FBW7617" s="125"/>
      <c r="FBX7617" s="125"/>
      <c r="FBY7617" s="125"/>
      <c r="FBZ7617" s="125"/>
      <c r="FCA7617" s="125"/>
      <c r="FCB7617" s="126"/>
      <c r="FCC7617" s="124"/>
      <c r="FCD7617" s="125"/>
      <c r="FCE7617" s="125"/>
      <c r="FCF7617" s="125"/>
      <c r="FCG7617" s="125"/>
      <c r="FCH7617" s="125"/>
      <c r="FCI7617" s="125"/>
      <c r="FCJ7617" s="126"/>
      <c r="FCK7617" s="124"/>
      <c r="FCL7617" s="125"/>
      <c r="FCM7617" s="125"/>
      <c r="FCN7617" s="125"/>
      <c r="FCO7617" s="125"/>
      <c r="FCP7617" s="125"/>
      <c r="FCQ7617" s="125"/>
      <c r="FCR7617" s="126"/>
      <c r="FCS7617" s="124"/>
      <c r="FCT7617" s="125"/>
      <c r="FCU7617" s="125"/>
      <c r="FCV7617" s="125"/>
      <c r="FCW7617" s="125"/>
      <c r="FCX7617" s="125"/>
      <c r="FCY7617" s="125"/>
      <c r="FCZ7617" s="126"/>
      <c r="FDA7617" s="124"/>
      <c r="FDB7617" s="125"/>
      <c r="FDC7617" s="125"/>
      <c r="FDD7617" s="125"/>
      <c r="FDE7617" s="125"/>
      <c r="FDF7617" s="125"/>
      <c r="FDG7617" s="125"/>
      <c r="FDH7617" s="126"/>
      <c r="FDI7617" s="124"/>
      <c r="FDJ7617" s="125"/>
      <c r="FDK7617" s="125"/>
      <c r="FDL7617" s="125"/>
      <c r="FDM7617" s="125"/>
      <c r="FDN7617" s="125"/>
      <c r="FDO7617" s="125"/>
      <c r="FDP7617" s="126"/>
      <c r="FDQ7617" s="124"/>
      <c r="FDR7617" s="125"/>
      <c r="FDS7617" s="125"/>
      <c r="FDT7617" s="125"/>
      <c r="FDU7617" s="125"/>
      <c r="FDV7617" s="125"/>
      <c r="FDW7617" s="125"/>
      <c r="FDX7617" s="126"/>
      <c r="FDY7617" s="124"/>
      <c r="FDZ7617" s="125"/>
      <c r="FEA7617" s="125"/>
      <c r="FEB7617" s="125"/>
      <c r="FEC7617" s="125"/>
      <c r="FED7617" s="125"/>
      <c r="FEE7617" s="125"/>
      <c r="FEF7617" s="126"/>
      <c r="FEG7617" s="124"/>
      <c r="FEH7617" s="125"/>
      <c r="FEI7617" s="125"/>
      <c r="FEJ7617" s="125"/>
      <c r="FEK7617" s="125"/>
      <c r="FEL7617" s="125"/>
      <c r="FEM7617" s="125"/>
      <c r="FEN7617" s="126"/>
      <c r="FEO7617" s="124"/>
      <c r="FEP7617" s="125"/>
      <c r="FEQ7617" s="125"/>
      <c r="FER7617" s="125"/>
      <c r="FES7617" s="125"/>
      <c r="FET7617" s="125"/>
      <c r="FEU7617" s="125"/>
      <c r="FEV7617" s="126"/>
      <c r="FEW7617" s="124"/>
      <c r="FEX7617" s="125"/>
      <c r="FEY7617" s="125"/>
      <c r="FEZ7617" s="125"/>
      <c r="FFA7617" s="125"/>
      <c r="FFB7617" s="125"/>
      <c r="FFC7617" s="125"/>
      <c r="FFD7617" s="126"/>
      <c r="FFE7617" s="124"/>
      <c r="FFF7617" s="125"/>
      <c r="FFG7617" s="125"/>
      <c r="FFH7617" s="125"/>
      <c r="FFI7617" s="125"/>
      <c r="FFJ7617" s="125"/>
      <c r="FFK7617" s="125"/>
      <c r="FFL7617" s="126"/>
      <c r="FFM7617" s="124"/>
      <c r="FFN7617" s="125"/>
      <c r="FFO7617" s="125"/>
      <c r="FFP7617" s="125"/>
      <c r="FFQ7617" s="125"/>
      <c r="FFR7617" s="125"/>
      <c r="FFS7617" s="125"/>
      <c r="FFT7617" s="126"/>
      <c r="FFU7617" s="124"/>
      <c r="FFV7617" s="125"/>
      <c r="FFW7617" s="125"/>
      <c r="FFX7617" s="125"/>
      <c r="FFY7617" s="125"/>
      <c r="FFZ7617" s="125"/>
      <c r="FGA7617" s="125"/>
      <c r="FGB7617" s="126"/>
      <c r="FGC7617" s="124"/>
      <c r="FGD7617" s="125"/>
      <c r="FGE7617" s="125"/>
      <c r="FGF7617" s="125"/>
      <c r="FGG7617" s="125"/>
      <c r="FGH7617" s="125"/>
      <c r="FGI7617" s="125"/>
      <c r="FGJ7617" s="126"/>
      <c r="FGK7617" s="124"/>
      <c r="FGL7617" s="125"/>
      <c r="FGM7617" s="125"/>
      <c r="FGN7617" s="125"/>
      <c r="FGO7617" s="125"/>
      <c r="FGP7617" s="125"/>
      <c r="FGQ7617" s="125"/>
      <c r="FGR7617" s="126"/>
      <c r="FGS7617" s="124"/>
      <c r="FGT7617" s="125"/>
      <c r="FGU7617" s="125"/>
      <c r="FGV7617" s="125"/>
      <c r="FGW7617" s="125"/>
      <c r="FGX7617" s="125"/>
      <c r="FGY7617" s="125"/>
      <c r="FGZ7617" s="126"/>
      <c r="FHA7617" s="124"/>
      <c r="FHB7617" s="125"/>
      <c r="FHC7617" s="125"/>
      <c r="FHD7617" s="125"/>
      <c r="FHE7617" s="125"/>
      <c r="FHF7617" s="125"/>
      <c r="FHG7617" s="125"/>
      <c r="FHH7617" s="126"/>
      <c r="FHI7617" s="124"/>
      <c r="FHJ7617" s="125"/>
      <c r="FHK7617" s="125"/>
      <c r="FHL7617" s="125"/>
      <c r="FHM7617" s="125"/>
      <c r="FHN7617" s="125"/>
      <c r="FHO7617" s="125"/>
      <c r="FHP7617" s="126"/>
      <c r="FHQ7617" s="124"/>
      <c r="FHR7617" s="125"/>
      <c r="FHS7617" s="125"/>
      <c r="FHT7617" s="125"/>
      <c r="FHU7617" s="125"/>
      <c r="FHV7617" s="125"/>
      <c r="FHW7617" s="125"/>
      <c r="FHX7617" s="126"/>
      <c r="FHY7617" s="124"/>
      <c r="FHZ7617" s="125"/>
      <c r="FIA7617" s="125"/>
      <c r="FIB7617" s="125"/>
      <c r="FIC7617" s="125"/>
      <c r="FID7617" s="125"/>
      <c r="FIE7617" s="125"/>
      <c r="FIF7617" s="126"/>
      <c r="FIG7617" s="124"/>
      <c r="FIH7617" s="125"/>
      <c r="FII7617" s="125"/>
      <c r="FIJ7617" s="125"/>
      <c r="FIK7617" s="125"/>
      <c r="FIL7617" s="125"/>
      <c r="FIM7617" s="125"/>
      <c r="FIN7617" s="126"/>
      <c r="FIO7617" s="124"/>
      <c r="FIP7617" s="125"/>
      <c r="FIQ7617" s="125"/>
      <c r="FIR7617" s="125"/>
      <c r="FIS7617" s="125"/>
      <c r="FIT7617" s="125"/>
      <c r="FIU7617" s="125"/>
      <c r="FIV7617" s="126"/>
      <c r="FIW7617" s="124"/>
      <c r="FIX7617" s="125"/>
      <c r="FIY7617" s="125"/>
      <c r="FIZ7617" s="125"/>
      <c r="FJA7617" s="125"/>
      <c r="FJB7617" s="125"/>
      <c r="FJC7617" s="125"/>
      <c r="FJD7617" s="126"/>
      <c r="FJE7617" s="124"/>
      <c r="FJF7617" s="125"/>
      <c r="FJG7617" s="125"/>
      <c r="FJH7617" s="125"/>
      <c r="FJI7617" s="125"/>
      <c r="FJJ7617" s="125"/>
      <c r="FJK7617" s="125"/>
      <c r="FJL7617" s="126"/>
      <c r="FJM7617" s="124"/>
      <c r="FJN7617" s="125"/>
      <c r="FJO7617" s="125"/>
      <c r="FJP7617" s="125"/>
      <c r="FJQ7617" s="125"/>
      <c r="FJR7617" s="125"/>
      <c r="FJS7617" s="125"/>
      <c r="FJT7617" s="126"/>
      <c r="FJU7617" s="124"/>
      <c r="FJV7617" s="125"/>
      <c r="FJW7617" s="125"/>
      <c r="FJX7617" s="125"/>
      <c r="FJY7617" s="125"/>
      <c r="FJZ7617" s="125"/>
      <c r="FKA7617" s="125"/>
      <c r="FKB7617" s="126"/>
      <c r="FKC7617" s="124"/>
      <c r="FKD7617" s="125"/>
      <c r="FKE7617" s="125"/>
      <c r="FKF7617" s="125"/>
      <c r="FKG7617" s="125"/>
      <c r="FKH7617" s="125"/>
      <c r="FKI7617" s="125"/>
      <c r="FKJ7617" s="126"/>
      <c r="FKK7617" s="124"/>
      <c r="FKL7617" s="125"/>
      <c r="FKM7617" s="125"/>
      <c r="FKN7617" s="125"/>
      <c r="FKO7617" s="125"/>
      <c r="FKP7617" s="125"/>
      <c r="FKQ7617" s="125"/>
      <c r="FKR7617" s="126"/>
      <c r="FKS7617" s="124"/>
      <c r="FKT7617" s="125"/>
      <c r="FKU7617" s="125"/>
      <c r="FKV7617" s="125"/>
      <c r="FKW7617" s="125"/>
      <c r="FKX7617" s="125"/>
      <c r="FKY7617" s="125"/>
      <c r="FKZ7617" s="126"/>
      <c r="FLA7617" s="124"/>
      <c r="FLB7617" s="125"/>
      <c r="FLC7617" s="125"/>
      <c r="FLD7617" s="125"/>
      <c r="FLE7617" s="125"/>
      <c r="FLF7617" s="125"/>
      <c r="FLG7617" s="125"/>
      <c r="FLH7617" s="126"/>
      <c r="FLI7617" s="124"/>
      <c r="FLJ7617" s="125"/>
      <c r="FLK7617" s="125"/>
      <c r="FLL7617" s="125"/>
      <c r="FLM7617" s="125"/>
      <c r="FLN7617" s="125"/>
      <c r="FLO7617" s="125"/>
      <c r="FLP7617" s="126"/>
      <c r="FLQ7617" s="124"/>
      <c r="FLR7617" s="125"/>
      <c r="FLS7617" s="125"/>
      <c r="FLT7617" s="125"/>
      <c r="FLU7617" s="125"/>
      <c r="FLV7617" s="125"/>
      <c r="FLW7617" s="125"/>
      <c r="FLX7617" s="126"/>
      <c r="FLY7617" s="124"/>
      <c r="FLZ7617" s="125"/>
      <c r="FMA7617" s="125"/>
      <c r="FMB7617" s="125"/>
      <c r="FMC7617" s="125"/>
      <c r="FMD7617" s="125"/>
      <c r="FME7617" s="125"/>
      <c r="FMF7617" s="126"/>
      <c r="FMG7617" s="124"/>
      <c r="FMH7617" s="125"/>
      <c r="FMI7617" s="125"/>
      <c r="FMJ7617" s="125"/>
      <c r="FMK7617" s="125"/>
      <c r="FML7617" s="125"/>
      <c r="FMM7617" s="125"/>
      <c r="FMN7617" s="126"/>
      <c r="FMO7617" s="124"/>
      <c r="FMP7617" s="125"/>
      <c r="FMQ7617" s="125"/>
      <c r="FMR7617" s="125"/>
      <c r="FMS7617" s="125"/>
      <c r="FMT7617" s="125"/>
      <c r="FMU7617" s="125"/>
      <c r="FMV7617" s="126"/>
      <c r="FMW7617" s="124"/>
      <c r="FMX7617" s="125"/>
      <c r="FMY7617" s="125"/>
      <c r="FMZ7617" s="125"/>
      <c r="FNA7617" s="125"/>
      <c r="FNB7617" s="125"/>
      <c r="FNC7617" s="125"/>
      <c r="FND7617" s="126"/>
      <c r="FNE7617" s="124"/>
      <c r="FNF7617" s="125"/>
      <c r="FNG7617" s="125"/>
      <c r="FNH7617" s="125"/>
      <c r="FNI7617" s="125"/>
      <c r="FNJ7617" s="125"/>
      <c r="FNK7617" s="125"/>
      <c r="FNL7617" s="126"/>
      <c r="FNM7617" s="124"/>
      <c r="FNN7617" s="125"/>
      <c r="FNO7617" s="125"/>
      <c r="FNP7617" s="125"/>
      <c r="FNQ7617" s="125"/>
      <c r="FNR7617" s="125"/>
      <c r="FNS7617" s="125"/>
      <c r="FNT7617" s="126"/>
      <c r="FNU7617" s="124"/>
      <c r="FNV7617" s="125"/>
      <c r="FNW7617" s="125"/>
      <c r="FNX7617" s="125"/>
      <c r="FNY7617" s="125"/>
      <c r="FNZ7617" s="125"/>
      <c r="FOA7617" s="125"/>
      <c r="FOB7617" s="126"/>
      <c r="FOC7617" s="124"/>
      <c r="FOD7617" s="125"/>
      <c r="FOE7617" s="125"/>
      <c r="FOF7617" s="125"/>
      <c r="FOG7617" s="125"/>
      <c r="FOH7617" s="125"/>
      <c r="FOI7617" s="125"/>
      <c r="FOJ7617" s="126"/>
      <c r="FOK7617" s="124"/>
      <c r="FOL7617" s="125"/>
      <c r="FOM7617" s="125"/>
      <c r="FON7617" s="125"/>
      <c r="FOO7617" s="125"/>
      <c r="FOP7617" s="125"/>
      <c r="FOQ7617" s="125"/>
      <c r="FOR7617" s="126"/>
      <c r="FOS7617" s="124"/>
      <c r="FOT7617" s="125"/>
      <c r="FOU7617" s="125"/>
      <c r="FOV7617" s="125"/>
      <c r="FOW7617" s="125"/>
      <c r="FOX7617" s="125"/>
      <c r="FOY7617" s="125"/>
      <c r="FOZ7617" s="126"/>
      <c r="FPA7617" s="124"/>
      <c r="FPB7617" s="125"/>
      <c r="FPC7617" s="125"/>
      <c r="FPD7617" s="125"/>
      <c r="FPE7617" s="125"/>
      <c r="FPF7617" s="125"/>
      <c r="FPG7617" s="125"/>
      <c r="FPH7617" s="126"/>
      <c r="FPI7617" s="124"/>
      <c r="FPJ7617" s="125"/>
      <c r="FPK7617" s="125"/>
      <c r="FPL7617" s="125"/>
      <c r="FPM7617" s="125"/>
      <c r="FPN7617" s="125"/>
      <c r="FPO7617" s="125"/>
      <c r="FPP7617" s="126"/>
      <c r="FPQ7617" s="124"/>
      <c r="FPR7617" s="125"/>
      <c r="FPS7617" s="125"/>
      <c r="FPT7617" s="125"/>
      <c r="FPU7617" s="125"/>
      <c r="FPV7617" s="125"/>
      <c r="FPW7617" s="125"/>
      <c r="FPX7617" s="126"/>
      <c r="FPY7617" s="124"/>
      <c r="FPZ7617" s="125"/>
      <c r="FQA7617" s="125"/>
      <c r="FQB7617" s="125"/>
      <c r="FQC7617" s="125"/>
      <c r="FQD7617" s="125"/>
      <c r="FQE7617" s="125"/>
      <c r="FQF7617" s="126"/>
      <c r="FQG7617" s="124"/>
      <c r="FQH7617" s="125"/>
      <c r="FQI7617" s="125"/>
      <c r="FQJ7617" s="125"/>
      <c r="FQK7617" s="125"/>
      <c r="FQL7617" s="125"/>
      <c r="FQM7617" s="125"/>
      <c r="FQN7617" s="126"/>
      <c r="FQO7617" s="124"/>
      <c r="FQP7617" s="125"/>
      <c r="FQQ7617" s="125"/>
      <c r="FQR7617" s="125"/>
      <c r="FQS7617" s="125"/>
      <c r="FQT7617" s="125"/>
      <c r="FQU7617" s="125"/>
      <c r="FQV7617" s="126"/>
      <c r="FQW7617" s="124"/>
      <c r="FQX7617" s="125"/>
      <c r="FQY7617" s="125"/>
      <c r="FQZ7617" s="125"/>
      <c r="FRA7617" s="125"/>
      <c r="FRB7617" s="125"/>
      <c r="FRC7617" s="125"/>
      <c r="FRD7617" s="126"/>
      <c r="FRE7617" s="124"/>
      <c r="FRF7617" s="125"/>
      <c r="FRG7617" s="125"/>
      <c r="FRH7617" s="125"/>
      <c r="FRI7617" s="125"/>
      <c r="FRJ7617" s="125"/>
      <c r="FRK7617" s="125"/>
      <c r="FRL7617" s="126"/>
      <c r="FRM7617" s="124"/>
      <c r="FRN7617" s="125"/>
      <c r="FRO7617" s="125"/>
      <c r="FRP7617" s="125"/>
      <c r="FRQ7617" s="125"/>
      <c r="FRR7617" s="125"/>
      <c r="FRS7617" s="125"/>
      <c r="FRT7617" s="126"/>
      <c r="FRU7617" s="124"/>
      <c r="FRV7617" s="125"/>
      <c r="FRW7617" s="125"/>
      <c r="FRX7617" s="125"/>
      <c r="FRY7617" s="125"/>
      <c r="FRZ7617" s="125"/>
      <c r="FSA7617" s="125"/>
      <c r="FSB7617" s="126"/>
      <c r="FSC7617" s="124"/>
      <c r="FSD7617" s="125"/>
      <c r="FSE7617" s="125"/>
      <c r="FSF7617" s="125"/>
      <c r="FSG7617" s="125"/>
      <c r="FSH7617" s="125"/>
      <c r="FSI7617" s="125"/>
      <c r="FSJ7617" s="126"/>
      <c r="FSK7617" s="124"/>
      <c r="FSL7617" s="125"/>
      <c r="FSM7617" s="125"/>
      <c r="FSN7617" s="125"/>
      <c r="FSO7617" s="125"/>
      <c r="FSP7617" s="125"/>
      <c r="FSQ7617" s="125"/>
      <c r="FSR7617" s="126"/>
      <c r="FSS7617" s="124"/>
      <c r="FST7617" s="125"/>
      <c r="FSU7617" s="125"/>
      <c r="FSV7617" s="125"/>
      <c r="FSW7617" s="125"/>
      <c r="FSX7617" s="125"/>
      <c r="FSY7617" s="125"/>
      <c r="FSZ7617" s="126"/>
      <c r="FTA7617" s="124"/>
      <c r="FTB7617" s="125"/>
      <c r="FTC7617" s="125"/>
      <c r="FTD7617" s="125"/>
      <c r="FTE7617" s="125"/>
      <c r="FTF7617" s="125"/>
      <c r="FTG7617" s="125"/>
      <c r="FTH7617" s="126"/>
      <c r="FTI7617" s="124"/>
      <c r="FTJ7617" s="125"/>
      <c r="FTK7617" s="125"/>
      <c r="FTL7617" s="125"/>
      <c r="FTM7617" s="125"/>
      <c r="FTN7617" s="125"/>
      <c r="FTO7617" s="125"/>
      <c r="FTP7617" s="126"/>
      <c r="FTQ7617" s="124"/>
      <c r="FTR7617" s="125"/>
      <c r="FTS7617" s="125"/>
      <c r="FTT7617" s="125"/>
      <c r="FTU7617" s="125"/>
      <c r="FTV7617" s="125"/>
      <c r="FTW7617" s="125"/>
      <c r="FTX7617" s="126"/>
      <c r="FTY7617" s="124"/>
      <c r="FTZ7617" s="125"/>
      <c r="FUA7617" s="125"/>
      <c r="FUB7617" s="125"/>
      <c r="FUC7617" s="125"/>
      <c r="FUD7617" s="125"/>
      <c r="FUE7617" s="125"/>
      <c r="FUF7617" s="126"/>
      <c r="FUG7617" s="124"/>
      <c r="FUH7617" s="125"/>
      <c r="FUI7617" s="125"/>
      <c r="FUJ7617" s="125"/>
      <c r="FUK7617" s="125"/>
      <c r="FUL7617" s="125"/>
      <c r="FUM7617" s="125"/>
      <c r="FUN7617" s="126"/>
      <c r="FUO7617" s="124"/>
      <c r="FUP7617" s="125"/>
      <c r="FUQ7617" s="125"/>
      <c r="FUR7617" s="125"/>
      <c r="FUS7617" s="125"/>
      <c r="FUT7617" s="125"/>
      <c r="FUU7617" s="125"/>
      <c r="FUV7617" s="126"/>
      <c r="FUW7617" s="124"/>
      <c r="FUX7617" s="125"/>
      <c r="FUY7617" s="125"/>
      <c r="FUZ7617" s="125"/>
      <c r="FVA7617" s="125"/>
      <c r="FVB7617" s="125"/>
      <c r="FVC7617" s="125"/>
      <c r="FVD7617" s="126"/>
      <c r="FVE7617" s="124"/>
      <c r="FVF7617" s="125"/>
      <c r="FVG7617" s="125"/>
      <c r="FVH7617" s="125"/>
      <c r="FVI7617" s="125"/>
      <c r="FVJ7617" s="125"/>
      <c r="FVK7617" s="125"/>
      <c r="FVL7617" s="126"/>
      <c r="FVM7617" s="124"/>
      <c r="FVN7617" s="125"/>
      <c r="FVO7617" s="125"/>
      <c r="FVP7617" s="125"/>
      <c r="FVQ7617" s="125"/>
      <c r="FVR7617" s="125"/>
      <c r="FVS7617" s="125"/>
      <c r="FVT7617" s="126"/>
      <c r="FVU7617" s="124"/>
      <c r="FVV7617" s="125"/>
      <c r="FVW7617" s="125"/>
      <c r="FVX7617" s="125"/>
      <c r="FVY7617" s="125"/>
      <c r="FVZ7617" s="125"/>
      <c r="FWA7617" s="125"/>
      <c r="FWB7617" s="126"/>
      <c r="FWC7617" s="124"/>
      <c r="FWD7617" s="125"/>
      <c r="FWE7617" s="125"/>
      <c r="FWF7617" s="125"/>
      <c r="FWG7617" s="125"/>
      <c r="FWH7617" s="125"/>
      <c r="FWI7617" s="125"/>
      <c r="FWJ7617" s="126"/>
      <c r="FWK7617" s="124"/>
      <c r="FWL7617" s="125"/>
      <c r="FWM7617" s="125"/>
      <c r="FWN7617" s="125"/>
      <c r="FWO7617" s="125"/>
      <c r="FWP7617" s="125"/>
      <c r="FWQ7617" s="125"/>
      <c r="FWR7617" s="126"/>
      <c r="FWS7617" s="124"/>
      <c r="FWT7617" s="125"/>
      <c r="FWU7617" s="125"/>
      <c r="FWV7617" s="125"/>
      <c r="FWW7617" s="125"/>
      <c r="FWX7617" s="125"/>
      <c r="FWY7617" s="125"/>
      <c r="FWZ7617" s="126"/>
      <c r="FXA7617" s="124"/>
      <c r="FXB7617" s="125"/>
      <c r="FXC7617" s="125"/>
      <c r="FXD7617" s="125"/>
      <c r="FXE7617" s="125"/>
      <c r="FXF7617" s="125"/>
      <c r="FXG7617" s="125"/>
      <c r="FXH7617" s="126"/>
      <c r="FXI7617" s="124"/>
      <c r="FXJ7617" s="125"/>
      <c r="FXK7617" s="125"/>
      <c r="FXL7617" s="125"/>
      <c r="FXM7617" s="125"/>
      <c r="FXN7617" s="125"/>
      <c r="FXO7617" s="125"/>
      <c r="FXP7617" s="126"/>
      <c r="FXQ7617" s="124"/>
      <c r="FXR7617" s="125"/>
      <c r="FXS7617" s="125"/>
      <c r="FXT7617" s="125"/>
      <c r="FXU7617" s="125"/>
      <c r="FXV7617" s="125"/>
      <c r="FXW7617" s="125"/>
      <c r="FXX7617" s="126"/>
      <c r="FXY7617" s="124"/>
      <c r="FXZ7617" s="125"/>
      <c r="FYA7617" s="125"/>
      <c r="FYB7617" s="125"/>
      <c r="FYC7617" s="125"/>
      <c r="FYD7617" s="125"/>
      <c r="FYE7617" s="125"/>
      <c r="FYF7617" s="126"/>
      <c r="FYG7617" s="124"/>
      <c r="FYH7617" s="125"/>
      <c r="FYI7617" s="125"/>
      <c r="FYJ7617" s="125"/>
      <c r="FYK7617" s="125"/>
      <c r="FYL7617" s="125"/>
      <c r="FYM7617" s="125"/>
      <c r="FYN7617" s="126"/>
      <c r="FYO7617" s="124"/>
      <c r="FYP7617" s="125"/>
      <c r="FYQ7617" s="125"/>
      <c r="FYR7617" s="125"/>
      <c r="FYS7617" s="125"/>
      <c r="FYT7617" s="125"/>
      <c r="FYU7617" s="125"/>
      <c r="FYV7617" s="126"/>
      <c r="FYW7617" s="124"/>
      <c r="FYX7617" s="125"/>
      <c r="FYY7617" s="125"/>
      <c r="FYZ7617" s="125"/>
      <c r="FZA7617" s="125"/>
      <c r="FZB7617" s="125"/>
      <c r="FZC7617" s="125"/>
      <c r="FZD7617" s="126"/>
      <c r="FZE7617" s="124"/>
      <c r="FZF7617" s="125"/>
      <c r="FZG7617" s="125"/>
      <c r="FZH7617" s="125"/>
      <c r="FZI7617" s="125"/>
      <c r="FZJ7617" s="125"/>
      <c r="FZK7617" s="125"/>
      <c r="FZL7617" s="126"/>
      <c r="FZM7617" s="124"/>
      <c r="FZN7617" s="125"/>
      <c r="FZO7617" s="125"/>
      <c r="FZP7617" s="125"/>
      <c r="FZQ7617" s="125"/>
      <c r="FZR7617" s="125"/>
      <c r="FZS7617" s="125"/>
      <c r="FZT7617" s="126"/>
      <c r="FZU7617" s="124"/>
      <c r="FZV7617" s="125"/>
      <c r="FZW7617" s="125"/>
      <c r="FZX7617" s="125"/>
      <c r="FZY7617" s="125"/>
      <c r="FZZ7617" s="125"/>
      <c r="GAA7617" s="125"/>
      <c r="GAB7617" s="126"/>
      <c r="GAC7617" s="124"/>
      <c r="GAD7617" s="125"/>
      <c r="GAE7617" s="125"/>
      <c r="GAF7617" s="125"/>
      <c r="GAG7617" s="125"/>
      <c r="GAH7617" s="125"/>
      <c r="GAI7617" s="125"/>
      <c r="GAJ7617" s="126"/>
      <c r="GAK7617" s="124"/>
      <c r="GAL7617" s="125"/>
      <c r="GAM7617" s="125"/>
      <c r="GAN7617" s="125"/>
      <c r="GAO7617" s="125"/>
      <c r="GAP7617" s="125"/>
      <c r="GAQ7617" s="125"/>
      <c r="GAR7617" s="126"/>
      <c r="GAS7617" s="124"/>
      <c r="GAT7617" s="125"/>
      <c r="GAU7617" s="125"/>
      <c r="GAV7617" s="125"/>
      <c r="GAW7617" s="125"/>
      <c r="GAX7617" s="125"/>
      <c r="GAY7617" s="125"/>
      <c r="GAZ7617" s="126"/>
      <c r="GBA7617" s="124"/>
      <c r="GBB7617" s="125"/>
      <c r="GBC7617" s="125"/>
      <c r="GBD7617" s="125"/>
      <c r="GBE7617" s="125"/>
      <c r="GBF7617" s="125"/>
      <c r="GBG7617" s="125"/>
      <c r="GBH7617" s="126"/>
      <c r="GBI7617" s="124"/>
      <c r="GBJ7617" s="125"/>
      <c r="GBK7617" s="125"/>
      <c r="GBL7617" s="125"/>
      <c r="GBM7617" s="125"/>
      <c r="GBN7617" s="125"/>
      <c r="GBO7617" s="125"/>
      <c r="GBP7617" s="126"/>
      <c r="GBQ7617" s="124"/>
      <c r="GBR7617" s="125"/>
      <c r="GBS7617" s="125"/>
      <c r="GBT7617" s="125"/>
      <c r="GBU7617" s="125"/>
      <c r="GBV7617" s="125"/>
      <c r="GBW7617" s="125"/>
      <c r="GBX7617" s="126"/>
      <c r="GBY7617" s="124"/>
      <c r="GBZ7617" s="125"/>
      <c r="GCA7617" s="125"/>
      <c r="GCB7617" s="125"/>
      <c r="GCC7617" s="125"/>
      <c r="GCD7617" s="125"/>
      <c r="GCE7617" s="125"/>
      <c r="GCF7617" s="126"/>
      <c r="GCG7617" s="124"/>
      <c r="GCH7617" s="125"/>
      <c r="GCI7617" s="125"/>
      <c r="GCJ7617" s="125"/>
      <c r="GCK7617" s="125"/>
      <c r="GCL7617" s="125"/>
      <c r="GCM7617" s="125"/>
      <c r="GCN7617" s="126"/>
      <c r="GCO7617" s="124"/>
      <c r="GCP7617" s="125"/>
      <c r="GCQ7617" s="125"/>
      <c r="GCR7617" s="125"/>
      <c r="GCS7617" s="125"/>
      <c r="GCT7617" s="125"/>
      <c r="GCU7617" s="125"/>
      <c r="GCV7617" s="126"/>
      <c r="GCW7617" s="124"/>
      <c r="GCX7617" s="125"/>
      <c r="GCY7617" s="125"/>
      <c r="GCZ7617" s="125"/>
      <c r="GDA7617" s="125"/>
      <c r="GDB7617" s="125"/>
      <c r="GDC7617" s="125"/>
      <c r="GDD7617" s="126"/>
      <c r="GDE7617" s="124"/>
      <c r="GDF7617" s="125"/>
      <c r="GDG7617" s="125"/>
      <c r="GDH7617" s="125"/>
      <c r="GDI7617" s="125"/>
      <c r="GDJ7617" s="125"/>
      <c r="GDK7617" s="125"/>
      <c r="GDL7617" s="126"/>
      <c r="GDM7617" s="124"/>
      <c r="GDN7617" s="125"/>
      <c r="GDO7617" s="125"/>
      <c r="GDP7617" s="125"/>
      <c r="GDQ7617" s="125"/>
      <c r="GDR7617" s="125"/>
      <c r="GDS7617" s="125"/>
      <c r="GDT7617" s="126"/>
      <c r="GDU7617" s="124"/>
      <c r="GDV7617" s="125"/>
      <c r="GDW7617" s="125"/>
      <c r="GDX7617" s="125"/>
      <c r="GDY7617" s="125"/>
      <c r="GDZ7617" s="125"/>
      <c r="GEA7617" s="125"/>
      <c r="GEB7617" s="126"/>
      <c r="GEC7617" s="124"/>
      <c r="GED7617" s="125"/>
      <c r="GEE7617" s="125"/>
      <c r="GEF7617" s="125"/>
      <c r="GEG7617" s="125"/>
      <c r="GEH7617" s="125"/>
      <c r="GEI7617" s="125"/>
      <c r="GEJ7617" s="126"/>
      <c r="GEK7617" s="124"/>
      <c r="GEL7617" s="125"/>
      <c r="GEM7617" s="125"/>
      <c r="GEN7617" s="125"/>
      <c r="GEO7617" s="125"/>
      <c r="GEP7617" s="125"/>
      <c r="GEQ7617" s="125"/>
      <c r="GER7617" s="126"/>
      <c r="GES7617" s="124"/>
      <c r="GET7617" s="125"/>
      <c r="GEU7617" s="125"/>
      <c r="GEV7617" s="125"/>
      <c r="GEW7617" s="125"/>
      <c r="GEX7617" s="125"/>
      <c r="GEY7617" s="125"/>
      <c r="GEZ7617" s="126"/>
      <c r="GFA7617" s="124"/>
      <c r="GFB7617" s="125"/>
      <c r="GFC7617" s="125"/>
      <c r="GFD7617" s="125"/>
      <c r="GFE7617" s="125"/>
      <c r="GFF7617" s="125"/>
      <c r="GFG7617" s="125"/>
      <c r="GFH7617" s="126"/>
      <c r="GFI7617" s="124"/>
      <c r="GFJ7617" s="125"/>
      <c r="GFK7617" s="125"/>
      <c r="GFL7617" s="125"/>
      <c r="GFM7617" s="125"/>
      <c r="GFN7617" s="125"/>
      <c r="GFO7617" s="125"/>
      <c r="GFP7617" s="126"/>
      <c r="GFQ7617" s="124"/>
      <c r="GFR7617" s="125"/>
      <c r="GFS7617" s="125"/>
      <c r="GFT7617" s="125"/>
      <c r="GFU7617" s="125"/>
      <c r="GFV7617" s="125"/>
      <c r="GFW7617" s="125"/>
      <c r="GFX7617" s="126"/>
      <c r="GFY7617" s="124"/>
      <c r="GFZ7617" s="125"/>
      <c r="GGA7617" s="125"/>
      <c r="GGB7617" s="125"/>
      <c r="GGC7617" s="125"/>
      <c r="GGD7617" s="125"/>
      <c r="GGE7617" s="125"/>
      <c r="GGF7617" s="126"/>
      <c r="GGG7617" s="124"/>
      <c r="GGH7617" s="125"/>
      <c r="GGI7617" s="125"/>
      <c r="GGJ7617" s="125"/>
      <c r="GGK7617" s="125"/>
      <c r="GGL7617" s="125"/>
      <c r="GGM7617" s="125"/>
      <c r="GGN7617" s="126"/>
      <c r="GGO7617" s="124"/>
      <c r="GGP7617" s="125"/>
      <c r="GGQ7617" s="125"/>
      <c r="GGR7617" s="125"/>
      <c r="GGS7617" s="125"/>
      <c r="GGT7617" s="125"/>
      <c r="GGU7617" s="125"/>
      <c r="GGV7617" s="126"/>
      <c r="GGW7617" s="124"/>
      <c r="GGX7617" s="125"/>
      <c r="GGY7617" s="125"/>
      <c r="GGZ7617" s="125"/>
      <c r="GHA7617" s="125"/>
      <c r="GHB7617" s="125"/>
      <c r="GHC7617" s="125"/>
      <c r="GHD7617" s="126"/>
      <c r="GHE7617" s="124"/>
      <c r="GHF7617" s="125"/>
      <c r="GHG7617" s="125"/>
      <c r="GHH7617" s="125"/>
      <c r="GHI7617" s="125"/>
      <c r="GHJ7617" s="125"/>
      <c r="GHK7617" s="125"/>
      <c r="GHL7617" s="126"/>
      <c r="GHM7617" s="124"/>
      <c r="GHN7617" s="125"/>
      <c r="GHO7617" s="125"/>
      <c r="GHP7617" s="125"/>
      <c r="GHQ7617" s="125"/>
      <c r="GHR7617" s="125"/>
      <c r="GHS7617" s="125"/>
      <c r="GHT7617" s="126"/>
      <c r="GHU7617" s="124"/>
      <c r="GHV7617" s="125"/>
      <c r="GHW7617" s="125"/>
      <c r="GHX7617" s="125"/>
      <c r="GHY7617" s="125"/>
      <c r="GHZ7617" s="125"/>
      <c r="GIA7617" s="125"/>
      <c r="GIB7617" s="126"/>
      <c r="GIC7617" s="124"/>
      <c r="GID7617" s="125"/>
      <c r="GIE7617" s="125"/>
      <c r="GIF7617" s="125"/>
      <c r="GIG7617" s="125"/>
      <c r="GIH7617" s="125"/>
      <c r="GII7617" s="125"/>
      <c r="GIJ7617" s="126"/>
      <c r="GIK7617" s="124"/>
      <c r="GIL7617" s="125"/>
      <c r="GIM7617" s="125"/>
      <c r="GIN7617" s="125"/>
      <c r="GIO7617" s="125"/>
      <c r="GIP7617" s="125"/>
      <c r="GIQ7617" s="125"/>
      <c r="GIR7617" s="126"/>
      <c r="GIS7617" s="124"/>
      <c r="GIT7617" s="125"/>
      <c r="GIU7617" s="125"/>
      <c r="GIV7617" s="125"/>
      <c r="GIW7617" s="125"/>
      <c r="GIX7617" s="125"/>
      <c r="GIY7617" s="125"/>
      <c r="GIZ7617" s="126"/>
      <c r="GJA7617" s="124"/>
      <c r="GJB7617" s="125"/>
      <c r="GJC7617" s="125"/>
      <c r="GJD7617" s="125"/>
      <c r="GJE7617" s="125"/>
      <c r="GJF7617" s="125"/>
      <c r="GJG7617" s="125"/>
      <c r="GJH7617" s="126"/>
      <c r="GJI7617" s="124"/>
      <c r="GJJ7617" s="125"/>
      <c r="GJK7617" s="125"/>
      <c r="GJL7617" s="125"/>
      <c r="GJM7617" s="125"/>
      <c r="GJN7617" s="125"/>
      <c r="GJO7617" s="125"/>
      <c r="GJP7617" s="126"/>
      <c r="GJQ7617" s="124"/>
      <c r="GJR7617" s="125"/>
      <c r="GJS7617" s="125"/>
      <c r="GJT7617" s="125"/>
      <c r="GJU7617" s="125"/>
      <c r="GJV7617" s="125"/>
      <c r="GJW7617" s="125"/>
      <c r="GJX7617" s="126"/>
      <c r="GJY7617" s="124"/>
      <c r="GJZ7617" s="125"/>
      <c r="GKA7617" s="125"/>
      <c r="GKB7617" s="125"/>
      <c r="GKC7617" s="125"/>
      <c r="GKD7617" s="125"/>
      <c r="GKE7617" s="125"/>
      <c r="GKF7617" s="126"/>
      <c r="GKG7617" s="124"/>
      <c r="GKH7617" s="125"/>
      <c r="GKI7617" s="125"/>
      <c r="GKJ7617" s="125"/>
      <c r="GKK7617" s="125"/>
      <c r="GKL7617" s="125"/>
      <c r="GKM7617" s="125"/>
      <c r="GKN7617" s="126"/>
      <c r="GKO7617" s="124"/>
      <c r="GKP7617" s="125"/>
      <c r="GKQ7617" s="125"/>
      <c r="GKR7617" s="125"/>
      <c r="GKS7617" s="125"/>
      <c r="GKT7617" s="125"/>
      <c r="GKU7617" s="125"/>
      <c r="GKV7617" s="126"/>
      <c r="GKW7617" s="124"/>
      <c r="GKX7617" s="125"/>
      <c r="GKY7617" s="125"/>
      <c r="GKZ7617" s="125"/>
      <c r="GLA7617" s="125"/>
      <c r="GLB7617" s="125"/>
      <c r="GLC7617" s="125"/>
      <c r="GLD7617" s="126"/>
      <c r="GLE7617" s="124"/>
      <c r="GLF7617" s="125"/>
      <c r="GLG7617" s="125"/>
      <c r="GLH7617" s="125"/>
      <c r="GLI7617" s="125"/>
      <c r="GLJ7617" s="125"/>
      <c r="GLK7617" s="125"/>
      <c r="GLL7617" s="126"/>
      <c r="GLM7617" s="124"/>
      <c r="GLN7617" s="125"/>
      <c r="GLO7617" s="125"/>
      <c r="GLP7617" s="125"/>
      <c r="GLQ7617" s="125"/>
      <c r="GLR7617" s="125"/>
      <c r="GLS7617" s="125"/>
      <c r="GLT7617" s="126"/>
      <c r="GLU7617" s="124"/>
      <c r="GLV7617" s="125"/>
      <c r="GLW7617" s="125"/>
      <c r="GLX7617" s="125"/>
      <c r="GLY7617" s="125"/>
      <c r="GLZ7617" s="125"/>
      <c r="GMA7617" s="125"/>
      <c r="GMB7617" s="126"/>
      <c r="GMC7617" s="124"/>
      <c r="GMD7617" s="125"/>
      <c r="GME7617" s="125"/>
      <c r="GMF7617" s="125"/>
      <c r="GMG7617" s="125"/>
      <c r="GMH7617" s="125"/>
      <c r="GMI7617" s="125"/>
      <c r="GMJ7617" s="126"/>
      <c r="GMK7617" s="124"/>
      <c r="GML7617" s="125"/>
      <c r="GMM7617" s="125"/>
      <c r="GMN7617" s="125"/>
      <c r="GMO7617" s="125"/>
      <c r="GMP7617" s="125"/>
      <c r="GMQ7617" s="125"/>
      <c r="GMR7617" s="126"/>
      <c r="GMS7617" s="124"/>
      <c r="GMT7617" s="125"/>
      <c r="GMU7617" s="125"/>
      <c r="GMV7617" s="125"/>
      <c r="GMW7617" s="125"/>
      <c r="GMX7617" s="125"/>
      <c r="GMY7617" s="125"/>
      <c r="GMZ7617" s="126"/>
      <c r="GNA7617" s="124"/>
      <c r="GNB7617" s="125"/>
      <c r="GNC7617" s="125"/>
      <c r="GND7617" s="125"/>
      <c r="GNE7617" s="125"/>
      <c r="GNF7617" s="125"/>
      <c r="GNG7617" s="125"/>
      <c r="GNH7617" s="126"/>
      <c r="GNI7617" s="124"/>
      <c r="GNJ7617" s="125"/>
      <c r="GNK7617" s="125"/>
      <c r="GNL7617" s="125"/>
      <c r="GNM7617" s="125"/>
      <c r="GNN7617" s="125"/>
      <c r="GNO7617" s="125"/>
      <c r="GNP7617" s="126"/>
      <c r="GNQ7617" s="124"/>
      <c r="GNR7617" s="125"/>
      <c r="GNS7617" s="125"/>
      <c r="GNT7617" s="125"/>
      <c r="GNU7617" s="125"/>
      <c r="GNV7617" s="125"/>
      <c r="GNW7617" s="125"/>
      <c r="GNX7617" s="126"/>
      <c r="GNY7617" s="124"/>
      <c r="GNZ7617" s="125"/>
      <c r="GOA7617" s="125"/>
      <c r="GOB7617" s="125"/>
      <c r="GOC7617" s="125"/>
      <c r="GOD7617" s="125"/>
      <c r="GOE7617" s="125"/>
      <c r="GOF7617" s="126"/>
      <c r="GOG7617" s="124"/>
      <c r="GOH7617" s="125"/>
      <c r="GOI7617" s="125"/>
      <c r="GOJ7617" s="125"/>
      <c r="GOK7617" s="125"/>
      <c r="GOL7617" s="125"/>
      <c r="GOM7617" s="125"/>
      <c r="GON7617" s="126"/>
      <c r="GOO7617" s="124"/>
      <c r="GOP7617" s="125"/>
      <c r="GOQ7617" s="125"/>
      <c r="GOR7617" s="125"/>
      <c r="GOS7617" s="125"/>
      <c r="GOT7617" s="125"/>
      <c r="GOU7617" s="125"/>
      <c r="GOV7617" s="126"/>
      <c r="GOW7617" s="124"/>
      <c r="GOX7617" s="125"/>
      <c r="GOY7617" s="125"/>
      <c r="GOZ7617" s="125"/>
      <c r="GPA7617" s="125"/>
      <c r="GPB7617" s="125"/>
      <c r="GPC7617" s="125"/>
      <c r="GPD7617" s="126"/>
      <c r="GPE7617" s="124"/>
      <c r="GPF7617" s="125"/>
      <c r="GPG7617" s="125"/>
      <c r="GPH7617" s="125"/>
      <c r="GPI7617" s="125"/>
      <c r="GPJ7617" s="125"/>
      <c r="GPK7617" s="125"/>
      <c r="GPL7617" s="126"/>
      <c r="GPM7617" s="124"/>
      <c r="GPN7617" s="125"/>
      <c r="GPO7617" s="125"/>
      <c r="GPP7617" s="125"/>
      <c r="GPQ7617" s="125"/>
      <c r="GPR7617" s="125"/>
      <c r="GPS7617" s="125"/>
      <c r="GPT7617" s="126"/>
      <c r="GPU7617" s="124"/>
      <c r="GPV7617" s="125"/>
      <c r="GPW7617" s="125"/>
      <c r="GPX7617" s="125"/>
      <c r="GPY7617" s="125"/>
      <c r="GPZ7617" s="125"/>
      <c r="GQA7617" s="125"/>
      <c r="GQB7617" s="126"/>
      <c r="GQC7617" s="124"/>
      <c r="GQD7617" s="125"/>
      <c r="GQE7617" s="125"/>
      <c r="GQF7617" s="125"/>
      <c r="GQG7617" s="125"/>
      <c r="GQH7617" s="125"/>
      <c r="GQI7617" s="125"/>
      <c r="GQJ7617" s="126"/>
      <c r="GQK7617" s="124"/>
      <c r="GQL7617" s="125"/>
      <c r="GQM7617" s="125"/>
      <c r="GQN7617" s="125"/>
      <c r="GQO7617" s="125"/>
      <c r="GQP7617" s="125"/>
      <c r="GQQ7617" s="125"/>
      <c r="GQR7617" s="126"/>
      <c r="GQS7617" s="124"/>
      <c r="GQT7617" s="125"/>
      <c r="GQU7617" s="125"/>
      <c r="GQV7617" s="125"/>
      <c r="GQW7617" s="125"/>
      <c r="GQX7617" s="125"/>
      <c r="GQY7617" s="125"/>
      <c r="GQZ7617" s="126"/>
      <c r="GRA7617" s="124"/>
      <c r="GRB7617" s="125"/>
      <c r="GRC7617" s="125"/>
      <c r="GRD7617" s="125"/>
      <c r="GRE7617" s="125"/>
      <c r="GRF7617" s="125"/>
      <c r="GRG7617" s="125"/>
      <c r="GRH7617" s="126"/>
      <c r="GRI7617" s="124"/>
      <c r="GRJ7617" s="125"/>
      <c r="GRK7617" s="125"/>
      <c r="GRL7617" s="125"/>
      <c r="GRM7617" s="125"/>
      <c r="GRN7617" s="125"/>
      <c r="GRO7617" s="125"/>
      <c r="GRP7617" s="126"/>
      <c r="GRQ7617" s="124"/>
      <c r="GRR7617" s="125"/>
      <c r="GRS7617" s="125"/>
      <c r="GRT7617" s="125"/>
      <c r="GRU7617" s="125"/>
      <c r="GRV7617" s="125"/>
      <c r="GRW7617" s="125"/>
      <c r="GRX7617" s="126"/>
      <c r="GRY7617" s="124"/>
      <c r="GRZ7617" s="125"/>
      <c r="GSA7617" s="125"/>
      <c r="GSB7617" s="125"/>
      <c r="GSC7617" s="125"/>
      <c r="GSD7617" s="125"/>
      <c r="GSE7617" s="125"/>
      <c r="GSF7617" s="126"/>
      <c r="GSG7617" s="124"/>
      <c r="GSH7617" s="125"/>
      <c r="GSI7617" s="125"/>
      <c r="GSJ7617" s="125"/>
      <c r="GSK7617" s="125"/>
      <c r="GSL7617" s="125"/>
      <c r="GSM7617" s="125"/>
      <c r="GSN7617" s="126"/>
      <c r="GSO7617" s="124"/>
      <c r="GSP7617" s="125"/>
      <c r="GSQ7617" s="125"/>
      <c r="GSR7617" s="125"/>
      <c r="GSS7617" s="125"/>
      <c r="GST7617" s="125"/>
      <c r="GSU7617" s="125"/>
      <c r="GSV7617" s="126"/>
      <c r="GSW7617" s="124"/>
      <c r="GSX7617" s="125"/>
      <c r="GSY7617" s="125"/>
      <c r="GSZ7617" s="125"/>
      <c r="GTA7617" s="125"/>
      <c r="GTB7617" s="125"/>
      <c r="GTC7617" s="125"/>
      <c r="GTD7617" s="126"/>
      <c r="GTE7617" s="124"/>
      <c r="GTF7617" s="125"/>
      <c r="GTG7617" s="125"/>
      <c r="GTH7617" s="125"/>
      <c r="GTI7617" s="125"/>
      <c r="GTJ7617" s="125"/>
      <c r="GTK7617" s="125"/>
      <c r="GTL7617" s="126"/>
      <c r="GTM7617" s="124"/>
      <c r="GTN7617" s="125"/>
      <c r="GTO7617" s="125"/>
      <c r="GTP7617" s="125"/>
      <c r="GTQ7617" s="125"/>
      <c r="GTR7617" s="125"/>
      <c r="GTS7617" s="125"/>
      <c r="GTT7617" s="126"/>
      <c r="GTU7617" s="124"/>
      <c r="GTV7617" s="125"/>
      <c r="GTW7617" s="125"/>
      <c r="GTX7617" s="125"/>
      <c r="GTY7617" s="125"/>
      <c r="GTZ7617" s="125"/>
      <c r="GUA7617" s="125"/>
      <c r="GUB7617" s="126"/>
      <c r="GUC7617" s="124"/>
      <c r="GUD7617" s="125"/>
      <c r="GUE7617" s="125"/>
      <c r="GUF7617" s="125"/>
      <c r="GUG7617" s="125"/>
      <c r="GUH7617" s="125"/>
      <c r="GUI7617" s="125"/>
      <c r="GUJ7617" s="126"/>
      <c r="GUK7617" s="124"/>
      <c r="GUL7617" s="125"/>
      <c r="GUM7617" s="125"/>
      <c r="GUN7617" s="125"/>
      <c r="GUO7617" s="125"/>
      <c r="GUP7617" s="125"/>
      <c r="GUQ7617" s="125"/>
      <c r="GUR7617" s="126"/>
      <c r="GUS7617" s="124"/>
      <c r="GUT7617" s="125"/>
      <c r="GUU7617" s="125"/>
      <c r="GUV7617" s="125"/>
      <c r="GUW7617" s="125"/>
      <c r="GUX7617" s="125"/>
      <c r="GUY7617" s="125"/>
      <c r="GUZ7617" s="126"/>
      <c r="GVA7617" s="124"/>
      <c r="GVB7617" s="125"/>
      <c r="GVC7617" s="125"/>
      <c r="GVD7617" s="125"/>
      <c r="GVE7617" s="125"/>
      <c r="GVF7617" s="125"/>
      <c r="GVG7617" s="125"/>
      <c r="GVH7617" s="126"/>
      <c r="GVI7617" s="124"/>
      <c r="GVJ7617" s="125"/>
      <c r="GVK7617" s="125"/>
      <c r="GVL7617" s="125"/>
      <c r="GVM7617" s="125"/>
      <c r="GVN7617" s="125"/>
      <c r="GVO7617" s="125"/>
      <c r="GVP7617" s="126"/>
      <c r="GVQ7617" s="124"/>
      <c r="GVR7617" s="125"/>
      <c r="GVS7617" s="125"/>
      <c r="GVT7617" s="125"/>
      <c r="GVU7617" s="125"/>
      <c r="GVV7617" s="125"/>
      <c r="GVW7617" s="125"/>
      <c r="GVX7617" s="126"/>
      <c r="GVY7617" s="124"/>
      <c r="GVZ7617" s="125"/>
      <c r="GWA7617" s="125"/>
      <c r="GWB7617" s="125"/>
      <c r="GWC7617" s="125"/>
      <c r="GWD7617" s="125"/>
      <c r="GWE7617" s="125"/>
      <c r="GWF7617" s="126"/>
      <c r="GWG7617" s="124"/>
      <c r="GWH7617" s="125"/>
      <c r="GWI7617" s="125"/>
      <c r="GWJ7617" s="125"/>
      <c r="GWK7617" s="125"/>
      <c r="GWL7617" s="125"/>
      <c r="GWM7617" s="125"/>
      <c r="GWN7617" s="126"/>
      <c r="GWO7617" s="124"/>
      <c r="GWP7617" s="125"/>
      <c r="GWQ7617" s="125"/>
      <c r="GWR7617" s="125"/>
      <c r="GWS7617" s="125"/>
      <c r="GWT7617" s="125"/>
      <c r="GWU7617" s="125"/>
      <c r="GWV7617" s="126"/>
      <c r="GWW7617" s="124"/>
      <c r="GWX7617" s="125"/>
      <c r="GWY7617" s="125"/>
      <c r="GWZ7617" s="125"/>
      <c r="GXA7617" s="125"/>
      <c r="GXB7617" s="125"/>
      <c r="GXC7617" s="125"/>
      <c r="GXD7617" s="126"/>
      <c r="GXE7617" s="124"/>
      <c r="GXF7617" s="125"/>
      <c r="GXG7617" s="125"/>
      <c r="GXH7617" s="125"/>
      <c r="GXI7617" s="125"/>
      <c r="GXJ7617" s="125"/>
      <c r="GXK7617" s="125"/>
      <c r="GXL7617" s="126"/>
      <c r="GXM7617" s="124"/>
      <c r="GXN7617" s="125"/>
      <c r="GXO7617" s="125"/>
      <c r="GXP7617" s="125"/>
      <c r="GXQ7617" s="125"/>
      <c r="GXR7617" s="125"/>
      <c r="GXS7617" s="125"/>
      <c r="GXT7617" s="126"/>
      <c r="GXU7617" s="124"/>
      <c r="GXV7617" s="125"/>
      <c r="GXW7617" s="125"/>
      <c r="GXX7617" s="125"/>
      <c r="GXY7617" s="125"/>
      <c r="GXZ7617" s="125"/>
      <c r="GYA7617" s="125"/>
      <c r="GYB7617" s="126"/>
      <c r="GYC7617" s="124"/>
      <c r="GYD7617" s="125"/>
      <c r="GYE7617" s="125"/>
      <c r="GYF7617" s="125"/>
      <c r="GYG7617" s="125"/>
      <c r="GYH7617" s="125"/>
      <c r="GYI7617" s="125"/>
      <c r="GYJ7617" s="126"/>
      <c r="GYK7617" s="124"/>
      <c r="GYL7617" s="125"/>
      <c r="GYM7617" s="125"/>
      <c r="GYN7617" s="125"/>
      <c r="GYO7617" s="125"/>
      <c r="GYP7617" s="125"/>
      <c r="GYQ7617" s="125"/>
      <c r="GYR7617" s="126"/>
      <c r="GYS7617" s="124"/>
      <c r="GYT7617" s="125"/>
      <c r="GYU7617" s="125"/>
      <c r="GYV7617" s="125"/>
      <c r="GYW7617" s="125"/>
      <c r="GYX7617" s="125"/>
      <c r="GYY7617" s="125"/>
      <c r="GYZ7617" s="126"/>
      <c r="GZA7617" s="124"/>
      <c r="GZB7617" s="125"/>
      <c r="GZC7617" s="125"/>
      <c r="GZD7617" s="125"/>
      <c r="GZE7617" s="125"/>
      <c r="GZF7617" s="125"/>
      <c r="GZG7617" s="125"/>
      <c r="GZH7617" s="126"/>
      <c r="GZI7617" s="124"/>
      <c r="GZJ7617" s="125"/>
      <c r="GZK7617" s="125"/>
      <c r="GZL7617" s="125"/>
      <c r="GZM7617" s="125"/>
      <c r="GZN7617" s="125"/>
      <c r="GZO7617" s="125"/>
      <c r="GZP7617" s="126"/>
      <c r="GZQ7617" s="124"/>
      <c r="GZR7617" s="125"/>
      <c r="GZS7617" s="125"/>
      <c r="GZT7617" s="125"/>
      <c r="GZU7617" s="125"/>
      <c r="GZV7617" s="125"/>
      <c r="GZW7617" s="125"/>
      <c r="GZX7617" s="126"/>
      <c r="GZY7617" s="124"/>
      <c r="GZZ7617" s="125"/>
      <c r="HAA7617" s="125"/>
      <c r="HAB7617" s="125"/>
      <c r="HAC7617" s="125"/>
      <c r="HAD7617" s="125"/>
      <c r="HAE7617" s="125"/>
      <c r="HAF7617" s="126"/>
      <c r="HAG7617" s="124"/>
      <c r="HAH7617" s="125"/>
      <c r="HAI7617" s="125"/>
      <c r="HAJ7617" s="125"/>
      <c r="HAK7617" s="125"/>
      <c r="HAL7617" s="125"/>
      <c r="HAM7617" s="125"/>
      <c r="HAN7617" s="126"/>
      <c r="HAO7617" s="124"/>
      <c r="HAP7617" s="125"/>
      <c r="HAQ7617" s="125"/>
      <c r="HAR7617" s="125"/>
      <c r="HAS7617" s="125"/>
      <c r="HAT7617" s="125"/>
      <c r="HAU7617" s="125"/>
      <c r="HAV7617" s="126"/>
      <c r="HAW7617" s="124"/>
      <c r="HAX7617" s="125"/>
      <c r="HAY7617" s="125"/>
      <c r="HAZ7617" s="125"/>
      <c r="HBA7617" s="125"/>
      <c r="HBB7617" s="125"/>
      <c r="HBC7617" s="125"/>
      <c r="HBD7617" s="126"/>
      <c r="HBE7617" s="124"/>
      <c r="HBF7617" s="125"/>
      <c r="HBG7617" s="125"/>
      <c r="HBH7617" s="125"/>
      <c r="HBI7617" s="125"/>
      <c r="HBJ7617" s="125"/>
      <c r="HBK7617" s="125"/>
      <c r="HBL7617" s="126"/>
      <c r="HBM7617" s="124"/>
      <c r="HBN7617" s="125"/>
      <c r="HBO7617" s="125"/>
      <c r="HBP7617" s="125"/>
      <c r="HBQ7617" s="125"/>
      <c r="HBR7617" s="125"/>
      <c r="HBS7617" s="125"/>
      <c r="HBT7617" s="126"/>
      <c r="HBU7617" s="124"/>
      <c r="HBV7617" s="125"/>
      <c r="HBW7617" s="125"/>
      <c r="HBX7617" s="125"/>
      <c r="HBY7617" s="125"/>
      <c r="HBZ7617" s="125"/>
      <c r="HCA7617" s="125"/>
      <c r="HCB7617" s="126"/>
      <c r="HCC7617" s="124"/>
      <c r="HCD7617" s="125"/>
      <c r="HCE7617" s="125"/>
      <c r="HCF7617" s="125"/>
      <c r="HCG7617" s="125"/>
      <c r="HCH7617" s="125"/>
      <c r="HCI7617" s="125"/>
      <c r="HCJ7617" s="126"/>
      <c r="HCK7617" s="124"/>
      <c r="HCL7617" s="125"/>
      <c r="HCM7617" s="125"/>
      <c r="HCN7617" s="125"/>
      <c r="HCO7617" s="125"/>
      <c r="HCP7617" s="125"/>
      <c r="HCQ7617" s="125"/>
      <c r="HCR7617" s="126"/>
      <c r="HCS7617" s="124"/>
      <c r="HCT7617" s="125"/>
      <c r="HCU7617" s="125"/>
      <c r="HCV7617" s="125"/>
      <c r="HCW7617" s="125"/>
      <c r="HCX7617" s="125"/>
      <c r="HCY7617" s="125"/>
      <c r="HCZ7617" s="126"/>
      <c r="HDA7617" s="124"/>
      <c r="HDB7617" s="125"/>
      <c r="HDC7617" s="125"/>
      <c r="HDD7617" s="125"/>
      <c r="HDE7617" s="125"/>
      <c r="HDF7617" s="125"/>
      <c r="HDG7617" s="125"/>
      <c r="HDH7617" s="126"/>
      <c r="HDI7617" s="124"/>
      <c r="HDJ7617" s="125"/>
      <c r="HDK7617" s="125"/>
      <c r="HDL7617" s="125"/>
      <c r="HDM7617" s="125"/>
      <c r="HDN7617" s="125"/>
      <c r="HDO7617" s="125"/>
      <c r="HDP7617" s="126"/>
      <c r="HDQ7617" s="124"/>
      <c r="HDR7617" s="125"/>
      <c r="HDS7617" s="125"/>
      <c r="HDT7617" s="125"/>
      <c r="HDU7617" s="125"/>
      <c r="HDV7617" s="125"/>
      <c r="HDW7617" s="125"/>
      <c r="HDX7617" s="126"/>
      <c r="HDY7617" s="124"/>
      <c r="HDZ7617" s="125"/>
      <c r="HEA7617" s="125"/>
      <c r="HEB7617" s="125"/>
      <c r="HEC7617" s="125"/>
      <c r="HED7617" s="125"/>
      <c r="HEE7617" s="125"/>
      <c r="HEF7617" s="126"/>
      <c r="HEG7617" s="124"/>
      <c r="HEH7617" s="125"/>
      <c r="HEI7617" s="125"/>
      <c r="HEJ7617" s="125"/>
      <c r="HEK7617" s="125"/>
      <c r="HEL7617" s="125"/>
      <c r="HEM7617" s="125"/>
      <c r="HEN7617" s="126"/>
      <c r="HEO7617" s="124"/>
      <c r="HEP7617" s="125"/>
      <c r="HEQ7617" s="125"/>
      <c r="HER7617" s="125"/>
      <c r="HES7617" s="125"/>
      <c r="HET7617" s="125"/>
      <c r="HEU7617" s="125"/>
      <c r="HEV7617" s="126"/>
      <c r="HEW7617" s="124"/>
      <c r="HEX7617" s="125"/>
      <c r="HEY7617" s="125"/>
      <c r="HEZ7617" s="125"/>
      <c r="HFA7617" s="125"/>
      <c r="HFB7617" s="125"/>
      <c r="HFC7617" s="125"/>
      <c r="HFD7617" s="126"/>
      <c r="HFE7617" s="124"/>
      <c r="HFF7617" s="125"/>
      <c r="HFG7617" s="125"/>
      <c r="HFH7617" s="125"/>
      <c r="HFI7617" s="125"/>
      <c r="HFJ7617" s="125"/>
      <c r="HFK7617" s="125"/>
      <c r="HFL7617" s="126"/>
      <c r="HFM7617" s="124"/>
      <c r="HFN7617" s="125"/>
      <c r="HFO7617" s="125"/>
      <c r="HFP7617" s="125"/>
      <c r="HFQ7617" s="125"/>
      <c r="HFR7617" s="125"/>
      <c r="HFS7617" s="125"/>
      <c r="HFT7617" s="126"/>
      <c r="HFU7617" s="124"/>
      <c r="HFV7617" s="125"/>
      <c r="HFW7617" s="125"/>
      <c r="HFX7617" s="125"/>
      <c r="HFY7617" s="125"/>
      <c r="HFZ7617" s="125"/>
      <c r="HGA7617" s="125"/>
      <c r="HGB7617" s="126"/>
      <c r="HGC7617" s="124"/>
      <c r="HGD7617" s="125"/>
      <c r="HGE7617" s="125"/>
      <c r="HGF7617" s="125"/>
      <c r="HGG7617" s="125"/>
      <c r="HGH7617" s="125"/>
      <c r="HGI7617" s="125"/>
      <c r="HGJ7617" s="126"/>
      <c r="HGK7617" s="124"/>
      <c r="HGL7617" s="125"/>
      <c r="HGM7617" s="125"/>
      <c r="HGN7617" s="125"/>
      <c r="HGO7617" s="125"/>
      <c r="HGP7617" s="125"/>
      <c r="HGQ7617" s="125"/>
      <c r="HGR7617" s="126"/>
      <c r="HGS7617" s="124"/>
      <c r="HGT7617" s="125"/>
      <c r="HGU7617" s="125"/>
      <c r="HGV7617" s="125"/>
      <c r="HGW7617" s="125"/>
      <c r="HGX7617" s="125"/>
      <c r="HGY7617" s="125"/>
      <c r="HGZ7617" s="126"/>
      <c r="HHA7617" s="124"/>
      <c r="HHB7617" s="125"/>
      <c r="HHC7617" s="125"/>
      <c r="HHD7617" s="125"/>
      <c r="HHE7617" s="125"/>
      <c r="HHF7617" s="125"/>
      <c r="HHG7617" s="125"/>
      <c r="HHH7617" s="126"/>
      <c r="HHI7617" s="124"/>
      <c r="HHJ7617" s="125"/>
      <c r="HHK7617" s="125"/>
      <c r="HHL7617" s="125"/>
      <c r="HHM7617" s="125"/>
      <c r="HHN7617" s="125"/>
      <c r="HHO7617" s="125"/>
      <c r="HHP7617" s="126"/>
      <c r="HHQ7617" s="124"/>
      <c r="HHR7617" s="125"/>
      <c r="HHS7617" s="125"/>
      <c r="HHT7617" s="125"/>
      <c r="HHU7617" s="125"/>
      <c r="HHV7617" s="125"/>
      <c r="HHW7617" s="125"/>
      <c r="HHX7617" s="126"/>
      <c r="HHY7617" s="124"/>
      <c r="HHZ7617" s="125"/>
      <c r="HIA7617" s="125"/>
      <c r="HIB7617" s="125"/>
      <c r="HIC7617" s="125"/>
      <c r="HID7617" s="125"/>
      <c r="HIE7617" s="125"/>
      <c r="HIF7617" s="126"/>
      <c r="HIG7617" s="124"/>
      <c r="HIH7617" s="125"/>
      <c r="HII7617" s="125"/>
      <c r="HIJ7617" s="125"/>
      <c r="HIK7617" s="125"/>
      <c r="HIL7617" s="125"/>
      <c r="HIM7617" s="125"/>
      <c r="HIN7617" s="126"/>
      <c r="HIO7617" s="124"/>
      <c r="HIP7617" s="125"/>
      <c r="HIQ7617" s="125"/>
      <c r="HIR7617" s="125"/>
      <c r="HIS7617" s="125"/>
      <c r="HIT7617" s="125"/>
      <c r="HIU7617" s="125"/>
      <c r="HIV7617" s="126"/>
      <c r="HIW7617" s="124"/>
      <c r="HIX7617" s="125"/>
      <c r="HIY7617" s="125"/>
      <c r="HIZ7617" s="125"/>
      <c r="HJA7617" s="125"/>
      <c r="HJB7617" s="125"/>
      <c r="HJC7617" s="125"/>
      <c r="HJD7617" s="126"/>
      <c r="HJE7617" s="124"/>
      <c r="HJF7617" s="125"/>
      <c r="HJG7617" s="125"/>
      <c r="HJH7617" s="125"/>
      <c r="HJI7617" s="125"/>
      <c r="HJJ7617" s="125"/>
      <c r="HJK7617" s="125"/>
      <c r="HJL7617" s="126"/>
      <c r="HJM7617" s="124"/>
      <c r="HJN7617" s="125"/>
      <c r="HJO7617" s="125"/>
      <c r="HJP7617" s="125"/>
      <c r="HJQ7617" s="125"/>
      <c r="HJR7617" s="125"/>
      <c r="HJS7617" s="125"/>
      <c r="HJT7617" s="126"/>
      <c r="HJU7617" s="124"/>
      <c r="HJV7617" s="125"/>
      <c r="HJW7617" s="125"/>
      <c r="HJX7617" s="125"/>
      <c r="HJY7617" s="125"/>
      <c r="HJZ7617" s="125"/>
      <c r="HKA7617" s="125"/>
      <c r="HKB7617" s="126"/>
      <c r="HKC7617" s="124"/>
      <c r="HKD7617" s="125"/>
      <c r="HKE7617" s="125"/>
      <c r="HKF7617" s="125"/>
      <c r="HKG7617" s="125"/>
      <c r="HKH7617" s="125"/>
      <c r="HKI7617" s="125"/>
      <c r="HKJ7617" s="126"/>
      <c r="HKK7617" s="124"/>
      <c r="HKL7617" s="125"/>
      <c r="HKM7617" s="125"/>
      <c r="HKN7617" s="125"/>
      <c r="HKO7617" s="125"/>
      <c r="HKP7617" s="125"/>
      <c r="HKQ7617" s="125"/>
      <c r="HKR7617" s="126"/>
      <c r="HKS7617" s="124"/>
      <c r="HKT7617" s="125"/>
      <c r="HKU7617" s="125"/>
      <c r="HKV7617" s="125"/>
      <c r="HKW7617" s="125"/>
      <c r="HKX7617" s="125"/>
      <c r="HKY7617" s="125"/>
      <c r="HKZ7617" s="126"/>
      <c r="HLA7617" s="124"/>
      <c r="HLB7617" s="125"/>
      <c r="HLC7617" s="125"/>
      <c r="HLD7617" s="125"/>
      <c r="HLE7617" s="125"/>
      <c r="HLF7617" s="125"/>
      <c r="HLG7617" s="125"/>
      <c r="HLH7617" s="126"/>
      <c r="HLI7617" s="124"/>
      <c r="HLJ7617" s="125"/>
      <c r="HLK7617" s="125"/>
      <c r="HLL7617" s="125"/>
      <c r="HLM7617" s="125"/>
      <c r="HLN7617" s="125"/>
      <c r="HLO7617" s="125"/>
      <c r="HLP7617" s="126"/>
      <c r="HLQ7617" s="124"/>
      <c r="HLR7617" s="125"/>
      <c r="HLS7617" s="125"/>
      <c r="HLT7617" s="125"/>
      <c r="HLU7617" s="125"/>
      <c r="HLV7617" s="125"/>
      <c r="HLW7617" s="125"/>
      <c r="HLX7617" s="126"/>
      <c r="HLY7617" s="124"/>
      <c r="HLZ7617" s="125"/>
      <c r="HMA7617" s="125"/>
      <c r="HMB7617" s="125"/>
      <c r="HMC7617" s="125"/>
      <c r="HMD7617" s="125"/>
      <c r="HME7617" s="125"/>
      <c r="HMF7617" s="126"/>
      <c r="HMG7617" s="124"/>
      <c r="HMH7617" s="125"/>
      <c r="HMI7617" s="125"/>
      <c r="HMJ7617" s="125"/>
      <c r="HMK7617" s="125"/>
      <c r="HML7617" s="125"/>
      <c r="HMM7617" s="125"/>
      <c r="HMN7617" s="126"/>
      <c r="HMO7617" s="124"/>
      <c r="HMP7617" s="125"/>
      <c r="HMQ7617" s="125"/>
      <c r="HMR7617" s="125"/>
      <c r="HMS7617" s="125"/>
      <c r="HMT7617" s="125"/>
      <c r="HMU7617" s="125"/>
      <c r="HMV7617" s="126"/>
      <c r="HMW7617" s="124"/>
      <c r="HMX7617" s="125"/>
      <c r="HMY7617" s="125"/>
      <c r="HMZ7617" s="125"/>
      <c r="HNA7617" s="125"/>
      <c r="HNB7617" s="125"/>
      <c r="HNC7617" s="125"/>
      <c r="HND7617" s="126"/>
      <c r="HNE7617" s="124"/>
      <c r="HNF7617" s="125"/>
      <c r="HNG7617" s="125"/>
      <c r="HNH7617" s="125"/>
      <c r="HNI7617" s="125"/>
      <c r="HNJ7617" s="125"/>
      <c r="HNK7617" s="125"/>
      <c r="HNL7617" s="126"/>
      <c r="HNM7617" s="124"/>
      <c r="HNN7617" s="125"/>
      <c r="HNO7617" s="125"/>
      <c r="HNP7617" s="125"/>
      <c r="HNQ7617" s="125"/>
      <c r="HNR7617" s="125"/>
      <c r="HNS7617" s="125"/>
      <c r="HNT7617" s="126"/>
      <c r="HNU7617" s="124"/>
      <c r="HNV7617" s="125"/>
      <c r="HNW7617" s="125"/>
      <c r="HNX7617" s="125"/>
      <c r="HNY7617" s="125"/>
      <c r="HNZ7617" s="125"/>
      <c r="HOA7617" s="125"/>
      <c r="HOB7617" s="126"/>
      <c r="HOC7617" s="124"/>
      <c r="HOD7617" s="125"/>
      <c r="HOE7617" s="125"/>
      <c r="HOF7617" s="125"/>
      <c r="HOG7617" s="125"/>
      <c r="HOH7617" s="125"/>
      <c r="HOI7617" s="125"/>
      <c r="HOJ7617" s="126"/>
      <c r="HOK7617" s="124"/>
      <c r="HOL7617" s="125"/>
      <c r="HOM7617" s="125"/>
      <c r="HON7617" s="125"/>
      <c r="HOO7617" s="125"/>
      <c r="HOP7617" s="125"/>
      <c r="HOQ7617" s="125"/>
      <c r="HOR7617" s="126"/>
      <c r="HOS7617" s="124"/>
      <c r="HOT7617" s="125"/>
      <c r="HOU7617" s="125"/>
      <c r="HOV7617" s="125"/>
      <c r="HOW7617" s="125"/>
      <c r="HOX7617" s="125"/>
      <c r="HOY7617" s="125"/>
      <c r="HOZ7617" s="126"/>
      <c r="HPA7617" s="124"/>
      <c r="HPB7617" s="125"/>
      <c r="HPC7617" s="125"/>
      <c r="HPD7617" s="125"/>
      <c r="HPE7617" s="125"/>
      <c r="HPF7617" s="125"/>
      <c r="HPG7617" s="125"/>
      <c r="HPH7617" s="126"/>
      <c r="HPI7617" s="124"/>
      <c r="HPJ7617" s="125"/>
      <c r="HPK7617" s="125"/>
      <c r="HPL7617" s="125"/>
      <c r="HPM7617" s="125"/>
      <c r="HPN7617" s="125"/>
      <c r="HPO7617" s="125"/>
      <c r="HPP7617" s="126"/>
      <c r="HPQ7617" s="124"/>
      <c r="HPR7617" s="125"/>
      <c r="HPS7617" s="125"/>
      <c r="HPT7617" s="125"/>
      <c r="HPU7617" s="125"/>
      <c r="HPV7617" s="125"/>
      <c r="HPW7617" s="125"/>
      <c r="HPX7617" s="126"/>
      <c r="HPY7617" s="124"/>
      <c r="HPZ7617" s="125"/>
      <c r="HQA7617" s="125"/>
      <c r="HQB7617" s="125"/>
      <c r="HQC7617" s="125"/>
      <c r="HQD7617" s="125"/>
      <c r="HQE7617" s="125"/>
      <c r="HQF7617" s="126"/>
      <c r="HQG7617" s="124"/>
      <c r="HQH7617" s="125"/>
      <c r="HQI7617" s="125"/>
      <c r="HQJ7617" s="125"/>
      <c r="HQK7617" s="125"/>
      <c r="HQL7617" s="125"/>
      <c r="HQM7617" s="125"/>
      <c r="HQN7617" s="126"/>
      <c r="HQO7617" s="124"/>
      <c r="HQP7617" s="125"/>
      <c r="HQQ7617" s="125"/>
      <c r="HQR7617" s="125"/>
      <c r="HQS7617" s="125"/>
      <c r="HQT7617" s="125"/>
      <c r="HQU7617" s="125"/>
      <c r="HQV7617" s="126"/>
      <c r="HQW7617" s="124"/>
      <c r="HQX7617" s="125"/>
      <c r="HQY7617" s="125"/>
      <c r="HQZ7617" s="125"/>
      <c r="HRA7617" s="125"/>
      <c r="HRB7617" s="125"/>
      <c r="HRC7617" s="125"/>
      <c r="HRD7617" s="126"/>
      <c r="HRE7617" s="124"/>
      <c r="HRF7617" s="125"/>
      <c r="HRG7617" s="125"/>
      <c r="HRH7617" s="125"/>
      <c r="HRI7617" s="125"/>
      <c r="HRJ7617" s="125"/>
      <c r="HRK7617" s="125"/>
      <c r="HRL7617" s="126"/>
      <c r="HRM7617" s="124"/>
      <c r="HRN7617" s="125"/>
      <c r="HRO7617" s="125"/>
      <c r="HRP7617" s="125"/>
      <c r="HRQ7617" s="125"/>
      <c r="HRR7617" s="125"/>
      <c r="HRS7617" s="125"/>
      <c r="HRT7617" s="126"/>
      <c r="HRU7617" s="124"/>
      <c r="HRV7617" s="125"/>
      <c r="HRW7617" s="125"/>
      <c r="HRX7617" s="125"/>
      <c r="HRY7617" s="125"/>
      <c r="HRZ7617" s="125"/>
      <c r="HSA7617" s="125"/>
      <c r="HSB7617" s="126"/>
      <c r="HSC7617" s="124"/>
      <c r="HSD7617" s="125"/>
      <c r="HSE7617" s="125"/>
      <c r="HSF7617" s="125"/>
      <c r="HSG7617" s="125"/>
      <c r="HSH7617" s="125"/>
      <c r="HSI7617" s="125"/>
      <c r="HSJ7617" s="126"/>
      <c r="HSK7617" s="124"/>
      <c r="HSL7617" s="125"/>
      <c r="HSM7617" s="125"/>
      <c r="HSN7617" s="125"/>
      <c r="HSO7617" s="125"/>
      <c r="HSP7617" s="125"/>
      <c r="HSQ7617" s="125"/>
      <c r="HSR7617" s="126"/>
      <c r="HSS7617" s="124"/>
      <c r="HST7617" s="125"/>
      <c r="HSU7617" s="125"/>
      <c r="HSV7617" s="125"/>
      <c r="HSW7617" s="125"/>
      <c r="HSX7617" s="125"/>
      <c r="HSY7617" s="125"/>
      <c r="HSZ7617" s="126"/>
      <c r="HTA7617" s="124"/>
      <c r="HTB7617" s="125"/>
      <c r="HTC7617" s="125"/>
      <c r="HTD7617" s="125"/>
      <c r="HTE7617" s="125"/>
      <c r="HTF7617" s="125"/>
      <c r="HTG7617" s="125"/>
      <c r="HTH7617" s="126"/>
      <c r="HTI7617" s="124"/>
      <c r="HTJ7617" s="125"/>
      <c r="HTK7617" s="125"/>
      <c r="HTL7617" s="125"/>
      <c r="HTM7617" s="125"/>
      <c r="HTN7617" s="125"/>
      <c r="HTO7617" s="125"/>
      <c r="HTP7617" s="126"/>
      <c r="HTQ7617" s="124"/>
      <c r="HTR7617" s="125"/>
      <c r="HTS7617" s="125"/>
      <c r="HTT7617" s="125"/>
      <c r="HTU7617" s="125"/>
      <c r="HTV7617" s="125"/>
      <c r="HTW7617" s="125"/>
      <c r="HTX7617" s="126"/>
      <c r="HTY7617" s="124"/>
      <c r="HTZ7617" s="125"/>
      <c r="HUA7617" s="125"/>
      <c r="HUB7617" s="125"/>
      <c r="HUC7617" s="125"/>
      <c r="HUD7617" s="125"/>
      <c r="HUE7617" s="125"/>
      <c r="HUF7617" s="126"/>
      <c r="HUG7617" s="124"/>
      <c r="HUH7617" s="125"/>
      <c r="HUI7617" s="125"/>
      <c r="HUJ7617" s="125"/>
      <c r="HUK7617" s="125"/>
      <c r="HUL7617" s="125"/>
      <c r="HUM7617" s="125"/>
      <c r="HUN7617" s="126"/>
      <c r="HUO7617" s="124"/>
      <c r="HUP7617" s="125"/>
      <c r="HUQ7617" s="125"/>
      <c r="HUR7617" s="125"/>
      <c r="HUS7617" s="125"/>
      <c r="HUT7617" s="125"/>
      <c r="HUU7617" s="125"/>
      <c r="HUV7617" s="126"/>
      <c r="HUW7617" s="124"/>
      <c r="HUX7617" s="125"/>
      <c r="HUY7617" s="125"/>
      <c r="HUZ7617" s="125"/>
      <c r="HVA7617" s="125"/>
      <c r="HVB7617" s="125"/>
      <c r="HVC7617" s="125"/>
      <c r="HVD7617" s="126"/>
      <c r="HVE7617" s="124"/>
      <c r="HVF7617" s="125"/>
      <c r="HVG7617" s="125"/>
      <c r="HVH7617" s="125"/>
      <c r="HVI7617" s="125"/>
      <c r="HVJ7617" s="125"/>
      <c r="HVK7617" s="125"/>
      <c r="HVL7617" s="126"/>
      <c r="HVM7617" s="124"/>
      <c r="HVN7617" s="125"/>
      <c r="HVO7617" s="125"/>
      <c r="HVP7617" s="125"/>
      <c r="HVQ7617" s="125"/>
      <c r="HVR7617" s="125"/>
      <c r="HVS7617" s="125"/>
      <c r="HVT7617" s="126"/>
      <c r="HVU7617" s="124"/>
      <c r="HVV7617" s="125"/>
      <c r="HVW7617" s="125"/>
      <c r="HVX7617" s="125"/>
      <c r="HVY7617" s="125"/>
      <c r="HVZ7617" s="125"/>
      <c r="HWA7617" s="125"/>
      <c r="HWB7617" s="126"/>
      <c r="HWC7617" s="124"/>
      <c r="HWD7617" s="125"/>
      <c r="HWE7617" s="125"/>
      <c r="HWF7617" s="125"/>
      <c r="HWG7617" s="125"/>
      <c r="HWH7617" s="125"/>
      <c r="HWI7617" s="125"/>
      <c r="HWJ7617" s="126"/>
      <c r="HWK7617" s="124"/>
      <c r="HWL7617" s="125"/>
      <c r="HWM7617" s="125"/>
      <c r="HWN7617" s="125"/>
      <c r="HWO7617" s="125"/>
      <c r="HWP7617" s="125"/>
      <c r="HWQ7617" s="125"/>
      <c r="HWR7617" s="126"/>
      <c r="HWS7617" s="124"/>
      <c r="HWT7617" s="125"/>
      <c r="HWU7617" s="125"/>
      <c r="HWV7617" s="125"/>
      <c r="HWW7617" s="125"/>
      <c r="HWX7617" s="125"/>
      <c r="HWY7617" s="125"/>
      <c r="HWZ7617" s="126"/>
      <c r="HXA7617" s="124"/>
      <c r="HXB7617" s="125"/>
      <c r="HXC7617" s="125"/>
      <c r="HXD7617" s="125"/>
      <c r="HXE7617" s="125"/>
      <c r="HXF7617" s="125"/>
      <c r="HXG7617" s="125"/>
      <c r="HXH7617" s="126"/>
      <c r="HXI7617" s="124"/>
      <c r="HXJ7617" s="125"/>
      <c r="HXK7617" s="125"/>
      <c r="HXL7617" s="125"/>
      <c r="HXM7617" s="125"/>
      <c r="HXN7617" s="125"/>
      <c r="HXO7617" s="125"/>
      <c r="HXP7617" s="126"/>
      <c r="HXQ7617" s="124"/>
      <c r="HXR7617" s="125"/>
      <c r="HXS7617" s="125"/>
      <c r="HXT7617" s="125"/>
      <c r="HXU7617" s="125"/>
      <c r="HXV7617" s="125"/>
      <c r="HXW7617" s="125"/>
      <c r="HXX7617" s="126"/>
      <c r="HXY7617" s="124"/>
      <c r="HXZ7617" s="125"/>
      <c r="HYA7617" s="125"/>
      <c r="HYB7617" s="125"/>
      <c r="HYC7617" s="125"/>
      <c r="HYD7617" s="125"/>
      <c r="HYE7617" s="125"/>
      <c r="HYF7617" s="126"/>
      <c r="HYG7617" s="124"/>
      <c r="HYH7617" s="125"/>
      <c r="HYI7617" s="125"/>
      <c r="HYJ7617" s="125"/>
      <c r="HYK7617" s="125"/>
      <c r="HYL7617" s="125"/>
      <c r="HYM7617" s="125"/>
      <c r="HYN7617" s="126"/>
      <c r="HYO7617" s="124"/>
      <c r="HYP7617" s="125"/>
      <c r="HYQ7617" s="125"/>
      <c r="HYR7617" s="125"/>
      <c r="HYS7617" s="125"/>
      <c r="HYT7617" s="125"/>
      <c r="HYU7617" s="125"/>
      <c r="HYV7617" s="126"/>
      <c r="HYW7617" s="124"/>
      <c r="HYX7617" s="125"/>
      <c r="HYY7617" s="125"/>
      <c r="HYZ7617" s="125"/>
      <c r="HZA7617" s="125"/>
      <c r="HZB7617" s="125"/>
      <c r="HZC7617" s="125"/>
      <c r="HZD7617" s="126"/>
      <c r="HZE7617" s="124"/>
      <c r="HZF7617" s="125"/>
      <c r="HZG7617" s="125"/>
      <c r="HZH7617" s="125"/>
      <c r="HZI7617" s="125"/>
      <c r="HZJ7617" s="125"/>
      <c r="HZK7617" s="125"/>
      <c r="HZL7617" s="126"/>
      <c r="HZM7617" s="124"/>
      <c r="HZN7617" s="125"/>
      <c r="HZO7617" s="125"/>
      <c r="HZP7617" s="125"/>
      <c r="HZQ7617" s="125"/>
      <c r="HZR7617" s="125"/>
      <c r="HZS7617" s="125"/>
      <c r="HZT7617" s="126"/>
      <c r="HZU7617" s="124"/>
      <c r="HZV7617" s="125"/>
      <c r="HZW7617" s="125"/>
      <c r="HZX7617" s="125"/>
      <c r="HZY7617" s="125"/>
      <c r="HZZ7617" s="125"/>
      <c r="IAA7617" s="125"/>
      <c r="IAB7617" s="126"/>
      <c r="IAC7617" s="124"/>
      <c r="IAD7617" s="125"/>
      <c r="IAE7617" s="125"/>
      <c r="IAF7617" s="125"/>
      <c r="IAG7617" s="125"/>
      <c r="IAH7617" s="125"/>
      <c r="IAI7617" s="125"/>
      <c r="IAJ7617" s="126"/>
      <c r="IAK7617" s="124"/>
      <c r="IAL7617" s="125"/>
      <c r="IAM7617" s="125"/>
      <c r="IAN7617" s="125"/>
      <c r="IAO7617" s="125"/>
      <c r="IAP7617" s="125"/>
      <c r="IAQ7617" s="125"/>
      <c r="IAR7617" s="126"/>
      <c r="IAS7617" s="124"/>
      <c r="IAT7617" s="125"/>
      <c r="IAU7617" s="125"/>
      <c r="IAV7617" s="125"/>
      <c r="IAW7617" s="125"/>
      <c r="IAX7617" s="125"/>
      <c r="IAY7617" s="125"/>
      <c r="IAZ7617" s="126"/>
      <c r="IBA7617" s="124"/>
      <c r="IBB7617" s="125"/>
      <c r="IBC7617" s="125"/>
      <c r="IBD7617" s="125"/>
      <c r="IBE7617" s="125"/>
      <c r="IBF7617" s="125"/>
      <c r="IBG7617" s="125"/>
      <c r="IBH7617" s="126"/>
      <c r="IBI7617" s="124"/>
      <c r="IBJ7617" s="125"/>
      <c r="IBK7617" s="125"/>
      <c r="IBL7617" s="125"/>
      <c r="IBM7617" s="125"/>
      <c r="IBN7617" s="125"/>
      <c r="IBO7617" s="125"/>
      <c r="IBP7617" s="126"/>
      <c r="IBQ7617" s="124"/>
      <c r="IBR7617" s="125"/>
      <c r="IBS7617" s="125"/>
      <c r="IBT7617" s="125"/>
      <c r="IBU7617" s="125"/>
      <c r="IBV7617" s="125"/>
      <c r="IBW7617" s="125"/>
      <c r="IBX7617" s="126"/>
      <c r="IBY7617" s="124"/>
      <c r="IBZ7617" s="125"/>
      <c r="ICA7617" s="125"/>
      <c r="ICB7617" s="125"/>
      <c r="ICC7617" s="125"/>
      <c r="ICD7617" s="125"/>
      <c r="ICE7617" s="125"/>
      <c r="ICF7617" s="126"/>
      <c r="ICG7617" s="124"/>
      <c r="ICH7617" s="125"/>
      <c r="ICI7617" s="125"/>
      <c r="ICJ7617" s="125"/>
      <c r="ICK7617" s="125"/>
      <c r="ICL7617" s="125"/>
      <c r="ICM7617" s="125"/>
      <c r="ICN7617" s="126"/>
      <c r="ICO7617" s="124"/>
      <c r="ICP7617" s="125"/>
      <c r="ICQ7617" s="125"/>
      <c r="ICR7617" s="125"/>
      <c r="ICS7617" s="125"/>
      <c r="ICT7617" s="125"/>
      <c r="ICU7617" s="125"/>
      <c r="ICV7617" s="126"/>
      <c r="ICW7617" s="124"/>
      <c r="ICX7617" s="125"/>
      <c r="ICY7617" s="125"/>
      <c r="ICZ7617" s="125"/>
      <c r="IDA7617" s="125"/>
      <c r="IDB7617" s="125"/>
      <c r="IDC7617" s="125"/>
      <c r="IDD7617" s="126"/>
      <c r="IDE7617" s="124"/>
      <c r="IDF7617" s="125"/>
      <c r="IDG7617" s="125"/>
      <c r="IDH7617" s="125"/>
      <c r="IDI7617" s="125"/>
      <c r="IDJ7617" s="125"/>
      <c r="IDK7617" s="125"/>
      <c r="IDL7617" s="126"/>
      <c r="IDM7617" s="124"/>
      <c r="IDN7617" s="125"/>
      <c r="IDO7617" s="125"/>
      <c r="IDP7617" s="125"/>
      <c r="IDQ7617" s="125"/>
      <c r="IDR7617" s="125"/>
      <c r="IDS7617" s="125"/>
      <c r="IDT7617" s="126"/>
      <c r="IDU7617" s="124"/>
      <c r="IDV7617" s="125"/>
      <c r="IDW7617" s="125"/>
      <c r="IDX7617" s="125"/>
      <c r="IDY7617" s="125"/>
      <c r="IDZ7617" s="125"/>
      <c r="IEA7617" s="125"/>
      <c r="IEB7617" s="126"/>
      <c r="IEC7617" s="124"/>
      <c r="IED7617" s="125"/>
      <c r="IEE7617" s="125"/>
      <c r="IEF7617" s="125"/>
      <c r="IEG7617" s="125"/>
      <c r="IEH7617" s="125"/>
      <c r="IEI7617" s="125"/>
      <c r="IEJ7617" s="126"/>
      <c r="IEK7617" s="124"/>
      <c r="IEL7617" s="125"/>
      <c r="IEM7617" s="125"/>
      <c r="IEN7617" s="125"/>
      <c r="IEO7617" s="125"/>
      <c r="IEP7617" s="125"/>
      <c r="IEQ7617" s="125"/>
      <c r="IER7617" s="126"/>
      <c r="IES7617" s="124"/>
      <c r="IET7617" s="125"/>
      <c r="IEU7617" s="125"/>
      <c r="IEV7617" s="125"/>
      <c r="IEW7617" s="125"/>
      <c r="IEX7617" s="125"/>
      <c r="IEY7617" s="125"/>
      <c r="IEZ7617" s="126"/>
      <c r="IFA7617" s="124"/>
      <c r="IFB7617" s="125"/>
      <c r="IFC7617" s="125"/>
      <c r="IFD7617" s="125"/>
      <c r="IFE7617" s="125"/>
      <c r="IFF7617" s="125"/>
      <c r="IFG7617" s="125"/>
      <c r="IFH7617" s="126"/>
      <c r="IFI7617" s="124"/>
      <c r="IFJ7617" s="125"/>
      <c r="IFK7617" s="125"/>
      <c r="IFL7617" s="125"/>
      <c r="IFM7617" s="125"/>
      <c r="IFN7617" s="125"/>
      <c r="IFO7617" s="125"/>
      <c r="IFP7617" s="126"/>
      <c r="IFQ7617" s="124"/>
      <c r="IFR7617" s="125"/>
      <c r="IFS7617" s="125"/>
      <c r="IFT7617" s="125"/>
      <c r="IFU7617" s="125"/>
      <c r="IFV7617" s="125"/>
      <c r="IFW7617" s="125"/>
      <c r="IFX7617" s="126"/>
      <c r="IFY7617" s="124"/>
      <c r="IFZ7617" s="125"/>
      <c r="IGA7617" s="125"/>
      <c r="IGB7617" s="125"/>
      <c r="IGC7617" s="125"/>
      <c r="IGD7617" s="125"/>
      <c r="IGE7617" s="125"/>
      <c r="IGF7617" s="126"/>
      <c r="IGG7617" s="124"/>
      <c r="IGH7617" s="125"/>
      <c r="IGI7617" s="125"/>
      <c r="IGJ7617" s="125"/>
      <c r="IGK7617" s="125"/>
      <c r="IGL7617" s="125"/>
      <c r="IGM7617" s="125"/>
      <c r="IGN7617" s="126"/>
      <c r="IGO7617" s="124"/>
      <c r="IGP7617" s="125"/>
      <c r="IGQ7617" s="125"/>
      <c r="IGR7617" s="125"/>
      <c r="IGS7617" s="125"/>
      <c r="IGT7617" s="125"/>
      <c r="IGU7617" s="125"/>
      <c r="IGV7617" s="126"/>
      <c r="IGW7617" s="124"/>
      <c r="IGX7617" s="125"/>
      <c r="IGY7617" s="125"/>
      <c r="IGZ7617" s="125"/>
      <c r="IHA7617" s="125"/>
      <c r="IHB7617" s="125"/>
      <c r="IHC7617" s="125"/>
      <c r="IHD7617" s="126"/>
      <c r="IHE7617" s="124"/>
      <c r="IHF7617" s="125"/>
      <c r="IHG7617" s="125"/>
      <c r="IHH7617" s="125"/>
      <c r="IHI7617" s="125"/>
      <c r="IHJ7617" s="125"/>
      <c r="IHK7617" s="125"/>
      <c r="IHL7617" s="126"/>
      <c r="IHM7617" s="124"/>
      <c r="IHN7617" s="125"/>
      <c r="IHO7617" s="125"/>
      <c r="IHP7617" s="125"/>
      <c r="IHQ7617" s="125"/>
      <c r="IHR7617" s="125"/>
      <c r="IHS7617" s="125"/>
      <c r="IHT7617" s="126"/>
      <c r="IHU7617" s="124"/>
      <c r="IHV7617" s="125"/>
      <c r="IHW7617" s="125"/>
      <c r="IHX7617" s="125"/>
      <c r="IHY7617" s="125"/>
      <c r="IHZ7617" s="125"/>
      <c r="IIA7617" s="125"/>
      <c r="IIB7617" s="126"/>
      <c r="IIC7617" s="124"/>
      <c r="IID7617" s="125"/>
      <c r="IIE7617" s="125"/>
      <c r="IIF7617" s="125"/>
      <c r="IIG7617" s="125"/>
      <c r="IIH7617" s="125"/>
      <c r="III7617" s="125"/>
      <c r="IIJ7617" s="126"/>
      <c r="IIK7617" s="124"/>
      <c r="IIL7617" s="125"/>
      <c r="IIM7617" s="125"/>
      <c r="IIN7617" s="125"/>
      <c r="IIO7617" s="125"/>
      <c r="IIP7617" s="125"/>
      <c r="IIQ7617" s="125"/>
      <c r="IIR7617" s="126"/>
      <c r="IIS7617" s="124"/>
      <c r="IIT7617" s="125"/>
      <c r="IIU7617" s="125"/>
      <c r="IIV7617" s="125"/>
      <c r="IIW7617" s="125"/>
      <c r="IIX7617" s="125"/>
      <c r="IIY7617" s="125"/>
      <c r="IIZ7617" s="126"/>
      <c r="IJA7617" s="124"/>
      <c r="IJB7617" s="125"/>
      <c r="IJC7617" s="125"/>
      <c r="IJD7617" s="125"/>
      <c r="IJE7617" s="125"/>
      <c r="IJF7617" s="125"/>
      <c r="IJG7617" s="125"/>
      <c r="IJH7617" s="126"/>
      <c r="IJI7617" s="124"/>
      <c r="IJJ7617" s="125"/>
      <c r="IJK7617" s="125"/>
      <c r="IJL7617" s="125"/>
      <c r="IJM7617" s="125"/>
      <c r="IJN7617" s="125"/>
      <c r="IJO7617" s="125"/>
      <c r="IJP7617" s="126"/>
      <c r="IJQ7617" s="124"/>
      <c r="IJR7617" s="125"/>
      <c r="IJS7617" s="125"/>
      <c r="IJT7617" s="125"/>
      <c r="IJU7617" s="125"/>
      <c r="IJV7617" s="125"/>
      <c r="IJW7617" s="125"/>
      <c r="IJX7617" s="126"/>
      <c r="IJY7617" s="124"/>
      <c r="IJZ7617" s="125"/>
      <c r="IKA7617" s="125"/>
      <c r="IKB7617" s="125"/>
      <c r="IKC7617" s="125"/>
      <c r="IKD7617" s="125"/>
      <c r="IKE7617" s="125"/>
      <c r="IKF7617" s="126"/>
      <c r="IKG7617" s="124"/>
      <c r="IKH7617" s="125"/>
      <c r="IKI7617" s="125"/>
      <c r="IKJ7617" s="125"/>
      <c r="IKK7617" s="125"/>
      <c r="IKL7617" s="125"/>
      <c r="IKM7617" s="125"/>
      <c r="IKN7617" s="126"/>
      <c r="IKO7617" s="124"/>
      <c r="IKP7617" s="125"/>
      <c r="IKQ7617" s="125"/>
      <c r="IKR7617" s="125"/>
      <c r="IKS7617" s="125"/>
      <c r="IKT7617" s="125"/>
      <c r="IKU7617" s="125"/>
      <c r="IKV7617" s="126"/>
      <c r="IKW7617" s="124"/>
      <c r="IKX7617" s="125"/>
      <c r="IKY7617" s="125"/>
      <c r="IKZ7617" s="125"/>
      <c r="ILA7617" s="125"/>
      <c r="ILB7617" s="125"/>
      <c r="ILC7617" s="125"/>
      <c r="ILD7617" s="126"/>
      <c r="ILE7617" s="124"/>
      <c r="ILF7617" s="125"/>
      <c r="ILG7617" s="125"/>
      <c r="ILH7617" s="125"/>
      <c r="ILI7617" s="125"/>
      <c r="ILJ7617" s="125"/>
      <c r="ILK7617" s="125"/>
      <c r="ILL7617" s="126"/>
      <c r="ILM7617" s="124"/>
      <c r="ILN7617" s="125"/>
      <c r="ILO7617" s="125"/>
      <c r="ILP7617" s="125"/>
      <c r="ILQ7617" s="125"/>
      <c r="ILR7617" s="125"/>
      <c r="ILS7617" s="125"/>
      <c r="ILT7617" s="126"/>
      <c r="ILU7617" s="124"/>
      <c r="ILV7617" s="125"/>
      <c r="ILW7617" s="125"/>
      <c r="ILX7617" s="125"/>
      <c r="ILY7617" s="125"/>
      <c r="ILZ7617" s="125"/>
      <c r="IMA7617" s="125"/>
      <c r="IMB7617" s="126"/>
      <c r="IMC7617" s="124"/>
      <c r="IMD7617" s="125"/>
      <c r="IME7617" s="125"/>
      <c r="IMF7617" s="125"/>
      <c r="IMG7617" s="125"/>
      <c r="IMH7617" s="125"/>
      <c r="IMI7617" s="125"/>
      <c r="IMJ7617" s="126"/>
      <c r="IMK7617" s="124"/>
      <c r="IML7617" s="125"/>
      <c r="IMM7617" s="125"/>
      <c r="IMN7617" s="125"/>
      <c r="IMO7617" s="125"/>
      <c r="IMP7617" s="125"/>
      <c r="IMQ7617" s="125"/>
      <c r="IMR7617" s="126"/>
      <c r="IMS7617" s="124"/>
      <c r="IMT7617" s="125"/>
      <c r="IMU7617" s="125"/>
      <c r="IMV7617" s="125"/>
      <c r="IMW7617" s="125"/>
      <c r="IMX7617" s="125"/>
      <c r="IMY7617" s="125"/>
      <c r="IMZ7617" s="126"/>
      <c r="INA7617" s="124"/>
      <c r="INB7617" s="125"/>
      <c r="INC7617" s="125"/>
      <c r="IND7617" s="125"/>
      <c r="INE7617" s="125"/>
      <c r="INF7617" s="125"/>
      <c r="ING7617" s="125"/>
      <c r="INH7617" s="126"/>
      <c r="INI7617" s="124"/>
      <c r="INJ7617" s="125"/>
      <c r="INK7617" s="125"/>
      <c r="INL7617" s="125"/>
      <c r="INM7617" s="125"/>
      <c r="INN7617" s="125"/>
      <c r="INO7617" s="125"/>
      <c r="INP7617" s="126"/>
      <c r="INQ7617" s="124"/>
      <c r="INR7617" s="125"/>
      <c r="INS7617" s="125"/>
      <c r="INT7617" s="125"/>
      <c r="INU7617" s="125"/>
      <c r="INV7617" s="125"/>
      <c r="INW7617" s="125"/>
      <c r="INX7617" s="126"/>
      <c r="INY7617" s="124"/>
      <c r="INZ7617" s="125"/>
      <c r="IOA7617" s="125"/>
      <c r="IOB7617" s="125"/>
      <c r="IOC7617" s="125"/>
      <c r="IOD7617" s="125"/>
      <c r="IOE7617" s="125"/>
      <c r="IOF7617" s="126"/>
      <c r="IOG7617" s="124"/>
      <c r="IOH7617" s="125"/>
      <c r="IOI7617" s="125"/>
      <c r="IOJ7617" s="125"/>
      <c r="IOK7617" s="125"/>
      <c r="IOL7617" s="125"/>
      <c r="IOM7617" s="125"/>
      <c r="ION7617" s="126"/>
      <c r="IOO7617" s="124"/>
      <c r="IOP7617" s="125"/>
      <c r="IOQ7617" s="125"/>
      <c r="IOR7617" s="125"/>
      <c r="IOS7617" s="125"/>
      <c r="IOT7617" s="125"/>
      <c r="IOU7617" s="125"/>
      <c r="IOV7617" s="126"/>
      <c r="IOW7617" s="124"/>
      <c r="IOX7617" s="125"/>
      <c r="IOY7617" s="125"/>
      <c r="IOZ7617" s="125"/>
      <c r="IPA7617" s="125"/>
      <c r="IPB7617" s="125"/>
      <c r="IPC7617" s="125"/>
      <c r="IPD7617" s="126"/>
      <c r="IPE7617" s="124"/>
      <c r="IPF7617" s="125"/>
      <c r="IPG7617" s="125"/>
      <c r="IPH7617" s="125"/>
      <c r="IPI7617" s="125"/>
      <c r="IPJ7617" s="125"/>
      <c r="IPK7617" s="125"/>
      <c r="IPL7617" s="126"/>
      <c r="IPM7617" s="124"/>
      <c r="IPN7617" s="125"/>
      <c r="IPO7617" s="125"/>
      <c r="IPP7617" s="125"/>
      <c r="IPQ7617" s="125"/>
      <c r="IPR7617" s="125"/>
      <c r="IPS7617" s="125"/>
      <c r="IPT7617" s="126"/>
      <c r="IPU7617" s="124"/>
      <c r="IPV7617" s="125"/>
      <c r="IPW7617" s="125"/>
      <c r="IPX7617" s="125"/>
      <c r="IPY7617" s="125"/>
      <c r="IPZ7617" s="125"/>
      <c r="IQA7617" s="125"/>
      <c r="IQB7617" s="126"/>
      <c r="IQC7617" s="124"/>
      <c r="IQD7617" s="125"/>
      <c r="IQE7617" s="125"/>
      <c r="IQF7617" s="125"/>
      <c r="IQG7617" s="125"/>
      <c r="IQH7617" s="125"/>
      <c r="IQI7617" s="125"/>
      <c r="IQJ7617" s="126"/>
      <c r="IQK7617" s="124"/>
      <c r="IQL7617" s="125"/>
      <c r="IQM7617" s="125"/>
      <c r="IQN7617" s="125"/>
      <c r="IQO7617" s="125"/>
      <c r="IQP7617" s="125"/>
      <c r="IQQ7617" s="125"/>
      <c r="IQR7617" s="126"/>
      <c r="IQS7617" s="124"/>
      <c r="IQT7617" s="125"/>
      <c r="IQU7617" s="125"/>
      <c r="IQV7617" s="125"/>
      <c r="IQW7617" s="125"/>
      <c r="IQX7617" s="125"/>
      <c r="IQY7617" s="125"/>
      <c r="IQZ7617" s="126"/>
      <c r="IRA7617" s="124"/>
      <c r="IRB7617" s="125"/>
      <c r="IRC7617" s="125"/>
      <c r="IRD7617" s="125"/>
      <c r="IRE7617" s="125"/>
      <c r="IRF7617" s="125"/>
      <c r="IRG7617" s="125"/>
      <c r="IRH7617" s="126"/>
      <c r="IRI7617" s="124"/>
      <c r="IRJ7617" s="125"/>
      <c r="IRK7617" s="125"/>
      <c r="IRL7617" s="125"/>
      <c r="IRM7617" s="125"/>
      <c r="IRN7617" s="125"/>
      <c r="IRO7617" s="125"/>
      <c r="IRP7617" s="126"/>
      <c r="IRQ7617" s="124"/>
      <c r="IRR7617" s="125"/>
      <c r="IRS7617" s="125"/>
      <c r="IRT7617" s="125"/>
      <c r="IRU7617" s="125"/>
      <c r="IRV7617" s="125"/>
      <c r="IRW7617" s="125"/>
      <c r="IRX7617" s="126"/>
      <c r="IRY7617" s="124"/>
      <c r="IRZ7617" s="125"/>
      <c r="ISA7617" s="125"/>
      <c r="ISB7617" s="125"/>
      <c r="ISC7617" s="125"/>
      <c r="ISD7617" s="125"/>
      <c r="ISE7617" s="125"/>
      <c r="ISF7617" s="126"/>
      <c r="ISG7617" s="124"/>
      <c r="ISH7617" s="125"/>
      <c r="ISI7617" s="125"/>
      <c r="ISJ7617" s="125"/>
      <c r="ISK7617" s="125"/>
      <c r="ISL7617" s="125"/>
      <c r="ISM7617" s="125"/>
      <c r="ISN7617" s="126"/>
      <c r="ISO7617" s="124"/>
      <c r="ISP7617" s="125"/>
      <c r="ISQ7617" s="125"/>
      <c r="ISR7617" s="125"/>
      <c r="ISS7617" s="125"/>
      <c r="IST7617" s="125"/>
      <c r="ISU7617" s="125"/>
      <c r="ISV7617" s="126"/>
      <c r="ISW7617" s="124"/>
      <c r="ISX7617" s="125"/>
      <c r="ISY7617" s="125"/>
      <c r="ISZ7617" s="125"/>
      <c r="ITA7617" s="125"/>
      <c r="ITB7617" s="125"/>
      <c r="ITC7617" s="125"/>
      <c r="ITD7617" s="126"/>
      <c r="ITE7617" s="124"/>
      <c r="ITF7617" s="125"/>
      <c r="ITG7617" s="125"/>
      <c r="ITH7617" s="125"/>
      <c r="ITI7617" s="125"/>
      <c r="ITJ7617" s="125"/>
      <c r="ITK7617" s="125"/>
      <c r="ITL7617" s="126"/>
      <c r="ITM7617" s="124"/>
      <c r="ITN7617" s="125"/>
      <c r="ITO7617" s="125"/>
      <c r="ITP7617" s="125"/>
      <c r="ITQ7617" s="125"/>
      <c r="ITR7617" s="125"/>
      <c r="ITS7617" s="125"/>
      <c r="ITT7617" s="126"/>
      <c r="ITU7617" s="124"/>
      <c r="ITV7617" s="125"/>
      <c r="ITW7617" s="125"/>
      <c r="ITX7617" s="125"/>
      <c r="ITY7617" s="125"/>
      <c r="ITZ7617" s="125"/>
      <c r="IUA7617" s="125"/>
      <c r="IUB7617" s="126"/>
      <c r="IUC7617" s="124"/>
      <c r="IUD7617" s="125"/>
      <c r="IUE7617" s="125"/>
      <c r="IUF7617" s="125"/>
      <c r="IUG7617" s="125"/>
      <c r="IUH7617" s="125"/>
      <c r="IUI7617" s="125"/>
      <c r="IUJ7617" s="126"/>
      <c r="IUK7617" s="124"/>
      <c r="IUL7617" s="125"/>
      <c r="IUM7617" s="125"/>
      <c r="IUN7617" s="125"/>
      <c r="IUO7617" s="125"/>
      <c r="IUP7617" s="125"/>
      <c r="IUQ7617" s="125"/>
      <c r="IUR7617" s="126"/>
      <c r="IUS7617" s="124"/>
      <c r="IUT7617" s="125"/>
      <c r="IUU7617" s="125"/>
      <c r="IUV7617" s="125"/>
      <c r="IUW7617" s="125"/>
      <c r="IUX7617" s="125"/>
      <c r="IUY7617" s="125"/>
      <c r="IUZ7617" s="126"/>
      <c r="IVA7617" s="124"/>
      <c r="IVB7617" s="125"/>
      <c r="IVC7617" s="125"/>
      <c r="IVD7617" s="125"/>
      <c r="IVE7617" s="125"/>
      <c r="IVF7617" s="125"/>
      <c r="IVG7617" s="125"/>
      <c r="IVH7617" s="126"/>
      <c r="IVI7617" s="124"/>
      <c r="IVJ7617" s="125"/>
      <c r="IVK7617" s="125"/>
      <c r="IVL7617" s="125"/>
      <c r="IVM7617" s="125"/>
      <c r="IVN7617" s="125"/>
      <c r="IVO7617" s="125"/>
      <c r="IVP7617" s="126"/>
      <c r="IVQ7617" s="124"/>
      <c r="IVR7617" s="125"/>
      <c r="IVS7617" s="125"/>
      <c r="IVT7617" s="125"/>
      <c r="IVU7617" s="125"/>
      <c r="IVV7617" s="125"/>
      <c r="IVW7617" s="125"/>
      <c r="IVX7617" s="126"/>
      <c r="IVY7617" s="124"/>
      <c r="IVZ7617" s="125"/>
      <c r="IWA7617" s="125"/>
      <c r="IWB7617" s="125"/>
      <c r="IWC7617" s="125"/>
      <c r="IWD7617" s="125"/>
      <c r="IWE7617" s="125"/>
      <c r="IWF7617" s="126"/>
      <c r="IWG7617" s="124"/>
      <c r="IWH7617" s="125"/>
      <c r="IWI7617" s="125"/>
      <c r="IWJ7617" s="125"/>
      <c r="IWK7617" s="125"/>
      <c r="IWL7617" s="125"/>
      <c r="IWM7617" s="125"/>
      <c r="IWN7617" s="126"/>
      <c r="IWO7617" s="124"/>
      <c r="IWP7617" s="125"/>
      <c r="IWQ7617" s="125"/>
      <c r="IWR7617" s="125"/>
      <c r="IWS7617" s="125"/>
      <c r="IWT7617" s="125"/>
      <c r="IWU7617" s="125"/>
      <c r="IWV7617" s="126"/>
      <c r="IWW7617" s="124"/>
      <c r="IWX7617" s="125"/>
      <c r="IWY7617" s="125"/>
      <c r="IWZ7617" s="125"/>
      <c r="IXA7617" s="125"/>
      <c r="IXB7617" s="125"/>
      <c r="IXC7617" s="125"/>
      <c r="IXD7617" s="126"/>
      <c r="IXE7617" s="124"/>
      <c r="IXF7617" s="125"/>
      <c r="IXG7617" s="125"/>
      <c r="IXH7617" s="125"/>
      <c r="IXI7617" s="125"/>
      <c r="IXJ7617" s="125"/>
      <c r="IXK7617" s="125"/>
      <c r="IXL7617" s="126"/>
      <c r="IXM7617" s="124"/>
      <c r="IXN7617" s="125"/>
      <c r="IXO7617" s="125"/>
      <c r="IXP7617" s="125"/>
      <c r="IXQ7617" s="125"/>
      <c r="IXR7617" s="125"/>
      <c r="IXS7617" s="125"/>
      <c r="IXT7617" s="126"/>
      <c r="IXU7617" s="124"/>
      <c r="IXV7617" s="125"/>
      <c r="IXW7617" s="125"/>
      <c r="IXX7617" s="125"/>
      <c r="IXY7617" s="125"/>
      <c r="IXZ7617" s="125"/>
      <c r="IYA7617" s="125"/>
      <c r="IYB7617" s="126"/>
      <c r="IYC7617" s="124"/>
      <c r="IYD7617" s="125"/>
      <c r="IYE7617" s="125"/>
      <c r="IYF7617" s="125"/>
      <c r="IYG7617" s="125"/>
      <c r="IYH7617" s="125"/>
      <c r="IYI7617" s="125"/>
      <c r="IYJ7617" s="126"/>
      <c r="IYK7617" s="124"/>
      <c r="IYL7617" s="125"/>
      <c r="IYM7617" s="125"/>
      <c r="IYN7617" s="125"/>
      <c r="IYO7617" s="125"/>
      <c r="IYP7617" s="125"/>
      <c r="IYQ7617" s="125"/>
      <c r="IYR7617" s="126"/>
      <c r="IYS7617" s="124"/>
      <c r="IYT7617" s="125"/>
      <c r="IYU7617" s="125"/>
      <c r="IYV7617" s="125"/>
      <c r="IYW7617" s="125"/>
      <c r="IYX7617" s="125"/>
      <c r="IYY7617" s="125"/>
      <c r="IYZ7617" s="126"/>
      <c r="IZA7617" s="124"/>
      <c r="IZB7617" s="125"/>
      <c r="IZC7617" s="125"/>
      <c r="IZD7617" s="125"/>
      <c r="IZE7617" s="125"/>
      <c r="IZF7617" s="125"/>
      <c r="IZG7617" s="125"/>
      <c r="IZH7617" s="126"/>
      <c r="IZI7617" s="124"/>
      <c r="IZJ7617" s="125"/>
      <c r="IZK7617" s="125"/>
      <c r="IZL7617" s="125"/>
      <c r="IZM7617" s="125"/>
      <c r="IZN7617" s="125"/>
      <c r="IZO7617" s="125"/>
      <c r="IZP7617" s="126"/>
      <c r="IZQ7617" s="124"/>
      <c r="IZR7617" s="125"/>
      <c r="IZS7617" s="125"/>
      <c r="IZT7617" s="125"/>
      <c r="IZU7617" s="125"/>
      <c r="IZV7617" s="125"/>
      <c r="IZW7617" s="125"/>
      <c r="IZX7617" s="126"/>
      <c r="IZY7617" s="124"/>
      <c r="IZZ7617" s="125"/>
      <c r="JAA7617" s="125"/>
      <c r="JAB7617" s="125"/>
      <c r="JAC7617" s="125"/>
      <c r="JAD7617" s="125"/>
      <c r="JAE7617" s="125"/>
      <c r="JAF7617" s="126"/>
      <c r="JAG7617" s="124"/>
      <c r="JAH7617" s="125"/>
      <c r="JAI7617" s="125"/>
      <c r="JAJ7617" s="125"/>
      <c r="JAK7617" s="125"/>
      <c r="JAL7617" s="125"/>
      <c r="JAM7617" s="125"/>
      <c r="JAN7617" s="126"/>
      <c r="JAO7617" s="124"/>
      <c r="JAP7617" s="125"/>
      <c r="JAQ7617" s="125"/>
      <c r="JAR7617" s="125"/>
      <c r="JAS7617" s="125"/>
      <c r="JAT7617" s="125"/>
      <c r="JAU7617" s="125"/>
      <c r="JAV7617" s="126"/>
      <c r="JAW7617" s="124"/>
      <c r="JAX7617" s="125"/>
      <c r="JAY7617" s="125"/>
      <c r="JAZ7617" s="125"/>
      <c r="JBA7617" s="125"/>
      <c r="JBB7617" s="125"/>
      <c r="JBC7617" s="125"/>
      <c r="JBD7617" s="126"/>
      <c r="JBE7617" s="124"/>
      <c r="JBF7617" s="125"/>
      <c r="JBG7617" s="125"/>
      <c r="JBH7617" s="125"/>
      <c r="JBI7617" s="125"/>
      <c r="JBJ7617" s="125"/>
      <c r="JBK7617" s="125"/>
      <c r="JBL7617" s="126"/>
      <c r="JBM7617" s="124"/>
      <c r="JBN7617" s="125"/>
      <c r="JBO7617" s="125"/>
      <c r="JBP7617" s="125"/>
      <c r="JBQ7617" s="125"/>
      <c r="JBR7617" s="125"/>
      <c r="JBS7617" s="125"/>
      <c r="JBT7617" s="126"/>
      <c r="JBU7617" s="124"/>
      <c r="JBV7617" s="125"/>
      <c r="JBW7617" s="125"/>
      <c r="JBX7617" s="125"/>
      <c r="JBY7617" s="125"/>
      <c r="JBZ7617" s="125"/>
      <c r="JCA7617" s="125"/>
      <c r="JCB7617" s="126"/>
      <c r="JCC7617" s="124"/>
      <c r="JCD7617" s="125"/>
      <c r="JCE7617" s="125"/>
      <c r="JCF7617" s="125"/>
      <c r="JCG7617" s="125"/>
      <c r="JCH7617" s="125"/>
      <c r="JCI7617" s="125"/>
      <c r="JCJ7617" s="126"/>
      <c r="JCK7617" s="124"/>
      <c r="JCL7617" s="125"/>
      <c r="JCM7617" s="125"/>
      <c r="JCN7617" s="125"/>
      <c r="JCO7617" s="125"/>
      <c r="JCP7617" s="125"/>
      <c r="JCQ7617" s="125"/>
      <c r="JCR7617" s="126"/>
      <c r="JCS7617" s="124"/>
      <c r="JCT7617" s="125"/>
      <c r="JCU7617" s="125"/>
      <c r="JCV7617" s="125"/>
      <c r="JCW7617" s="125"/>
      <c r="JCX7617" s="125"/>
      <c r="JCY7617" s="125"/>
      <c r="JCZ7617" s="126"/>
      <c r="JDA7617" s="124"/>
      <c r="JDB7617" s="125"/>
      <c r="JDC7617" s="125"/>
      <c r="JDD7617" s="125"/>
      <c r="JDE7617" s="125"/>
      <c r="JDF7617" s="125"/>
      <c r="JDG7617" s="125"/>
      <c r="JDH7617" s="126"/>
      <c r="JDI7617" s="124"/>
      <c r="JDJ7617" s="125"/>
      <c r="JDK7617" s="125"/>
      <c r="JDL7617" s="125"/>
      <c r="JDM7617" s="125"/>
      <c r="JDN7617" s="125"/>
      <c r="JDO7617" s="125"/>
      <c r="JDP7617" s="126"/>
      <c r="JDQ7617" s="124"/>
      <c r="JDR7617" s="125"/>
      <c r="JDS7617" s="125"/>
      <c r="JDT7617" s="125"/>
      <c r="JDU7617" s="125"/>
      <c r="JDV7617" s="125"/>
      <c r="JDW7617" s="125"/>
      <c r="JDX7617" s="126"/>
      <c r="JDY7617" s="124"/>
      <c r="JDZ7617" s="125"/>
      <c r="JEA7617" s="125"/>
      <c r="JEB7617" s="125"/>
      <c r="JEC7617" s="125"/>
      <c r="JED7617" s="125"/>
      <c r="JEE7617" s="125"/>
      <c r="JEF7617" s="126"/>
      <c r="JEG7617" s="124"/>
      <c r="JEH7617" s="125"/>
      <c r="JEI7617" s="125"/>
      <c r="JEJ7617" s="125"/>
      <c r="JEK7617" s="125"/>
      <c r="JEL7617" s="125"/>
      <c r="JEM7617" s="125"/>
      <c r="JEN7617" s="126"/>
      <c r="JEO7617" s="124"/>
      <c r="JEP7617" s="125"/>
      <c r="JEQ7617" s="125"/>
      <c r="JER7617" s="125"/>
      <c r="JES7617" s="125"/>
      <c r="JET7617" s="125"/>
      <c r="JEU7617" s="125"/>
      <c r="JEV7617" s="126"/>
      <c r="JEW7617" s="124"/>
      <c r="JEX7617" s="125"/>
      <c r="JEY7617" s="125"/>
      <c r="JEZ7617" s="125"/>
      <c r="JFA7617" s="125"/>
      <c r="JFB7617" s="125"/>
      <c r="JFC7617" s="125"/>
      <c r="JFD7617" s="126"/>
      <c r="JFE7617" s="124"/>
      <c r="JFF7617" s="125"/>
      <c r="JFG7617" s="125"/>
      <c r="JFH7617" s="125"/>
      <c r="JFI7617" s="125"/>
      <c r="JFJ7617" s="125"/>
      <c r="JFK7617" s="125"/>
      <c r="JFL7617" s="126"/>
      <c r="JFM7617" s="124"/>
      <c r="JFN7617" s="125"/>
      <c r="JFO7617" s="125"/>
      <c r="JFP7617" s="125"/>
      <c r="JFQ7617" s="125"/>
      <c r="JFR7617" s="125"/>
      <c r="JFS7617" s="125"/>
      <c r="JFT7617" s="126"/>
      <c r="JFU7617" s="124"/>
      <c r="JFV7617" s="125"/>
      <c r="JFW7617" s="125"/>
      <c r="JFX7617" s="125"/>
      <c r="JFY7617" s="125"/>
      <c r="JFZ7617" s="125"/>
      <c r="JGA7617" s="125"/>
      <c r="JGB7617" s="126"/>
      <c r="JGC7617" s="124"/>
      <c r="JGD7617" s="125"/>
      <c r="JGE7617" s="125"/>
      <c r="JGF7617" s="125"/>
      <c r="JGG7617" s="125"/>
      <c r="JGH7617" s="125"/>
      <c r="JGI7617" s="125"/>
      <c r="JGJ7617" s="126"/>
      <c r="JGK7617" s="124"/>
      <c r="JGL7617" s="125"/>
      <c r="JGM7617" s="125"/>
      <c r="JGN7617" s="125"/>
      <c r="JGO7617" s="125"/>
      <c r="JGP7617" s="125"/>
      <c r="JGQ7617" s="125"/>
      <c r="JGR7617" s="126"/>
      <c r="JGS7617" s="124"/>
      <c r="JGT7617" s="125"/>
      <c r="JGU7617" s="125"/>
      <c r="JGV7617" s="125"/>
      <c r="JGW7617" s="125"/>
      <c r="JGX7617" s="125"/>
      <c r="JGY7617" s="125"/>
      <c r="JGZ7617" s="126"/>
      <c r="JHA7617" s="124"/>
      <c r="JHB7617" s="125"/>
      <c r="JHC7617" s="125"/>
      <c r="JHD7617" s="125"/>
      <c r="JHE7617" s="125"/>
      <c r="JHF7617" s="125"/>
      <c r="JHG7617" s="125"/>
      <c r="JHH7617" s="126"/>
      <c r="JHI7617" s="124"/>
      <c r="JHJ7617" s="125"/>
      <c r="JHK7617" s="125"/>
      <c r="JHL7617" s="125"/>
      <c r="JHM7617" s="125"/>
      <c r="JHN7617" s="125"/>
      <c r="JHO7617" s="125"/>
      <c r="JHP7617" s="126"/>
      <c r="JHQ7617" s="124"/>
      <c r="JHR7617" s="125"/>
      <c r="JHS7617" s="125"/>
      <c r="JHT7617" s="125"/>
      <c r="JHU7617" s="125"/>
      <c r="JHV7617" s="125"/>
      <c r="JHW7617" s="125"/>
      <c r="JHX7617" s="126"/>
      <c r="JHY7617" s="124"/>
      <c r="JHZ7617" s="125"/>
      <c r="JIA7617" s="125"/>
      <c r="JIB7617" s="125"/>
      <c r="JIC7617" s="125"/>
      <c r="JID7617" s="125"/>
      <c r="JIE7617" s="125"/>
      <c r="JIF7617" s="126"/>
      <c r="JIG7617" s="124"/>
      <c r="JIH7617" s="125"/>
      <c r="JII7617" s="125"/>
      <c r="JIJ7617" s="125"/>
      <c r="JIK7617" s="125"/>
      <c r="JIL7617" s="125"/>
      <c r="JIM7617" s="125"/>
      <c r="JIN7617" s="126"/>
      <c r="JIO7617" s="124"/>
      <c r="JIP7617" s="125"/>
      <c r="JIQ7617" s="125"/>
      <c r="JIR7617" s="125"/>
      <c r="JIS7617" s="125"/>
      <c r="JIT7617" s="125"/>
      <c r="JIU7617" s="125"/>
      <c r="JIV7617" s="126"/>
      <c r="JIW7617" s="124"/>
      <c r="JIX7617" s="125"/>
      <c r="JIY7617" s="125"/>
      <c r="JIZ7617" s="125"/>
      <c r="JJA7617" s="125"/>
      <c r="JJB7617" s="125"/>
      <c r="JJC7617" s="125"/>
      <c r="JJD7617" s="126"/>
      <c r="JJE7617" s="124"/>
      <c r="JJF7617" s="125"/>
      <c r="JJG7617" s="125"/>
      <c r="JJH7617" s="125"/>
      <c r="JJI7617" s="125"/>
      <c r="JJJ7617" s="125"/>
      <c r="JJK7617" s="125"/>
      <c r="JJL7617" s="126"/>
      <c r="JJM7617" s="124"/>
      <c r="JJN7617" s="125"/>
      <c r="JJO7617" s="125"/>
      <c r="JJP7617" s="125"/>
      <c r="JJQ7617" s="125"/>
      <c r="JJR7617" s="125"/>
      <c r="JJS7617" s="125"/>
      <c r="JJT7617" s="126"/>
      <c r="JJU7617" s="124"/>
      <c r="JJV7617" s="125"/>
      <c r="JJW7617" s="125"/>
      <c r="JJX7617" s="125"/>
      <c r="JJY7617" s="125"/>
      <c r="JJZ7617" s="125"/>
      <c r="JKA7617" s="125"/>
      <c r="JKB7617" s="126"/>
      <c r="JKC7617" s="124"/>
      <c r="JKD7617" s="125"/>
      <c r="JKE7617" s="125"/>
      <c r="JKF7617" s="125"/>
      <c r="JKG7617" s="125"/>
      <c r="JKH7617" s="125"/>
      <c r="JKI7617" s="125"/>
      <c r="JKJ7617" s="126"/>
      <c r="JKK7617" s="124"/>
      <c r="JKL7617" s="125"/>
      <c r="JKM7617" s="125"/>
      <c r="JKN7617" s="125"/>
      <c r="JKO7617" s="125"/>
      <c r="JKP7617" s="125"/>
      <c r="JKQ7617" s="125"/>
      <c r="JKR7617" s="126"/>
      <c r="JKS7617" s="124"/>
      <c r="JKT7617" s="125"/>
      <c r="JKU7617" s="125"/>
      <c r="JKV7617" s="125"/>
      <c r="JKW7617" s="125"/>
      <c r="JKX7617" s="125"/>
      <c r="JKY7617" s="125"/>
      <c r="JKZ7617" s="126"/>
      <c r="JLA7617" s="124"/>
      <c r="JLB7617" s="125"/>
      <c r="JLC7617" s="125"/>
      <c r="JLD7617" s="125"/>
      <c r="JLE7617" s="125"/>
      <c r="JLF7617" s="125"/>
      <c r="JLG7617" s="125"/>
      <c r="JLH7617" s="126"/>
      <c r="JLI7617" s="124"/>
      <c r="JLJ7617" s="125"/>
      <c r="JLK7617" s="125"/>
      <c r="JLL7617" s="125"/>
      <c r="JLM7617" s="125"/>
      <c r="JLN7617" s="125"/>
      <c r="JLO7617" s="125"/>
      <c r="JLP7617" s="126"/>
      <c r="JLQ7617" s="124"/>
      <c r="JLR7617" s="125"/>
      <c r="JLS7617" s="125"/>
      <c r="JLT7617" s="125"/>
      <c r="JLU7617" s="125"/>
      <c r="JLV7617" s="125"/>
      <c r="JLW7617" s="125"/>
      <c r="JLX7617" s="126"/>
      <c r="JLY7617" s="124"/>
      <c r="JLZ7617" s="125"/>
      <c r="JMA7617" s="125"/>
      <c r="JMB7617" s="125"/>
      <c r="JMC7617" s="125"/>
      <c r="JMD7617" s="125"/>
      <c r="JME7617" s="125"/>
      <c r="JMF7617" s="126"/>
      <c r="JMG7617" s="124"/>
      <c r="JMH7617" s="125"/>
      <c r="JMI7617" s="125"/>
      <c r="JMJ7617" s="125"/>
      <c r="JMK7617" s="125"/>
      <c r="JML7617" s="125"/>
      <c r="JMM7617" s="125"/>
      <c r="JMN7617" s="126"/>
      <c r="JMO7617" s="124"/>
      <c r="JMP7617" s="125"/>
      <c r="JMQ7617" s="125"/>
      <c r="JMR7617" s="125"/>
      <c r="JMS7617" s="125"/>
      <c r="JMT7617" s="125"/>
      <c r="JMU7617" s="125"/>
      <c r="JMV7617" s="126"/>
      <c r="JMW7617" s="124"/>
      <c r="JMX7617" s="125"/>
      <c r="JMY7617" s="125"/>
      <c r="JMZ7617" s="125"/>
      <c r="JNA7617" s="125"/>
      <c r="JNB7617" s="125"/>
      <c r="JNC7617" s="125"/>
      <c r="JND7617" s="126"/>
      <c r="JNE7617" s="124"/>
      <c r="JNF7617" s="125"/>
      <c r="JNG7617" s="125"/>
      <c r="JNH7617" s="125"/>
      <c r="JNI7617" s="125"/>
      <c r="JNJ7617" s="125"/>
      <c r="JNK7617" s="125"/>
      <c r="JNL7617" s="126"/>
      <c r="JNM7617" s="124"/>
      <c r="JNN7617" s="125"/>
      <c r="JNO7617" s="125"/>
      <c r="JNP7617" s="125"/>
      <c r="JNQ7617" s="125"/>
      <c r="JNR7617" s="125"/>
      <c r="JNS7617" s="125"/>
      <c r="JNT7617" s="126"/>
      <c r="JNU7617" s="124"/>
      <c r="JNV7617" s="125"/>
      <c r="JNW7617" s="125"/>
      <c r="JNX7617" s="125"/>
      <c r="JNY7617" s="125"/>
      <c r="JNZ7617" s="125"/>
      <c r="JOA7617" s="125"/>
      <c r="JOB7617" s="126"/>
      <c r="JOC7617" s="124"/>
      <c r="JOD7617" s="125"/>
      <c r="JOE7617" s="125"/>
      <c r="JOF7617" s="125"/>
      <c r="JOG7617" s="125"/>
      <c r="JOH7617" s="125"/>
      <c r="JOI7617" s="125"/>
      <c r="JOJ7617" s="126"/>
      <c r="JOK7617" s="124"/>
      <c r="JOL7617" s="125"/>
      <c r="JOM7617" s="125"/>
      <c r="JON7617" s="125"/>
      <c r="JOO7617" s="125"/>
      <c r="JOP7617" s="125"/>
      <c r="JOQ7617" s="125"/>
      <c r="JOR7617" s="126"/>
      <c r="JOS7617" s="124"/>
      <c r="JOT7617" s="125"/>
      <c r="JOU7617" s="125"/>
      <c r="JOV7617" s="125"/>
      <c r="JOW7617" s="125"/>
      <c r="JOX7617" s="125"/>
      <c r="JOY7617" s="125"/>
      <c r="JOZ7617" s="126"/>
      <c r="JPA7617" s="124"/>
      <c r="JPB7617" s="125"/>
      <c r="JPC7617" s="125"/>
      <c r="JPD7617" s="125"/>
      <c r="JPE7617" s="125"/>
      <c r="JPF7617" s="125"/>
      <c r="JPG7617" s="125"/>
      <c r="JPH7617" s="126"/>
      <c r="JPI7617" s="124"/>
      <c r="JPJ7617" s="125"/>
      <c r="JPK7617" s="125"/>
      <c r="JPL7617" s="125"/>
      <c r="JPM7617" s="125"/>
      <c r="JPN7617" s="125"/>
      <c r="JPO7617" s="125"/>
      <c r="JPP7617" s="126"/>
      <c r="JPQ7617" s="124"/>
      <c r="JPR7617" s="125"/>
      <c r="JPS7617" s="125"/>
      <c r="JPT7617" s="125"/>
      <c r="JPU7617" s="125"/>
      <c r="JPV7617" s="125"/>
      <c r="JPW7617" s="125"/>
      <c r="JPX7617" s="126"/>
      <c r="JPY7617" s="124"/>
      <c r="JPZ7617" s="125"/>
      <c r="JQA7617" s="125"/>
      <c r="JQB7617" s="125"/>
      <c r="JQC7617" s="125"/>
      <c r="JQD7617" s="125"/>
      <c r="JQE7617" s="125"/>
      <c r="JQF7617" s="126"/>
      <c r="JQG7617" s="124"/>
      <c r="JQH7617" s="125"/>
      <c r="JQI7617" s="125"/>
      <c r="JQJ7617" s="125"/>
      <c r="JQK7617" s="125"/>
      <c r="JQL7617" s="125"/>
      <c r="JQM7617" s="125"/>
      <c r="JQN7617" s="126"/>
      <c r="JQO7617" s="124"/>
      <c r="JQP7617" s="125"/>
      <c r="JQQ7617" s="125"/>
      <c r="JQR7617" s="125"/>
      <c r="JQS7617" s="125"/>
      <c r="JQT7617" s="125"/>
      <c r="JQU7617" s="125"/>
      <c r="JQV7617" s="126"/>
      <c r="JQW7617" s="124"/>
      <c r="JQX7617" s="125"/>
      <c r="JQY7617" s="125"/>
      <c r="JQZ7617" s="125"/>
      <c r="JRA7617" s="125"/>
      <c r="JRB7617" s="125"/>
      <c r="JRC7617" s="125"/>
      <c r="JRD7617" s="126"/>
      <c r="JRE7617" s="124"/>
      <c r="JRF7617" s="125"/>
      <c r="JRG7617" s="125"/>
      <c r="JRH7617" s="125"/>
      <c r="JRI7617" s="125"/>
      <c r="JRJ7617" s="125"/>
      <c r="JRK7617" s="125"/>
      <c r="JRL7617" s="126"/>
      <c r="JRM7617" s="124"/>
      <c r="JRN7617" s="125"/>
      <c r="JRO7617" s="125"/>
      <c r="JRP7617" s="125"/>
      <c r="JRQ7617" s="125"/>
      <c r="JRR7617" s="125"/>
      <c r="JRS7617" s="125"/>
      <c r="JRT7617" s="126"/>
      <c r="JRU7617" s="124"/>
      <c r="JRV7617" s="125"/>
      <c r="JRW7617" s="125"/>
      <c r="JRX7617" s="125"/>
      <c r="JRY7617" s="125"/>
      <c r="JRZ7617" s="125"/>
      <c r="JSA7617" s="125"/>
      <c r="JSB7617" s="126"/>
      <c r="JSC7617" s="124"/>
      <c r="JSD7617" s="125"/>
      <c r="JSE7617" s="125"/>
      <c r="JSF7617" s="125"/>
      <c r="JSG7617" s="125"/>
      <c r="JSH7617" s="125"/>
      <c r="JSI7617" s="125"/>
      <c r="JSJ7617" s="126"/>
      <c r="JSK7617" s="124"/>
      <c r="JSL7617" s="125"/>
      <c r="JSM7617" s="125"/>
      <c r="JSN7617" s="125"/>
      <c r="JSO7617" s="125"/>
      <c r="JSP7617" s="125"/>
      <c r="JSQ7617" s="125"/>
      <c r="JSR7617" s="126"/>
      <c r="JSS7617" s="124"/>
      <c r="JST7617" s="125"/>
      <c r="JSU7617" s="125"/>
      <c r="JSV7617" s="125"/>
      <c r="JSW7617" s="125"/>
      <c r="JSX7617" s="125"/>
      <c r="JSY7617" s="125"/>
      <c r="JSZ7617" s="126"/>
      <c r="JTA7617" s="124"/>
      <c r="JTB7617" s="125"/>
      <c r="JTC7617" s="125"/>
      <c r="JTD7617" s="125"/>
      <c r="JTE7617" s="125"/>
      <c r="JTF7617" s="125"/>
      <c r="JTG7617" s="125"/>
      <c r="JTH7617" s="126"/>
      <c r="JTI7617" s="124"/>
      <c r="JTJ7617" s="125"/>
      <c r="JTK7617" s="125"/>
      <c r="JTL7617" s="125"/>
      <c r="JTM7617" s="125"/>
      <c r="JTN7617" s="125"/>
      <c r="JTO7617" s="125"/>
      <c r="JTP7617" s="126"/>
      <c r="JTQ7617" s="124"/>
      <c r="JTR7617" s="125"/>
      <c r="JTS7617" s="125"/>
      <c r="JTT7617" s="125"/>
      <c r="JTU7617" s="125"/>
      <c r="JTV7617" s="125"/>
      <c r="JTW7617" s="125"/>
      <c r="JTX7617" s="126"/>
      <c r="JTY7617" s="124"/>
      <c r="JTZ7617" s="125"/>
      <c r="JUA7617" s="125"/>
      <c r="JUB7617" s="125"/>
      <c r="JUC7617" s="125"/>
      <c r="JUD7617" s="125"/>
      <c r="JUE7617" s="125"/>
      <c r="JUF7617" s="126"/>
      <c r="JUG7617" s="124"/>
      <c r="JUH7617" s="125"/>
      <c r="JUI7617" s="125"/>
      <c r="JUJ7617" s="125"/>
      <c r="JUK7617" s="125"/>
      <c r="JUL7617" s="125"/>
      <c r="JUM7617" s="125"/>
      <c r="JUN7617" s="126"/>
      <c r="JUO7617" s="124"/>
      <c r="JUP7617" s="125"/>
      <c r="JUQ7617" s="125"/>
      <c r="JUR7617" s="125"/>
      <c r="JUS7617" s="125"/>
      <c r="JUT7617" s="125"/>
      <c r="JUU7617" s="125"/>
      <c r="JUV7617" s="126"/>
      <c r="JUW7617" s="124"/>
      <c r="JUX7617" s="125"/>
      <c r="JUY7617" s="125"/>
      <c r="JUZ7617" s="125"/>
      <c r="JVA7617" s="125"/>
      <c r="JVB7617" s="125"/>
      <c r="JVC7617" s="125"/>
      <c r="JVD7617" s="126"/>
      <c r="JVE7617" s="124"/>
      <c r="JVF7617" s="125"/>
      <c r="JVG7617" s="125"/>
      <c r="JVH7617" s="125"/>
      <c r="JVI7617" s="125"/>
      <c r="JVJ7617" s="125"/>
      <c r="JVK7617" s="125"/>
      <c r="JVL7617" s="126"/>
      <c r="JVM7617" s="124"/>
      <c r="JVN7617" s="125"/>
      <c r="JVO7617" s="125"/>
      <c r="JVP7617" s="125"/>
      <c r="JVQ7617" s="125"/>
      <c r="JVR7617" s="125"/>
      <c r="JVS7617" s="125"/>
      <c r="JVT7617" s="126"/>
      <c r="JVU7617" s="124"/>
      <c r="JVV7617" s="125"/>
      <c r="JVW7617" s="125"/>
      <c r="JVX7617" s="125"/>
      <c r="JVY7617" s="125"/>
      <c r="JVZ7617" s="125"/>
      <c r="JWA7617" s="125"/>
      <c r="JWB7617" s="126"/>
      <c r="JWC7617" s="124"/>
      <c r="JWD7617" s="125"/>
      <c r="JWE7617" s="125"/>
      <c r="JWF7617" s="125"/>
      <c r="JWG7617" s="125"/>
      <c r="JWH7617" s="125"/>
      <c r="JWI7617" s="125"/>
      <c r="JWJ7617" s="126"/>
      <c r="JWK7617" s="124"/>
      <c r="JWL7617" s="125"/>
      <c r="JWM7617" s="125"/>
      <c r="JWN7617" s="125"/>
      <c r="JWO7617" s="125"/>
      <c r="JWP7617" s="125"/>
      <c r="JWQ7617" s="125"/>
      <c r="JWR7617" s="126"/>
      <c r="JWS7617" s="124"/>
      <c r="JWT7617" s="125"/>
      <c r="JWU7617" s="125"/>
      <c r="JWV7617" s="125"/>
      <c r="JWW7617" s="125"/>
      <c r="JWX7617" s="125"/>
      <c r="JWY7617" s="125"/>
      <c r="JWZ7617" s="126"/>
      <c r="JXA7617" s="124"/>
      <c r="JXB7617" s="125"/>
      <c r="JXC7617" s="125"/>
      <c r="JXD7617" s="125"/>
      <c r="JXE7617" s="125"/>
      <c r="JXF7617" s="125"/>
      <c r="JXG7617" s="125"/>
      <c r="JXH7617" s="126"/>
      <c r="JXI7617" s="124"/>
      <c r="JXJ7617" s="125"/>
      <c r="JXK7617" s="125"/>
      <c r="JXL7617" s="125"/>
      <c r="JXM7617" s="125"/>
      <c r="JXN7617" s="125"/>
      <c r="JXO7617" s="125"/>
      <c r="JXP7617" s="126"/>
      <c r="JXQ7617" s="124"/>
      <c r="JXR7617" s="125"/>
      <c r="JXS7617" s="125"/>
      <c r="JXT7617" s="125"/>
      <c r="JXU7617" s="125"/>
      <c r="JXV7617" s="125"/>
      <c r="JXW7617" s="125"/>
      <c r="JXX7617" s="126"/>
      <c r="JXY7617" s="124"/>
      <c r="JXZ7617" s="125"/>
      <c r="JYA7617" s="125"/>
      <c r="JYB7617" s="125"/>
      <c r="JYC7617" s="125"/>
      <c r="JYD7617" s="125"/>
      <c r="JYE7617" s="125"/>
      <c r="JYF7617" s="126"/>
      <c r="JYG7617" s="124"/>
      <c r="JYH7617" s="125"/>
      <c r="JYI7617" s="125"/>
      <c r="JYJ7617" s="125"/>
      <c r="JYK7617" s="125"/>
      <c r="JYL7617" s="125"/>
      <c r="JYM7617" s="125"/>
      <c r="JYN7617" s="126"/>
      <c r="JYO7617" s="124"/>
      <c r="JYP7617" s="125"/>
      <c r="JYQ7617" s="125"/>
      <c r="JYR7617" s="125"/>
      <c r="JYS7617" s="125"/>
      <c r="JYT7617" s="125"/>
      <c r="JYU7617" s="125"/>
      <c r="JYV7617" s="126"/>
      <c r="JYW7617" s="124"/>
      <c r="JYX7617" s="125"/>
      <c r="JYY7617" s="125"/>
      <c r="JYZ7617" s="125"/>
      <c r="JZA7617" s="125"/>
      <c r="JZB7617" s="125"/>
      <c r="JZC7617" s="125"/>
      <c r="JZD7617" s="126"/>
      <c r="JZE7617" s="124"/>
      <c r="JZF7617" s="125"/>
      <c r="JZG7617" s="125"/>
      <c r="JZH7617" s="125"/>
      <c r="JZI7617" s="125"/>
      <c r="JZJ7617" s="125"/>
      <c r="JZK7617" s="125"/>
      <c r="JZL7617" s="126"/>
      <c r="JZM7617" s="124"/>
      <c r="JZN7617" s="125"/>
      <c r="JZO7617" s="125"/>
      <c r="JZP7617" s="125"/>
      <c r="JZQ7617" s="125"/>
      <c r="JZR7617" s="125"/>
      <c r="JZS7617" s="125"/>
      <c r="JZT7617" s="126"/>
      <c r="JZU7617" s="124"/>
      <c r="JZV7617" s="125"/>
      <c r="JZW7617" s="125"/>
      <c r="JZX7617" s="125"/>
      <c r="JZY7617" s="125"/>
      <c r="JZZ7617" s="125"/>
      <c r="KAA7617" s="125"/>
      <c r="KAB7617" s="126"/>
      <c r="KAC7617" s="124"/>
      <c r="KAD7617" s="125"/>
      <c r="KAE7617" s="125"/>
      <c r="KAF7617" s="125"/>
      <c r="KAG7617" s="125"/>
      <c r="KAH7617" s="125"/>
      <c r="KAI7617" s="125"/>
      <c r="KAJ7617" s="126"/>
      <c r="KAK7617" s="124"/>
      <c r="KAL7617" s="125"/>
      <c r="KAM7617" s="125"/>
      <c r="KAN7617" s="125"/>
      <c r="KAO7617" s="125"/>
      <c r="KAP7617" s="125"/>
      <c r="KAQ7617" s="125"/>
      <c r="KAR7617" s="126"/>
      <c r="KAS7617" s="124"/>
      <c r="KAT7617" s="125"/>
      <c r="KAU7617" s="125"/>
      <c r="KAV7617" s="125"/>
      <c r="KAW7617" s="125"/>
      <c r="KAX7617" s="125"/>
      <c r="KAY7617" s="125"/>
      <c r="KAZ7617" s="126"/>
      <c r="KBA7617" s="124"/>
      <c r="KBB7617" s="125"/>
      <c r="KBC7617" s="125"/>
      <c r="KBD7617" s="125"/>
      <c r="KBE7617" s="125"/>
      <c r="KBF7617" s="125"/>
      <c r="KBG7617" s="125"/>
      <c r="KBH7617" s="126"/>
      <c r="KBI7617" s="124"/>
      <c r="KBJ7617" s="125"/>
      <c r="KBK7617" s="125"/>
      <c r="KBL7617" s="125"/>
      <c r="KBM7617" s="125"/>
      <c r="KBN7617" s="125"/>
      <c r="KBO7617" s="125"/>
      <c r="KBP7617" s="126"/>
      <c r="KBQ7617" s="124"/>
      <c r="KBR7617" s="125"/>
      <c r="KBS7617" s="125"/>
      <c r="KBT7617" s="125"/>
      <c r="KBU7617" s="125"/>
      <c r="KBV7617" s="125"/>
      <c r="KBW7617" s="125"/>
      <c r="KBX7617" s="126"/>
      <c r="KBY7617" s="124"/>
      <c r="KBZ7617" s="125"/>
      <c r="KCA7617" s="125"/>
      <c r="KCB7617" s="125"/>
      <c r="KCC7617" s="125"/>
      <c r="KCD7617" s="125"/>
      <c r="KCE7617" s="125"/>
      <c r="KCF7617" s="126"/>
      <c r="KCG7617" s="124"/>
      <c r="KCH7617" s="125"/>
      <c r="KCI7617" s="125"/>
      <c r="KCJ7617" s="125"/>
      <c r="KCK7617" s="125"/>
      <c r="KCL7617" s="125"/>
      <c r="KCM7617" s="125"/>
      <c r="KCN7617" s="126"/>
      <c r="KCO7617" s="124"/>
      <c r="KCP7617" s="125"/>
      <c r="KCQ7617" s="125"/>
      <c r="KCR7617" s="125"/>
      <c r="KCS7617" s="125"/>
      <c r="KCT7617" s="125"/>
      <c r="KCU7617" s="125"/>
      <c r="KCV7617" s="126"/>
      <c r="KCW7617" s="124"/>
      <c r="KCX7617" s="125"/>
      <c r="KCY7617" s="125"/>
      <c r="KCZ7617" s="125"/>
      <c r="KDA7617" s="125"/>
      <c r="KDB7617" s="125"/>
      <c r="KDC7617" s="125"/>
      <c r="KDD7617" s="126"/>
      <c r="KDE7617" s="124"/>
      <c r="KDF7617" s="125"/>
      <c r="KDG7617" s="125"/>
      <c r="KDH7617" s="125"/>
      <c r="KDI7617" s="125"/>
      <c r="KDJ7617" s="125"/>
      <c r="KDK7617" s="125"/>
      <c r="KDL7617" s="126"/>
      <c r="KDM7617" s="124"/>
      <c r="KDN7617" s="125"/>
      <c r="KDO7617" s="125"/>
      <c r="KDP7617" s="125"/>
      <c r="KDQ7617" s="125"/>
      <c r="KDR7617" s="125"/>
      <c r="KDS7617" s="125"/>
      <c r="KDT7617" s="126"/>
      <c r="KDU7617" s="124"/>
      <c r="KDV7617" s="125"/>
      <c r="KDW7617" s="125"/>
      <c r="KDX7617" s="125"/>
      <c r="KDY7617" s="125"/>
      <c r="KDZ7617" s="125"/>
      <c r="KEA7617" s="125"/>
      <c r="KEB7617" s="126"/>
      <c r="KEC7617" s="124"/>
      <c r="KED7617" s="125"/>
      <c r="KEE7617" s="125"/>
      <c r="KEF7617" s="125"/>
      <c r="KEG7617" s="125"/>
      <c r="KEH7617" s="125"/>
      <c r="KEI7617" s="125"/>
      <c r="KEJ7617" s="126"/>
      <c r="KEK7617" s="124"/>
      <c r="KEL7617" s="125"/>
      <c r="KEM7617" s="125"/>
      <c r="KEN7617" s="125"/>
      <c r="KEO7617" s="125"/>
      <c r="KEP7617" s="125"/>
      <c r="KEQ7617" s="125"/>
      <c r="KER7617" s="126"/>
      <c r="KES7617" s="124"/>
      <c r="KET7617" s="125"/>
      <c r="KEU7617" s="125"/>
      <c r="KEV7617" s="125"/>
      <c r="KEW7617" s="125"/>
      <c r="KEX7617" s="125"/>
      <c r="KEY7617" s="125"/>
      <c r="KEZ7617" s="126"/>
      <c r="KFA7617" s="124"/>
      <c r="KFB7617" s="125"/>
      <c r="KFC7617" s="125"/>
      <c r="KFD7617" s="125"/>
      <c r="KFE7617" s="125"/>
      <c r="KFF7617" s="125"/>
      <c r="KFG7617" s="125"/>
      <c r="KFH7617" s="126"/>
      <c r="KFI7617" s="124"/>
      <c r="KFJ7617" s="125"/>
      <c r="KFK7617" s="125"/>
      <c r="KFL7617" s="125"/>
      <c r="KFM7617" s="125"/>
      <c r="KFN7617" s="125"/>
      <c r="KFO7617" s="125"/>
      <c r="KFP7617" s="126"/>
      <c r="KFQ7617" s="124"/>
      <c r="KFR7617" s="125"/>
      <c r="KFS7617" s="125"/>
      <c r="KFT7617" s="125"/>
      <c r="KFU7617" s="125"/>
      <c r="KFV7617" s="125"/>
      <c r="KFW7617" s="125"/>
      <c r="KFX7617" s="126"/>
      <c r="KFY7617" s="124"/>
      <c r="KFZ7617" s="125"/>
      <c r="KGA7617" s="125"/>
      <c r="KGB7617" s="125"/>
      <c r="KGC7617" s="125"/>
      <c r="KGD7617" s="125"/>
      <c r="KGE7617" s="125"/>
      <c r="KGF7617" s="126"/>
      <c r="KGG7617" s="124"/>
      <c r="KGH7617" s="125"/>
      <c r="KGI7617" s="125"/>
      <c r="KGJ7617" s="125"/>
      <c r="KGK7617" s="125"/>
      <c r="KGL7617" s="125"/>
      <c r="KGM7617" s="125"/>
      <c r="KGN7617" s="126"/>
      <c r="KGO7617" s="124"/>
      <c r="KGP7617" s="125"/>
      <c r="KGQ7617" s="125"/>
      <c r="KGR7617" s="125"/>
      <c r="KGS7617" s="125"/>
      <c r="KGT7617" s="125"/>
      <c r="KGU7617" s="125"/>
      <c r="KGV7617" s="126"/>
      <c r="KGW7617" s="124"/>
      <c r="KGX7617" s="125"/>
      <c r="KGY7617" s="125"/>
      <c r="KGZ7617" s="125"/>
      <c r="KHA7617" s="125"/>
      <c r="KHB7617" s="125"/>
      <c r="KHC7617" s="125"/>
      <c r="KHD7617" s="126"/>
      <c r="KHE7617" s="124"/>
      <c r="KHF7617" s="125"/>
      <c r="KHG7617" s="125"/>
      <c r="KHH7617" s="125"/>
      <c r="KHI7617" s="125"/>
      <c r="KHJ7617" s="125"/>
      <c r="KHK7617" s="125"/>
      <c r="KHL7617" s="126"/>
      <c r="KHM7617" s="124"/>
      <c r="KHN7617" s="125"/>
      <c r="KHO7617" s="125"/>
      <c r="KHP7617" s="125"/>
      <c r="KHQ7617" s="125"/>
      <c r="KHR7617" s="125"/>
      <c r="KHS7617" s="125"/>
      <c r="KHT7617" s="126"/>
      <c r="KHU7617" s="124"/>
      <c r="KHV7617" s="125"/>
      <c r="KHW7617" s="125"/>
      <c r="KHX7617" s="125"/>
      <c r="KHY7617" s="125"/>
      <c r="KHZ7617" s="125"/>
      <c r="KIA7617" s="125"/>
      <c r="KIB7617" s="126"/>
      <c r="KIC7617" s="124"/>
      <c r="KID7617" s="125"/>
      <c r="KIE7617" s="125"/>
      <c r="KIF7617" s="125"/>
      <c r="KIG7617" s="125"/>
      <c r="KIH7617" s="125"/>
      <c r="KII7617" s="125"/>
      <c r="KIJ7617" s="126"/>
      <c r="KIK7617" s="124"/>
      <c r="KIL7617" s="125"/>
      <c r="KIM7617" s="125"/>
      <c r="KIN7617" s="125"/>
      <c r="KIO7617" s="125"/>
      <c r="KIP7617" s="125"/>
      <c r="KIQ7617" s="125"/>
      <c r="KIR7617" s="126"/>
      <c r="KIS7617" s="124"/>
      <c r="KIT7617" s="125"/>
      <c r="KIU7617" s="125"/>
      <c r="KIV7617" s="125"/>
      <c r="KIW7617" s="125"/>
      <c r="KIX7617" s="125"/>
      <c r="KIY7617" s="125"/>
      <c r="KIZ7617" s="126"/>
      <c r="KJA7617" s="124"/>
      <c r="KJB7617" s="125"/>
      <c r="KJC7617" s="125"/>
      <c r="KJD7617" s="125"/>
      <c r="KJE7617" s="125"/>
      <c r="KJF7617" s="125"/>
      <c r="KJG7617" s="125"/>
      <c r="KJH7617" s="126"/>
      <c r="KJI7617" s="124"/>
      <c r="KJJ7617" s="125"/>
      <c r="KJK7617" s="125"/>
      <c r="KJL7617" s="125"/>
      <c r="KJM7617" s="125"/>
      <c r="KJN7617" s="125"/>
      <c r="KJO7617" s="125"/>
      <c r="KJP7617" s="126"/>
      <c r="KJQ7617" s="124"/>
      <c r="KJR7617" s="125"/>
      <c r="KJS7617" s="125"/>
      <c r="KJT7617" s="125"/>
      <c r="KJU7617" s="125"/>
      <c r="KJV7617" s="125"/>
      <c r="KJW7617" s="125"/>
      <c r="KJX7617" s="126"/>
      <c r="KJY7617" s="124"/>
      <c r="KJZ7617" s="125"/>
      <c r="KKA7617" s="125"/>
      <c r="KKB7617" s="125"/>
      <c r="KKC7617" s="125"/>
      <c r="KKD7617" s="125"/>
      <c r="KKE7617" s="125"/>
      <c r="KKF7617" s="126"/>
      <c r="KKG7617" s="124"/>
      <c r="KKH7617" s="125"/>
      <c r="KKI7617" s="125"/>
      <c r="KKJ7617" s="125"/>
      <c r="KKK7617" s="125"/>
      <c r="KKL7617" s="125"/>
      <c r="KKM7617" s="125"/>
      <c r="KKN7617" s="126"/>
      <c r="KKO7617" s="124"/>
      <c r="KKP7617" s="125"/>
      <c r="KKQ7617" s="125"/>
      <c r="KKR7617" s="125"/>
      <c r="KKS7617" s="125"/>
      <c r="KKT7617" s="125"/>
      <c r="KKU7617" s="125"/>
      <c r="KKV7617" s="126"/>
      <c r="KKW7617" s="124"/>
      <c r="KKX7617" s="125"/>
      <c r="KKY7617" s="125"/>
      <c r="KKZ7617" s="125"/>
      <c r="KLA7617" s="125"/>
      <c r="KLB7617" s="125"/>
      <c r="KLC7617" s="125"/>
      <c r="KLD7617" s="126"/>
      <c r="KLE7617" s="124"/>
      <c r="KLF7617" s="125"/>
      <c r="KLG7617" s="125"/>
      <c r="KLH7617" s="125"/>
      <c r="KLI7617" s="125"/>
      <c r="KLJ7617" s="125"/>
      <c r="KLK7617" s="125"/>
      <c r="KLL7617" s="126"/>
      <c r="KLM7617" s="124"/>
      <c r="KLN7617" s="125"/>
      <c r="KLO7617" s="125"/>
      <c r="KLP7617" s="125"/>
      <c r="KLQ7617" s="125"/>
      <c r="KLR7617" s="125"/>
      <c r="KLS7617" s="125"/>
      <c r="KLT7617" s="126"/>
      <c r="KLU7617" s="124"/>
      <c r="KLV7617" s="125"/>
      <c r="KLW7617" s="125"/>
      <c r="KLX7617" s="125"/>
      <c r="KLY7617" s="125"/>
      <c r="KLZ7617" s="125"/>
      <c r="KMA7617" s="125"/>
      <c r="KMB7617" s="126"/>
      <c r="KMC7617" s="124"/>
      <c r="KMD7617" s="125"/>
      <c r="KME7617" s="125"/>
      <c r="KMF7617" s="125"/>
      <c r="KMG7617" s="125"/>
      <c r="KMH7617" s="125"/>
      <c r="KMI7617" s="125"/>
      <c r="KMJ7617" s="126"/>
      <c r="KMK7617" s="124"/>
      <c r="KML7617" s="125"/>
      <c r="KMM7617" s="125"/>
      <c r="KMN7617" s="125"/>
      <c r="KMO7617" s="125"/>
      <c r="KMP7617" s="125"/>
      <c r="KMQ7617" s="125"/>
      <c r="KMR7617" s="126"/>
      <c r="KMS7617" s="124"/>
      <c r="KMT7617" s="125"/>
      <c r="KMU7617" s="125"/>
      <c r="KMV7617" s="125"/>
      <c r="KMW7617" s="125"/>
      <c r="KMX7617" s="125"/>
      <c r="KMY7617" s="125"/>
      <c r="KMZ7617" s="126"/>
      <c r="KNA7617" s="124"/>
      <c r="KNB7617" s="125"/>
      <c r="KNC7617" s="125"/>
      <c r="KND7617" s="125"/>
      <c r="KNE7617" s="125"/>
      <c r="KNF7617" s="125"/>
      <c r="KNG7617" s="125"/>
      <c r="KNH7617" s="126"/>
      <c r="KNI7617" s="124"/>
      <c r="KNJ7617" s="125"/>
      <c r="KNK7617" s="125"/>
      <c r="KNL7617" s="125"/>
      <c r="KNM7617" s="125"/>
      <c r="KNN7617" s="125"/>
      <c r="KNO7617" s="125"/>
      <c r="KNP7617" s="126"/>
      <c r="KNQ7617" s="124"/>
      <c r="KNR7617" s="125"/>
      <c r="KNS7617" s="125"/>
      <c r="KNT7617" s="125"/>
      <c r="KNU7617" s="125"/>
      <c r="KNV7617" s="125"/>
      <c r="KNW7617" s="125"/>
      <c r="KNX7617" s="126"/>
      <c r="KNY7617" s="124"/>
      <c r="KNZ7617" s="125"/>
      <c r="KOA7617" s="125"/>
      <c r="KOB7617" s="125"/>
      <c r="KOC7617" s="125"/>
      <c r="KOD7617" s="125"/>
      <c r="KOE7617" s="125"/>
      <c r="KOF7617" s="126"/>
      <c r="KOG7617" s="124"/>
      <c r="KOH7617" s="125"/>
      <c r="KOI7617" s="125"/>
      <c r="KOJ7617" s="125"/>
      <c r="KOK7617" s="125"/>
      <c r="KOL7617" s="125"/>
      <c r="KOM7617" s="125"/>
      <c r="KON7617" s="126"/>
      <c r="KOO7617" s="124"/>
      <c r="KOP7617" s="125"/>
      <c r="KOQ7617" s="125"/>
      <c r="KOR7617" s="125"/>
      <c r="KOS7617" s="125"/>
      <c r="KOT7617" s="125"/>
      <c r="KOU7617" s="125"/>
      <c r="KOV7617" s="126"/>
      <c r="KOW7617" s="124"/>
      <c r="KOX7617" s="125"/>
      <c r="KOY7617" s="125"/>
      <c r="KOZ7617" s="125"/>
      <c r="KPA7617" s="125"/>
      <c r="KPB7617" s="125"/>
      <c r="KPC7617" s="125"/>
      <c r="KPD7617" s="126"/>
      <c r="KPE7617" s="124"/>
      <c r="KPF7617" s="125"/>
      <c r="KPG7617" s="125"/>
      <c r="KPH7617" s="125"/>
      <c r="KPI7617" s="125"/>
      <c r="KPJ7617" s="125"/>
      <c r="KPK7617" s="125"/>
      <c r="KPL7617" s="126"/>
      <c r="KPM7617" s="124"/>
      <c r="KPN7617" s="125"/>
      <c r="KPO7617" s="125"/>
      <c r="KPP7617" s="125"/>
      <c r="KPQ7617" s="125"/>
      <c r="KPR7617" s="125"/>
      <c r="KPS7617" s="125"/>
      <c r="KPT7617" s="126"/>
      <c r="KPU7617" s="124"/>
      <c r="KPV7617" s="125"/>
      <c r="KPW7617" s="125"/>
      <c r="KPX7617" s="125"/>
      <c r="KPY7617" s="125"/>
      <c r="KPZ7617" s="125"/>
      <c r="KQA7617" s="125"/>
      <c r="KQB7617" s="126"/>
      <c r="KQC7617" s="124"/>
      <c r="KQD7617" s="125"/>
      <c r="KQE7617" s="125"/>
      <c r="KQF7617" s="125"/>
      <c r="KQG7617" s="125"/>
      <c r="KQH7617" s="125"/>
      <c r="KQI7617" s="125"/>
      <c r="KQJ7617" s="126"/>
      <c r="KQK7617" s="124"/>
      <c r="KQL7617" s="125"/>
      <c r="KQM7617" s="125"/>
      <c r="KQN7617" s="125"/>
      <c r="KQO7617" s="125"/>
      <c r="KQP7617" s="125"/>
      <c r="KQQ7617" s="125"/>
      <c r="KQR7617" s="126"/>
      <c r="KQS7617" s="124"/>
      <c r="KQT7617" s="125"/>
      <c r="KQU7617" s="125"/>
      <c r="KQV7617" s="125"/>
      <c r="KQW7617" s="125"/>
      <c r="KQX7617" s="125"/>
      <c r="KQY7617" s="125"/>
      <c r="KQZ7617" s="126"/>
      <c r="KRA7617" s="124"/>
      <c r="KRB7617" s="125"/>
      <c r="KRC7617" s="125"/>
      <c r="KRD7617" s="125"/>
      <c r="KRE7617" s="125"/>
      <c r="KRF7617" s="125"/>
      <c r="KRG7617" s="125"/>
      <c r="KRH7617" s="126"/>
      <c r="KRI7617" s="124"/>
      <c r="KRJ7617" s="125"/>
      <c r="KRK7617" s="125"/>
      <c r="KRL7617" s="125"/>
      <c r="KRM7617" s="125"/>
      <c r="KRN7617" s="125"/>
      <c r="KRO7617" s="125"/>
      <c r="KRP7617" s="126"/>
      <c r="KRQ7617" s="124"/>
      <c r="KRR7617" s="125"/>
      <c r="KRS7617" s="125"/>
      <c r="KRT7617" s="125"/>
      <c r="KRU7617" s="125"/>
      <c r="KRV7617" s="125"/>
      <c r="KRW7617" s="125"/>
      <c r="KRX7617" s="126"/>
      <c r="KRY7617" s="124"/>
      <c r="KRZ7617" s="125"/>
      <c r="KSA7617" s="125"/>
      <c r="KSB7617" s="125"/>
      <c r="KSC7617" s="125"/>
      <c r="KSD7617" s="125"/>
      <c r="KSE7617" s="125"/>
      <c r="KSF7617" s="126"/>
      <c r="KSG7617" s="124"/>
      <c r="KSH7617" s="125"/>
      <c r="KSI7617" s="125"/>
      <c r="KSJ7617" s="125"/>
      <c r="KSK7617" s="125"/>
      <c r="KSL7617" s="125"/>
      <c r="KSM7617" s="125"/>
      <c r="KSN7617" s="126"/>
      <c r="KSO7617" s="124"/>
      <c r="KSP7617" s="125"/>
      <c r="KSQ7617" s="125"/>
      <c r="KSR7617" s="125"/>
      <c r="KSS7617" s="125"/>
      <c r="KST7617" s="125"/>
      <c r="KSU7617" s="125"/>
      <c r="KSV7617" s="126"/>
      <c r="KSW7617" s="124"/>
      <c r="KSX7617" s="125"/>
      <c r="KSY7617" s="125"/>
      <c r="KSZ7617" s="125"/>
      <c r="KTA7617" s="125"/>
      <c r="KTB7617" s="125"/>
      <c r="KTC7617" s="125"/>
      <c r="KTD7617" s="126"/>
      <c r="KTE7617" s="124"/>
      <c r="KTF7617" s="125"/>
      <c r="KTG7617" s="125"/>
      <c r="KTH7617" s="125"/>
      <c r="KTI7617" s="125"/>
      <c r="KTJ7617" s="125"/>
      <c r="KTK7617" s="125"/>
      <c r="KTL7617" s="126"/>
      <c r="KTM7617" s="124"/>
      <c r="KTN7617" s="125"/>
      <c r="KTO7617" s="125"/>
      <c r="KTP7617" s="125"/>
      <c r="KTQ7617" s="125"/>
      <c r="KTR7617" s="125"/>
      <c r="KTS7617" s="125"/>
      <c r="KTT7617" s="126"/>
      <c r="KTU7617" s="124"/>
      <c r="KTV7617" s="125"/>
      <c r="KTW7617" s="125"/>
      <c r="KTX7617" s="125"/>
      <c r="KTY7617" s="125"/>
      <c r="KTZ7617" s="125"/>
      <c r="KUA7617" s="125"/>
      <c r="KUB7617" s="126"/>
      <c r="KUC7617" s="124"/>
      <c r="KUD7617" s="125"/>
      <c r="KUE7617" s="125"/>
      <c r="KUF7617" s="125"/>
      <c r="KUG7617" s="125"/>
      <c r="KUH7617" s="125"/>
      <c r="KUI7617" s="125"/>
      <c r="KUJ7617" s="126"/>
      <c r="KUK7617" s="124"/>
      <c r="KUL7617" s="125"/>
      <c r="KUM7617" s="125"/>
      <c r="KUN7617" s="125"/>
      <c r="KUO7617" s="125"/>
      <c r="KUP7617" s="125"/>
      <c r="KUQ7617" s="125"/>
      <c r="KUR7617" s="126"/>
      <c r="KUS7617" s="124"/>
      <c r="KUT7617" s="125"/>
      <c r="KUU7617" s="125"/>
      <c r="KUV7617" s="125"/>
      <c r="KUW7617" s="125"/>
      <c r="KUX7617" s="125"/>
      <c r="KUY7617" s="125"/>
      <c r="KUZ7617" s="126"/>
      <c r="KVA7617" s="124"/>
      <c r="KVB7617" s="125"/>
      <c r="KVC7617" s="125"/>
      <c r="KVD7617" s="125"/>
      <c r="KVE7617" s="125"/>
      <c r="KVF7617" s="125"/>
      <c r="KVG7617" s="125"/>
      <c r="KVH7617" s="126"/>
      <c r="KVI7617" s="124"/>
      <c r="KVJ7617" s="125"/>
      <c r="KVK7617" s="125"/>
      <c r="KVL7617" s="125"/>
      <c r="KVM7617" s="125"/>
      <c r="KVN7617" s="125"/>
      <c r="KVO7617" s="125"/>
      <c r="KVP7617" s="126"/>
      <c r="KVQ7617" s="124"/>
      <c r="KVR7617" s="125"/>
      <c r="KVS7617" s="125"/>
      <c r="KVT7617" s="125"/>
      <c r="KVU7617" s="125"/>
      <c r="KVV7617" s="125"/>
      <c r="KVW7617" s="125"/>
      <c r="KVX7617" s="126"/>
      <c r="KVY7617" s="124"/>
      <c r="KVZ7617" s="125"/>
      <c r="KWA7617" s="125"/>
      <c r="KWB7617" s="125"/>
      <c r="KWC7617" s="125"/>
      <c r="KWD7617" s="125"/>
      <c r="KWE7617" s="125"/>
      <c r="KWF7617" s="126"/>
      <c r="KWG7617" s="124"/>
      <c r="KWH7617" s="125"/>
      <c r="KWI7617" s="125"/>
      <c r="KWJ7617" s="125"/>
      <c r="KWK7617" s="125"/>
      <c r="KWL7617" s="125"/>
      <c r="KWM7617" s="125"/>
      <c r="KWN7617" s="126"/>
      <c r="KWO7617" s="124"/>
      <c r="KWP7617" s="125"/>
      <c r="KWQ7617" s="125"/>
      <c r="KWR7617" s="125"/>
      <c r="KWS7617" s="125"/>
      <c r="KWT7617" s="125"/>
      <c r="KWU7617" s="125"/>
      <c r="KWV7617" s="126"/>
      <c r="KWW7617" s="124"/>
      <c r="KWX7617" s="125"/>
      <c r="KWY7617" s="125"/>
      <c r="KWZ7617" s="125"/>
      <c r="KXA7617" s="125"/>
      <c r="KXB7617" s="125"/>
      <c r="KXC7617" s="125"/>
      <c r="KXD7617" s="126"/>
      <c r="KXE7617" s="124"/>
      <c r="KXF7617" s="125"/>
      <c r="KXG7617" s="125"/>
      <c r="KXH7617" s="125"/>
      <c r="KXI7617" s="125"/>
      <c r="KXJ7617" s="125"/>
      <c r="KXK7617" s="125"/>
      <c r="KXL7617" s="126"/>
      <c r="KXM7617" s="124"/>
      <c r="KXN7617" s="125"/>
      <c r="KXO7617" s="125"/>
      <c r="KXP7617" s="125"/>
      <c r="KXQ7617" s="125"/>
      <c r="KXR7617" s="125"/>
      <c r="KXS7617" s="125"/>
      <c r="KXT7617" s="126"/>
      <c r="KXU7617" s="124"/>
      <c r="KXV7617" s="125"/>
      <c r="KXW7617" s="125"/>
      <c r="KXX7617" s="125"/>
      <c r="KXY7617" s="125"/>
      <c r="KXZ7617" s="125"/>
      <c r="KYA7617" s="125"/>
      <c r="KYB7617" s="126"/>
      <c r="KYC7617" s="124"/>
      <c r="KYD7617" s="125"/>
      <c r="KYE7617" s="125"/>
      <c r="KYF7617" s="125"/>
      <c r="KYG7617" s="125"/>
      <c r="KYH7617" s="125"/>
      <c r="KYI7617" s="125"/>
      <c r="KYJ7617" s="126"/>
      <c r="KYK7617" s="124"/>
      <c r="KYL7617" s="125"/>
      <c r="KYM7617" s="125"/>
      <c r="KYN7617" s="125"/>
      <c r="KYO7617" s="125"/>
      <c r="KYP7617" s="125"/>
      <c r="KYQ7617" s="125"/>
      <c r="KYR7617" s="126"/>
      <c r="KYS7617" s="124"/>
      <c r="KYT7617" s="125"/>
      <c r="KYU7617" s="125"/>
      <c r="KYV7617" s="125"/>
      <c r="KYW7617" s="125"/>
      <c r="KYX7617" s="125"/>
      <c r="KYY7617" s="125"/>
      <c r="KYZ7617" s="126"/>
      <c r="KZA7617" s="124"/>
      <c r="KZB7617" s="125"/>
      <c r="KZC7617" s="125"/>
      <c r="KZD7617" s="125"/>
      <c r="KZE7617" s="125"/>
      <c r="KZF7617" s="125"/>
      <c r="KZG7617" s="125"/>
      <c r="KZH7617" s="126"/>
      <c r="KZI7617" s="124"/>
      <c r="KZJ7617" s="125"/>
      <c r="KZK7617" s="125"/>
      <c r="KZL7617" s="125"/>
      <c r="KZM7617" s="125"/>
      <c r="KZN7617" s="125"/>
      <c r="KZO7617" s="125"/>
      <c r="KZP7617" s="126"/>
      <c r="KZQ7617" s="124"/>
      <c r="KZR7617" s="125"/>
      <c r="KZS7617" s="125"/>
      <c r="KZT7617" s="125"/>
      <c r="KZU7617" s="125"/>
      <c r="KZV7617" s="125"/>
      <c r="KZW7617" s="125"/>
      <c r="KZX7617" s="126"/>
      <c r="KZY7617" s="124"/>
      <c r="KZZ7617" s="125"/>
      <c r="LAA7617" s="125"/>
      <c r="LAB7617" s="125"/>
      <c r="LAC7617" s="125"/>
      <c r="LAD7617" s="125"/>
      <c r="LAE7617" s="125"/>
      <c r="LAF7617" s="126"/>
      <c r="LAG7617" s="124"/>
      <c r="LAH7617" s="125"/>
      <c r="LAI7617" s="125"/>
      <c r="LAJ7617" s="125"/>
      <c r="LAK7617" s="125"/>
      <c r="LAL7617" s="125"/>
      <c r="LAM7617" s="125"/>
      <c r="LAN7617" s="126"/>
      <c r="LAO7617" s="124"/>
      <c r="LAP7617" s="125"/>
      <c r="LAQ7617" s="125"/>
      <c r="LAR7617" s="125"/>
      <c r="LAS7617" s="125"/>
      <c r="LAT7617" s="125"/>
      <c r="LAU7617" s="125"/>
      <c r="LAV7617" s="126"/>
      <c r="LAW7617" s="124"/>
      <c r="LAX7617" s="125"/>
      <c r="LAY7617" s="125"/>
      <c r="LAZ7617" s="125"/>
      <c r="LBA7617" s="125"/>
      <c r="LBB7617" s="125"/>
      <c r="LBC7617" s="125"/>
      <c r="LBD7617" s="126"/>
      <c r="LBE7617" s="124"/>
      <c r="LBF7617" s="125"/>
      <c r="LBG7617" s="125"/>
      <c r="LBH7617" s="125"/>
      <c r="LBI7617" s="125"/>
      <c r="LBJ7617" s="125"/>
      <c r="LBK7617" s="125"/>
      <c r="LBL7617" s="126"/>
      <c r="LBM7617" s="124"/>
      <c r="LBN7617" s="125"/>
      <c r="LBO7617" s="125"/>
      <c r="LBP7617" s="125"/>
      <c r="LBQ7617" s="125"/>
      <c r="LBR7617" s="125"/>
      <c r="LBS7617" s="125"/>
      <c r="LBT7617" s="126"/>
      <c r="LBU7617" s="124"/>
      <c r="LBV7617" s="125"/>
      <c r="LBW7617" s="125"/>
      <c r="LBX7617" s="125"/>
      <c r="LBY7617" s="125"/>
      <c r="LBZ7617" s="125"/>
      <c r="LCA7617" s="125"/>
      <c r="LCB7617" s="126"/>
      <c r="LCC7617" s="124"/>
      <c r="LCD7617" s="125"/>
      <c r="LCE7617" s="125"/>
      <c r="LCF7617" s="125"/>
      <c r="LCG7617" s="125"/>
      <c r="LCH7617" s="125"/>
      <c r="LCI7617" s="125"/>
      <c r="LCJ7617" s="126"/>
      <c r="LCK7617" s="124"/>
      <c r="LCL7617" s="125"/>
      <c r="LCM7617" s="125"/>
      <c r="LCN7617" s="125"/>
      <c r="LCO7617" s="125"/>
      <c r="LCP7617" s="125"/>
      <c r="LCQ7617" s="125"/>
      <c r="LCR7617" s="126"/>
      <c r="LCS7617" s="124"/>
      <c r="LCT7617" s="125"/>
      <c r="LCU7617" s="125"/>
      <c r="LCV7617" s="125"/>
      <c r="LCW7617" s="125"/>
      <c r="LCX7617" s="125"/>
      <c r="LCY7617" s="125"/>
      <c r="LCZ7617" s="126"/>
      <c r="LDA7617" s="124"/>
      <c r="LDB7617" s="125"/>
      <c r="LDC7617" s="125"/>
      <c r="LDD7617" s="125"/>
      <c r="LDE7617" s="125"/>
      <c r="LDF7617" s="125"/>
      <c r="LDG7617" s="125"/>
      <c r="LDH7617" s="126"/>
      <c r="LDI7617" s="124"/>
      <c r="LDJ7617" s="125"/>
      <c r="LDK7617" s="125"/>
      <c r="LDL7617" s="125"/>
      <c r="LDM7617" s="125"/>
      <c r="LDN7617" s="125"/>
      <c r="LDO7617" s="125"/>
      <c r="LDP7617" s="126"/>
      <c r="LDQ7617" s="124"/>
      <c r="LDR7617" s="125"/>
      <c r="LDS7617" s="125"/>
      <c r="LDT7617" s="125"/>
      <c r="LDU7617" s="125"/>
      <c r="LDV7617" s="125"/>
      <c r="LDW7617" s="125"/>
      <c r="LDX7617" s="126"/>
      <c r="LDY7617" s="124"/>
      <c r="LDZ7617" s="125"/>
      <c r="LEA7617" s="125"/>
      <c r="LEB7617" s="125"/>
      <c r="LEC7617" s="125"/>
      <c r="LED7617" s="125"/>
      <c r="LEE7617" s="125"/>
      <c r="LEF7617" s="126"/>
      <c r="LEG7617" s="124"/>
      <c r="LEH7617" s="125"/>
      <c r="LEI7617" s="125"/>
      <c r="LEJ7617" s="125"/>
      <c r="LEK7617" s="125"/>
      <c r="LEL7617" s="125"/>
      <c r="LEM7617" s="125"/>
      <c r="LEN7617" s="126"/>
      <c r="LEO7617" s="124"/>
      <c r="LEP7617" s="125"/>
      <c r="LEQ7617" s="125"/>
      <c r="LER7617" s="125"/>
      <c r="LES7617" s="125"/>
      <c r="LET7617" s="125"/>
      <c r="LEU7617" s="125"/>
      <c r="LEV7617" s="126"/>
      <c r="LEW7617" s="124"/>
      <c r="LEX7617" s="125"/>
      <c r="LEY7617" s="125"/>
      <c r="LEZ7617" s="125"/>
      <c r="LFA7617" s="125"/>
      <c r="LFB7617" s="125"/>
      <c r="LFC7617" s="125"/>
      <c r="LFD7617" s="126"/>
      <c r="LFE7617" s="124"/>
      <c r="LFF7617" s="125"/>
      <c r="LFG7617" s="125"/>
      <c r="LFH7617" s="125"/>
      <c r="LFI7617" s="125"/>
      <c r="LFJ7617" s="125"/>
      <c r="LFK7617" s="125"/>
      <c r="LFL7617" s="126"/>
      <c r="LFM7617" s="124"/>
      <c r="LFN7617" s="125"/>
      <c r="LFO7617" s="125"/>
      <c r="LFP7617" s="125"/>
      <c r="LFQ7617" s="125"/>
      <c r="LFR7617" s="125"/>
      <c r="LFS7617" s="125"/>
      <c r="LFT7617" s="126"/>
      <c r="LFU7617" s="124"/>
      <c r="LFV7617" s="125"/>
      <c r="LFW7617" s="125"/>
      <c r="LFX7617" s="125"/>
      <c r="LFY7617" s="125"/>
      <c r="LFZ7617" s="125"/>
      <c r="LGA7617" s="125"/>
      <c r="LGB7617" s="126"/>
      <c r="LGC7617" s="124"/>
      <c r="LGD7617" s="125"/>
      <c r="LGE7617" s="125"/>
      <c r="LGF7617" s="125"/>
      <c r="LGG7617" s="125"/>
      <c r="LGH7617" s="125"/>
      <c r="LGI7617" s="125"/>
      <c r="LGJ7617" s="126"/>
      <c r="LGK7617" s="124"/>
      <c r="LGL7617" s="125"/>
      <c r="LGM7617" s="125"/>
      <c r="LGN7617" s="125"/>
      <c r="LGO7617" s="125"/>
      <c r="LGP7617" s="125"/>
      <c r="LGQ7617" s="125"/>
      <c r="LGR7617" s="126"/>
      <c r="LGS7617" s="124"/>
      <c r="LGT7617" s="125"/>
      <c r="LGU7617" s="125"/>
      <c r="LGV7617" s="125"/>
      <c r="LGW7617" s="125"/>
      <c r="LGX7617" s="125"/>
      <c r="LGY7617" s="125"/>
      <c r="LGZ7617" s="126"/>
      <c r="LHA7617" s="124"/>
      <c r="LHB7617" s="125"/>
      <c r="LHC7617" s="125"/>
      <c r="LHD7617" s="125"/>
      <c r="LHE7617" s="125"/>
      <c r="LHF7617" s="125"/>
      <c r="LHG7617" s="125"/>
      <c r="LHH7617" s="126"/>
      <c r="LHI7617" s="124"/>
      <c r="LHJ7617" s="125"/>
      <c r="LHK7617" s="125"/>
      <c r="LHL7617" s="125"/>
      <c r="LHM7617" s="125"/>
      <c r="LHN7617" s="125"/>
      <c r="LHO7617" s="125"/>
      <c r="LHP7617" s="126"/>
      <c r="LHQ7617" s="124"/>
      <c r="LHR7617" s="125"/>
      <c r="LHS7617" s="125"/>
      <c r="LHT7617" s="125"/>
      <c r="LHU7617" s="125"/>
      <c r="LHV7617" s="125"/>
      <c r="LHW7617" s="125"/>
      <c r="LHX7617" s="126"/>
      <c r="LHY7617" s="124"/>
      <c r="LHZ7617" s="125"/>
      <c r="LIA7617" s="125"/>
      <c r="LIB7617" s="125"/>
      <c r="LIC7617" s="125"/>
      <c r="LID7617" s="125"/>
      <c r="LIE7617" s="125"/>
      <c r="LIF7617" s="126"/>
      <c r="LIG7617" s="124"/>
      <c r="LIH7617" s="125"/>
      <c r="LII7617" s="125"/>
      <c r="LIJ7617" s="125"/>
      <c r="LIK7617" s="125"/>
      <c r="LIL7617" s="125"/>
      <c r="LIM7617" s="125"/>
      <c r="LIN7617" s="126"/>
      <c r="LIO7617" s="124"/>
      <c r="LIP7617" s="125"/>
      <c r="LIQ7617" s="125"/>
      <c r="LIR7617" s="125"/>
      <c r="LIS7617" s="125"/>
      <c r="LIT7617" s="125"/>
      <c r="LIU7617" s="125"/>
      <c r="LIV7617" s="126"/>
      <c r="LIW7617" s="124"/>
      <c r="LIX7617" s="125"/>
      <c r="LIY7617" s="125"/>
      <c r="LIZ7617" s="125"/>
      <c r="LJA7617" s="125"/>
      <c r="LJB7617" s="125"/>
      <c r="LJC7617" s="125"/>
      <c r="LJD7617" s="126"/>
      <c r="LJE7617" s="124"/>
      <c r="LJF7617" s="125"/>
      <c r="LJG7617" s="125"/>
      <c r="LJH7617" s="125"/>
      <c r="LJI7617" s="125"/>
      <c r="LJJ7617" s="125"/>
      <c r="LJK7617" s="125"/>
      <c r="LJL7617" s="126"/>
      <c r="LJM7617" s="124"/>
      <c r="LJN7617" s="125"/>
      <c r="LJO7617" s="125"/>
      <c r="LJP7617" s="125"/>
      <c r="LJQ7617" s="125"/>
      <c r="LJR7617" s="125"/>
      <c r="LJS7617" s="125"/>
      <c r="LJT7617" s="126"/>
      <c r="LJU7617" s="124"/>
      <c r="LJV7617" s="125"/>
      <c r="LJW7617" s="125"/>
      <c r="LJX7617" s="125"/>
      <c r="LJY7617" s="125"/>
      <c r="LJZ7617" s="125"/>
      <c r="LKA7617" s="125"/>
      <c r="LKB7617" s="126"/>
      <c r="LKC7617" s="124"/>
      <c r="LKD7617" s="125"/>
      <c r="LKE7617" s="125"/>
      <c r="LKF7617" s="125"/>
      <c r="LKG7617" s="125"/>
      <c r="LKH7617" s="125"/>
      <c r="LKI7617" s="125"/>
      <c r="LKJ7617" s="126"/>
      <c r="LKK7617" s="124"/>
      <c r="LKL7617" s="125"/>
      <c r="LKM7617" s="125"/>
      <c r="LKN7617" s="125"/>
      <c r="LKO7617" s="125"/>
      <c r="LKP7617" s="125"/>
      <c r="LKQ7617" s="125"/>
      <c r="LKR7617" s="126"/>
      <c r="LKS7617" s="124"/>
      <c r="LKT7617" s="125"/>
      <c r="LKU7617" s="125"/>
      <c r="LKV7617" s="125"/>
      <c r="LKW7617" s="125"/>
      <c r="LKX7617" s="125"/>
      <c r="LKY7617" s="125"/>
      <c r="LKZ7617" s="126"/>
      <c r="LLA7617" s="124"/>
      <c r="LLB7617" s="125"/>
      <c r="LLC7617" s="125"/>
      <c r="LLD7617" s="125"/>
      <c r="LLE7617" s="125"/>
      <c r="LLF7617" s="125"/>
      <c r="LLG7617" s="125"/>
      <c r="LLH7617" s="126"/>
      <c r="LLI7617" s="124"/>
      <c r="LLJ7617" s="125"/>
      <c r="LLK7617" s="125"/>
      <c r="LLL7617" s="125"/>
      <c r="LLM7617" s="125"/>
      <c r="LLN7617" s="125"/>
      <c r="LLO7617" s="125"/>
      <c r="LLP7617" s="126"/>
      <c r="LLQ7617" s="124"/>
      <c r="LLR7617" s="125"/>
      <c r="LLS7617" s="125"/>
      <c r="LLT7617" s="125"/>
      <c r="LLU7617" s="125"/>
      <c r="LLV7617" s="125"/>
      <c r="LLW7617" s="125"/>
      <c r="LLX7617" s="126"/>
      <c r="LLY7617" s="124"/>
      <c r="LLZ7617" s="125"/>
      <c r="LMA7617" s="125"/>
      <c r="LMB7617" s="125"/>
      <c r="LMC7617" s="125"/>
      <c r="LMD7617" s="125"/>
      <c r="LME7617" s="125"/>
      <c r="LMF7617" s="126"/>
      <c r="LMG7617" s="124"/>
      <c r="LMH7617" s="125"/>
      <c r="LMI7617" s="125"/>
      <c r="LMJ7617" s="125"/>
      <c r="LMK7617" s="125"/>
      <c r="LML7617" s="125"/>
      <c r="LMM7617" s="125"/>
      <c r="LMN7617" s="126"/>
      <c r="LMO7617" s="124"/>
      <c r="LMP7617" s="125"/>
      <c r="LMQ7617" s="125"/>
      <c r="LMR7617" s="125"/>
      <c r="LMS7617" s="125"/>
      <c r="LMT7617" s="125"/>
      <c r="LMU7617" s="125"/>
      <c r="LMV7617" s="126"/>
      <c r="LMW7617" s="124"/>
      <c r="LMX7617" s="125"/>
      <c r="LMY7617" s="125"/>
      <c r="LMZ7617" s="125"/>
      <c r="LNA7617" s="125"/>
      <c r="LNB7617" s="125"/>
      <c r="LNC7617" s="125"/>
      <c r="LND7617" s="126"/>
      <c r="LNE7617" s="124"/>
      <c r="LNF7617" s="125"/>
      <c r="LNG7617" s="125"/>
      <c r="LNH7617" s="125"/>
      <c r="LNI7617" s="125"/>
      <c r="LNJ7617" s="125"/>
      <c r="LNK7617" s="125"/>
      <c r="LNL7617" s="126"/>
      <c r="LNM7617" s="124"/>
      <c r="LNN7617" s="125"/>
      <c r="LNO7617" s="125"/>
      <c r="LNP7617" s="125"/>
      <c r="LNQ7617" s="125"/>
      <c r="LNR7617" s="125"/>
      <c r="LNS7617" s="125"/>
      <c r="LNT7617" s="126"/>
      <c r="LNU7617" s="124"/>
      <c r="LNV7617" s="125"/>
      <c r="LNW7617" s="125"/>
      <c r="LNX7617" s="125"/>
      <c r="LNY7617" s="125"/>
      <c r="LNZ7617" s="125"/>
      <c r="LOA7617" s="125"/>
      <c r="LOB7617" s="126"/>
      <c r="LOC7617" s="124"/>
      <c r="LOD7617" s="125"/>
      <c r="LOE7617" s="125"/>
      <c r="LOF7617" s="125"/>
      <c r="LOG7617" s="125"/>
      <c r="LOH7617" s="125"/>
      <c r="LOI7617" s="125"/>
      <c r="LOJ7617" s="126"/>
      <c r="LOK7617" s="124"/>
      <c r="LOL7617" s="125"/>
      <c r="LOM7617" s="125"/>
      <c r="LON7617" s="125"/>
      <c r="LOO7617" s="125"/>
      <c r="LOP7617" s="125"/>
      <c r="LOQ7617" s="125"/>
      <c r="LOR7617" s="126"/>
      <c r="LOS7617" s="124"/>
      <c r="LOT7617" s="125"/>
      <c r="LOU7617" s="125"/>
      <c r="LOV7617" s="125"/>
      <c r="LOW7617" s="125"/>
      <c r="LOX7617" s="125"/>
      <c r="LOY7617" s="125"/>
      <c r="LOZ7617" s="126"/>
      <c r="LPA7617" s="124"/>
      <c r="LPB7617" s="125"/>
      <c r="LPC7617" s="125"/>
      <c r="LPD7617" s="125"/>
      <c r="LPE7617" s="125"/>
      <c r="LPF7617" s="125"/>
      <c r="LPG7617" s="125"/>
      <c r="LPH7617" s="126"/>
      <c r="LPI7617" s="124"/>
      <c r="LPJ7617" s="125"/>
      <c r="LPK7617" s="125"/>
      <c r="LPL7617" s="125"/>
      <c r="LPM7617" s="125"/>
      <c r="LPN7617" s="125"/>
      <c r="LPO7617" s="125"/>
      <c r="LPP7617" s="126"/>
      <c r="LPQ7617" s="124"/>
      <c r="LPR7617" s="125"/>
      <c r="LPS7617" s="125"/>
      <c r="LPT7617" s="125"/>
      <c r="LPU7617" s="125"/>
      <c r="LPV7617" s="125"/>
      <c r="LPW7617" s="125"/>
      <c r="LPX7617" s="126"/>
      <c r="LPY7617" s="124"/>
      <c r="LPZ7617" s="125"/>
      <c r="LQA7617" s="125"/>
      <c r="LQB7617" s="125"/>
      <c r="LQC7617" s="125"/>
      <c r="LQD7617" s="125"/>
      <c r="LQE7617" s="125"/>
      <c r="LQF7617" s="126"/>
      <c r="LQG7617" s="124"/>
      <c r="LQH7617" s="125"/>
      <c r="LQI7617" s="125"/>
      <c r="LQJ7617" s="125"/>
      <c r="LQK7617" s="125"/>
      <c r="LQL7617" s="125"/>
      <c r="LQM7617" s="125"/>
      <c r="LQN7617" s="126"/>
      <c r="LQO7617" s="124"/>
      <c r="LQP7617" s="125"/>
      <c r="LQQ7617" s="125"/>
      <c r="LQR7617" s="125"/>
      <c r="LQS7617" s="125"/>
      <c r="LQT7617" s="125"/>
      <c r="LQU7617" s="125"/>
      <c r="LQV7617" s="126"/>
      <c r="LQW7617" s="124"/>
      <c r="LQX7617" s="125"/>
      <c r="LQY7617" s="125"/>
      <c r="LQZ7617" s="125"/>
      <c r="LRA7617" s="125"/>
      <c r="LRB7617" s="125"/>
      <c r="LRC7617" s="125"/>
      <c r="LRD7617" s="126"/>
      <c r="LRE7617" s="124"/>
      <c r="LRF7617" s="125"/>
      <c r="LRG7617" s="125"/>
      <c r="LRH7617" s="125"/>
      <c r="LRI7617" s="125"/>
      <c r="LRJ7617" s="125"/>
      <c r="LRK7617" s="125"/>
      <c r="LRL7617" s="126"/>
      <c r="LRM7617" s="124"/>
      <c r="LRN7617" s="125"/>
      <c r="LRO7617" s="125"/>
      <c r="LRP7617" s="125"/>
      <c r="LRQ7617" s="125"/>
      <c r="LRR7617" s="125"/>
      <c r="LRS7617" s="125"/>
      <c r="LRT7617" s="126"/>
      <c r="LRU7617" s="124"/>
      <c r="LRV7617" s="125"/>
      <c r="LRW7617" s="125"/>
      <c r="LRX7617" s="125"/>
      <c r="LRY7617" s="125"/>
      <c r="LRZ7617" s="125"/>
      <c r="LSA7617" s="125"/>
      <c r="LSB7617" s="126"/>
      <c r="LSC7617" s="124"/>
      <c r="LSD7617" s="125"/>
      <c r="LSE7617" s="125"/>
      <c r="LSF7617" s="125"/>
      <c r="LSG7617" s="125"/>
      <c r="LSH7617" s="125"/>
      <c r="LSI7617" s="125"/>
      <c r="LSJ7617" s="126"/>
      <c r="LSK7617" s="124"/>
      <c r="LSL7617" s="125"/>
      <c r="LSM7617" s="125"/>
      <c r="LSN7617" s="125"/>
      <c r="LSO7617" s="125"/>
      <c r="LSP7617" s="125"/>
      <c r="LSQ7617" s="125"/>
      <c r="LSR7617" s="126"/>
      <c r="LSS7617" s="124"/>
      <c r="LST7617" s="125"/>
      <c r="LSU7617" s="125"/>
      <c r="LSV7617" s="125"/>
      <c r="LSW7617" s="125"/>
      <c r="LSX7617" s="125"/>
      <c r="LSY7617" s="125"/>
      <c r="LSZ7617" s="126"/>
      <c r="LTA7617" s="124"/>
      <c r="LTB7617" s="125"/>
      <c r="LTC7617" s="125"/>
      <c r="LTD7617" s="125"/>
      <c r="LTE7617" s="125"/>
      <c r="LTF7617" s="125"/>
      <c r="LTG7617" s="125"/>
      <c r="LTH7617" s="126"/>
      <c r="LTI7617" s="124"/>
      <c r="LTJ7617" s="125"/>
      <c r="LTK7617" s="125"/>
      <c r="LTL7617" s="125"/>
      <c r="LTM7617" s="125"/>
      <c r="LTN7617" s="125"/>
      <c r="LTO7617" s="125"/>
      <c r="LTP7617" s="126"/>
      <c r="LTQ7617" s="124"/>
      <c r="LTR7617" s="125"/>
      <c r="LTS7617" s="125"/>
      <c r="LTT7617" s="125"/>
      <c r="LTU7617" s="125"/>
      <c r="LTV7617" s="125"/>
      <c r="LTW7617" s="125"/>
      <c r="LTX7617" s="126"/>
      <c r="LTY7617" s="124"/>
      <c r="LTZ7617" s="125"/>
      <c r="LUA7617" s="125"/>
      <c r="LUB7617" s="125"/>
      <c r="LUC7617" s="125"/>
      <c r="LUD7617" s="125"/>
      <c r="LUE7617" s="125"/>
      <c r="LUF7617" s="126"/>
      <c r="LUG7617" s="124"/>
      <c r="LUH7617" s="125"/>
      <c r="LUI7617" s="125"/>
      <c r="LUJ7617" s="125"/>
      <c r="LUK7617" s="125"/>
      <c r="LUL7617" s="125"/>
      <c r="LUM7617" s="125"/>
      <c r="LUN7617" s="126"/>
      <c r="LUO7617" s="124"/>
      <c r="LUP7617" s="125"/>
      <c r="LUQ7617" s="125"/>
      <c r="LUR7617" s="125"/>
      <c r="LUS7617" s="125"/>
      <c r="LUT7617" s="125"/>
      <c r="LUU7617" s="125"/>
      <c r="LUV7617" s="126"/>
      <c r="LUW7617" s="124"/>
      <c r="LUX7617" s="125"/>
      <c r="LUY7617" s="125"/>
      <c r="LUZ7617" s="125"/>
      <c r="LVA7617" s="125"/>
      <c r="LVB7617" s="125"/>
      <c r="LVC7617" s="125"/>
      <c r="LVD7617" s="126"/>
      <c r="LVE7617" s="124"/>
      <c r="LVF7617" s="125"/>
      <c r="LVG7617" s="125"/>
      <c r="LVH7617" s="125"/>
      <c r="LVI7617" s="125"/>
      <c r="LVJ7617" s="125"/>
      <c r="LVK7617" s="125"/>
      <c r="LVL7617" s="126"/>
      <c r="LVM7617" s="124"/>
      <c r="LVN7617" s="125"/>
      <c r="LVO7617" s="125"/>
      <c r="LVP7617" s="125"/>
      <c r="LVQ7617" s="125"/>
      <c r="LVR7617" s="125"/>
      <c r="LVS7617" s="125"/>
      <c r="LVT7617" s="126"/>
      <c r="LVU7617" s="124"/>
      <c r="LVV7617" s="125"/>
      <c r="LVW7617" s="125"/>
      <c r="LVX7617" s="125"/>
      <c r="LVY7617" s="125"/>
      <c r="LVZ7617" s="125"/>
      <c r="LWA7617" s="125"/>
      <c r="LWB7617" s="126"/>
      <c r="LWC7617" s="124"/>
      <c r="LWD7617" s="125"/>
      <c r="LWE7617" s="125"/>
      <c r="LWF7617" s="125"/>
      <c r="LWG7617" s="125"/>
      <c r="LWH7617" s="125"/>
      <c r="LWI7617" s="125"/>
      <c r="LWJ7617" s="126"/>
      <c r="LWK7617" s="124"/>
      <c r="LWL7617" s="125"/>
      <c r="LWM7617" s="125"/>
      <c r="LWN7617" s="125"/>
      <c r="LWO7617" s="125"/>
      <c r="LWP7617" s="125"/>
      <c r="LWQ7617" s="125"/>
      <c r="LWR7617" s="126"/>
      <c r="LWS7617" s="124"/>
      <c r="LWT7617" s="125"/>
      <c r="LWU7617" s="125"/>
      <c r="LWV7617" s="125"/>
      <c r="LWW7617" s="125"/>
      <c r="LWX7617" s="125"/>
      <c r="LWY7617" s="125"/>
      <c r="LWZ7617" s="126"/>
      <c r="LXA7617" s="124"/>
      <c r="LXB7617" s="125"/>
      <c r="LXC7617" s="125"/>
      <c r="LXD7617" s="125"/>
      <c r="LXE7617" s="125"/>
      <c r="LXF7617" s="125"/>
      <c r="LXG7617" s="125"/>
      <c r="LXH7617" s="126"/>
      <c r="LXI7617" s="124"/>
      <c r="LXJ7617" s="125"/>
      <c r="LXK7617" s="125"/>
      <c r="LXL7617" s="125"/>
      <c r="LXM7617" s="125"/>
      <c r="LXN7617" s="125"/>
      <c r="LXO7617" s="125"/>
      <c r="LXP7617" s="126"/>
      <c r="LXQ7617" s="124"/>
      <c r="LXR7617" s="125"/>
      <c r="LXS7617" s="125"/>
      <c r="LXT7617" s="125"/>
      <c r="LXU7617" s="125"/>
      <c r="LXV7617" s="125"/>
      <c r="LXW7617" s="125"/>
      <c r="LXX7617" s="126"/>
      <c r="LXY7617" s="124"/>
      <c r="LXZ7617" s="125"/>
      <c r="LYA7617" s="125"/>
      <c r="LYB7617" s="125"/>
      <c r="LYC7617" s="125"/>
      <c r="LYD7617" s="125"/>
      <c r="LYE7617" s="125"/>
      <c r="LYF7617" s="126"/>
      <c r="LYG7617" s="124"/>
      <c r="LYH7617" s="125"/>
      <c r="LYI7617" s="125"/>
      <c r="LYJ7617" s="125"/>
      <c r="LYK7617" s="125"/>
      <c r="LYL7617" s="125"/>
      <c r="LYM7617" s="125"/>
      <c r="LYN7617" s="126"/>
      <c r="LYO7617" s="124"/>
      <c r="LYP7617" s="125"/>
      <c r="LYQ7617" s="125"/>
      <c r="LYR7617" s="125"/>
      <c r="LYS7617" s="125"/>
      <c r="LYT7617" s="125"/>
      <c r="LYU7617" s="125"/>
      <c r="LYV7617" s="126"/>
      <c r="LYW7617" s="124"/>
      <c r="LYX7617" s="125"/>
      <c r="LYY7617" s="125"/>
      <c r="LYZ7617" s="125"/>
      <c r="LZA7617" s="125"/>
      <c r="LZB7617" s="125"/>
      <c r="LZC7617" s="125"/>
      <c r="LZD7617" s="126"/>
      <c r="LZE7617" s="124"/>
      <c r="LZF7617" s="125"/>
      <c r="LZG7617" s="125"/>
      <c r="LZH7617" s="125"/>
      <c r="LZI7617" s="125"/>
      <c r="LZJ7617" s="125"/>
      <c r="LZK7617" s="125"/>
      <c r="LZL7617" s="126"/>
      <c r="LZM7617" s="124"/>
      <c r="LZN7617" s="125"/>
      <c r="LZO7617" s="125"/>
      <c r="LZP7617" s="125"/>
      <c r="LZQ7617" s="125"/>
      <c r="LZR7617" s="125"/>
      <c r="LZS7617" s="125"/>
      <c r="LZT7617" s="126"/>
      <c r="LZU7617" s="124"/>
      <c r="LZV7617" s="125"/>
      <c r="LZW7617" s="125"/>
      <c r="LZX7617" s="125"/>
      <c r="LZY7617" s="125"/>
      <c r="LZZ7617" s="125"/>
      <c r="MAA7617" s="125"/>
      <c r="MAB7617" s="126"/>
      <c r="MAC7617" s="124"/>
      <c r="MAD7617" s="125"/>
      <c r="MAE7617" s="125"/>
      <c r="MAF7617" s="125"/>
      <c r="MAG7617" s="125"/>
      <c r="MAH7617" s="125"/>
      <c r="MAI7617" s="125"/>
      <c r="MAJ7617" s="126"/>
      <c r="MAK7617" s="124"/>
      <c r="MAL7617" s="125"/>
      <c r="MAM7617" s="125"/>
      <c r="MAN7617" s="125"/>
      <c r="MAO7617" s="125"/>
      <c r="MAP7617" s="125"/>
      <c r="MAQ7617" s="125"/>
      <c r="MAR7617" s="126"/>
      <c r="MAS7617" s="124"/>
      <c r="MAT7617" s="125"/>
      <c r="MAU7617" s="125"/>
      <c r="MAV7617" s="125"/>
      <c r="MAW7617" s="125"/>
      <c r="MAX7617" s="125"/>
      <c r="MAY7617" s="125"/>
      <c r="MAZ7617" s="126"/>
      <c r="MBA7617" s="124"/>
      <c r="MBB7617" s="125"/>
      <c r="MBC7617" s="125"/>
      <c r="MBD7617" s="125"/>
      <c r="MBE7617" s="125"/>
      <c r="MBF7617" s="125"/>
      <c r="MBG7617" s="125"/>
      <c r="MBH7617" s="126"/>
      <c r="MBI7617" s="124"/>
      <c r="MBJ7617" s="125"/>
      <c r="MBK7617" s="125"/>
      <c r="MBL7617" s="125"/>
      <c r="MBM7617" s="125"/>
      <c r="MBN7617" s="125"/>
      <c r="MBO7617" s="125"/>
      <c r="MBP7617" s="126"/>
      <c r="MBQ7617" s="124"/>
      <c r="MBR7617" s="125"/>
      <c r="MBS7617" s="125"/>
      <c r="MBT7617" s="125"/>
      <c r="MBU7617" s="125"/>
      <c r="MBV7617" s="125"/>
      <c r="MBW7617" s="125"/>
      <c r="MBX7617" s="126"/>
      <c r="MBY7617" s="124"/>
      <c r="MBZ7617" s="125"/>
      <c r="MCA7617" s="125"/>
      <c r="MCB7617" s="125"/>
      <c r="MCC7617" s="125"/>
      <c r="MCD7617" s="125"/>
      <c r="MCE7617" s="125"/>
      <c r="MCF7617" s="126"/>
      <c r="MCG7617" s="124"/>
      <c r="MCH7617" s="125"/>
      <c r="MCI7617" s="125"/>
      <c r="MCJ7617" s="125"/>
      <c r="MCK7617" s="125"/>
      <c r="MCL7617" s="125"/>
      <c r="MCM7617" s="125"/>
      <c r="MCN7617" s="126"/>
      <c r="MCO7617" s="124"/>
      <c r="MCP7617" s="125"/>
      <c r="MCQ7617" s="125"/>
      <c r="MCR7617" s="125"/>
      <c r="MCS7617" s="125"/>
      <c r="MCT7617" s="125"/>
      <c r="MCU7617" s="125"/>
      <c r="MCV7617" s="126"/>
      <c r="MCW7617" s="124"/>
      <c r="MCX7617" s="125"/>
      <c r="MCY7617" s="125"/>
      <c r="MCZ7617" s="125"/>
      <c r="MDA7617" s="125"/>
      <c r="MDB7617" s="125"/>
      <c r="MDC7617" s="125"/>
      <c r="MDD7617" s="126"/>
      <c r="MDE7617" s="124"/>
      <c r="MDF7617" s="125"/>
      <c r="MDG7617" s="125"/>
      <c r="MDH7617" s="125"/>
      <c r="MDI7617" s="125"/>
      <c r="MDJ7617" s="125"/>
      <c r="MDK7617" s="125"/>
      <c r="MDL7617" s="126"/>
      <c r="MDM7617" s="124"/>
      <c r="MDN7617" s="125"/>
      <c r="MDO7617" s="125"/>
      <c r="MDP7617" s="125"/>
      <c r="MDQ7617" s="125"/>
      <c r="MDR7617" s="125"/>
      <c r="MDS7617" s="125"/>
      <c r="MDT7617" s="126"/>
      <c r="MDU7617" s="124"/>
      <c r="MDV7617" s="125"/>
      <c r="MDW7617" s="125"/>
      <c r="MDX7617" s="125"/>
      <c r="MDY7617" s="125"/>
      <c r="MDZ7617" s="125"/>
      <c r="MEA7617" s="125"/>
      <c r="MEB7617" s="126"/>
      <c r="MEC7617" s="124"/>
      <c r="MED7617" s="125"/>
      <c r="MEE7617" s="125"/>
      <c r="MEF7617" s="125"/>
      <c r="MEG7617" s="125"/>
      <c r="MEH7617" s="125"/>
      <c r="MEI7617" s="125"/>
      <c r="MEJ7617" s="126"/>
      <c r="MEK7617" s="124"/>
      <c r="MEL7617" s="125"/>
      <c r="MEM7617" s="125"/>
      <c r="MEN7617" s="125"/>
      <c r="MEO7617" s="125"/>
      <c r="MEP7617" s="125"/>
      <c r="MEQ7617" s="125"/>
      <c r="MER7617" s="126"/>
      <c r="MES7617" s="124"/>
      <c r="MET7617" s="125"/>
      <c r="MEU7617" s="125"/>
      <c r="MEV7617" s="125"/>
      <c r="MEW7617" s="125"/>
      <c r="MEX7617" s="125"/>
      <c r="MEY7617" s="125"/>
      <c r="MEZ7617" s="126"/>
      <c r="MFA7617" s="124"/>
      <c r="MFB7617" s="125"/>
      <c r="MFC7617" s="125"/>
      <c r="MFD7617" s="125"/>
      <c r="MFE7617" s="125"/>
      <c r="MFF7617" s="125"/>
      <c r="MFG7617" s="125"/>
      <c r="MFH7617" s="126"/>
      <c r="MFI7617" s="124"/>
      <c r="MFJ7617" s="125"/>
      <c r="MFK7617" s="125"/>
      <c r="MFL7617" s="125"/>
      <c r="MFM7617" s="125"/>
      <c r="MFN7617" s="125"/>
      <c r="MFO7617" s="125"/>
      <c r="MFP7617" s="126"/>
      <c r="MFQ7617" s="124"/>
      <c r="MFR7617" s="125"/>
      <c r="MFS7617" s="125"/>
      <c r="MFT7617" s="125"/>
      <c r="MFU7617" s="125"/>
      <c r="MFV7617" s="125"/>
      <c r="MFW7617" s="125"/>
      <c r="MFX7617" s="126"/>
      <c r="MFY7617" s="124"/>
      <c r="MFZ7617" s="125"/>
      <c r="MGA7617" s="125"/>
      <c r="MGB7617" s="125"/>
      <c r="MGC7617" s="125"/>
      <c r="MGD7617" s="125"/>
      <c r="MGE7617" s="125"/>
      <c r="MGF7617" s="126"/>
      <c r="MGG7617" s="124"/>
      <c r="MGH7617" s="125"/>
      <c r="MGI7617" s="125"/>
      <c r="MGJ7617" s="125"/>
      <c r="MGK7617" s="125"/>
      <c r="MGL7617" s="125"/>
      <c r="MGM7617" s="125"/>
      <c r="MGN7617" s="126"/>
      <c r="MGO7617" s="124"/>
      <c r="MGP7617" s="125"/>
      <c r="MGQ7617" s="125"/>
      <c r="MGR7617" s="125"/>
      <c r="MGS7617" s="125"/>
      <c r="MGT7617" s="125"/>
      <c r="MGU7617" s="125"/>
      <c r="MGV7617" s="126"/>
      <c r="MGW7617" s="124"/>
      <c r="MGX7617" s="125"/>
      <c r="MGY7617" s="125"/>
      <c r="MGZ7617" s="125"/>
      <c r="MHA7617" s="125"/>
      <c r="MHB7617" s="125"/>
      <c r="MHC7617" s="125"/>
      <c r="MHD7617" s="126"/>
      <c r="MHE7617" s="124"/>
      <c r="MHF7617" s="125"/>
      <c r="MHG7617" s="125"/>
      <c r="MHH7617" s="125"/>
      <c r="MHI7617" s="125"/>
      <c r="MHJ7617" s="125"/>
      <c r="MHK7617" s="125"/>
      <c r="MHL7617" s="126"/>
      <c r="MHM7617" s="124"/>
      <c r="MHN7617" s="125"/>
      <c r="MHO7617" s="125"/>
      <c r="MHP7617" s="125"/>
      <c r="MHQ7617" s="125"/>
      <c r="MHR7617" s="125"/>
      <c r="MHS7617" s="125"/>
      <c r="MHT7617" s="126"/>
      <c r="MHU7617" s="124"/>
      <c r="MHV7617" s="125"/>
      <c r="MHW7617" s="125"/>
      <c r="MHX7617" s="125"/>
      <c r="MHY7617" s="125"/>
      <c r="MHZ7617" s="125"/>
      <c r="MIA7617" s="125"/>
      <c r="MIB7617" s="126"/>
      <c r="MIC7617" s="124"/>
      <c r="MID7617" s="125"/>
      <c r="MIE7617" s="125"/>
      <c r="MIF7617" s="125"/>
      <c r="MIG7617" s="125"/>
      <c r="MIH7617" s="125"/>
      <c r="MII7617" s="125"/>
      <c r="MIJ7617" s="126"/>
      <c r="MIK7617" s="124"/>
      <c r="MIL7617" s="125"/>
      <c r="MIM7617" s="125"/>
      <c r="MIN7617" s="125"/>
      <c r="MIO7617" s="125"/>
      <c r="MIP7617" s="125"/>
      <c r="MIQ7617" s="125"/>
      <c r="MIR7617" s="126"/>
      <c r="MIS7617" s="124"/>
      <c r="MIT7617" s="125"/>
      <c r="MIU7617" s="125"/>
      <c r="MIV7617" s="125"/>
      <c r="MIW7617" s="125"/>
      <c r="MIX7617" s="125"/>
      <c r="MIY7617" s="125"/>
      <c r="MIZ7617" s="126"/>
      <c r="MJA7617" s="124"/>
      <c r="MJB7617" s="125"/>
      <c r="MJC7617" s="125"/>
      <c r="MJD7617" s="125"/>
      <c r="MJE7617" s="125"/>
      <c r="MJF7617" s="125"/>
      <c r="MJG7617" s="125"/>
      <c r="MJH7617" s="126"/>
      <c r="MJI7617" s="124"/>
      <c r="MJJ7617" s="125"/>
      <c r="MJK7617" s="125"/>
      <c r="MJL7617" s="125"/>
      <c r="MJM7617" s="125"/>
      <c r="MJN7617" s="125"/>
      <c r="MJO7617" s="125"/>
      <c r="MJP7617" s="126"/>
      <c r="MJQ7617" s="124"/>
      <c r="MJR7617" s="125"/>
      <c r="MJS7617" s="125"/>
      <c r="MJT7617" s="125"/>
      <c r="MJU7617" s="125"/>
      <c r="MJV7617" s="125"/>
      <c r="MJW7617" s="125"/>
      <c r="MJX7617" s="126"/>
      <c r="MJY7617" s="124"/>
      <c r="MJZ7617" s="125"/>
      <c r="MKA7617" s="125"/>
      <c r="MKB7617" s="125"/>
      <c r="MKC7617" s="125"/>
      <c r="MKD7617" s="125"/>
      <c r="MKE7617" s="125"/>
      <c r="MKF7617" s="126"/>
      <c r="MKG7617" s="124"/>
      <c r="MKH7617" s="125"/>
      <c r="MKI7617" s="125"/>
      <c r="MKJ7617" s="125"/>
      <c r="MKK7617" s="125"/>
      <c r="MKL7617" s="125"/>
      <c r="MKM7617" s="125"/>
      <c r="MKN7617" s="126"/>
      <c r="MKO7617" s="124"/>
      <c r="MKP7617" s="125"/>
      <c r="MKQ7617" s="125"/>
      <c r="MKR7617" s="125"/>
      <c r="MKS7617" s="125"/>
      <c r="MKT7617" s="125"/>
      <c r="MKU7617" s="125"/>
      <c r="MKV7617" s="126"/>
      <c r="MKW7617" s="124"/>
      <c r="MKX7617" s="125"/>
      <c r="MKY7617" s="125"/>
      <c r="MKZ7617" s="125"/>
      <c r="MLA7617" s="125"/>
      <c r="MLB7617" s="125"/>
      <c r="MLC7617" s="125"/>
      <c r="MLD7617" s="126"/>
      <c r="MLE7617" s="124"/>
      <c r="MLF7617" s="125"/>
      <c r="MLG7617" s="125"/>
      <c r="MLH7617" s="125"/>
      <c r="MLI7617" s="125"/>
      <c r="MLJ7617" s="125"/>
      <c r="MLK7617" s="125"/>
      <c r="MLL7617" s="126"/>
      <c r="MLM7617" s="124"/>
      <c r="MLN7617" s="125"/>
      <c r="MLO7617" s="125"/>
      <c r="MLP7617" s="125"/>
      <c r="MLQ7617" s="125"/>
      <c r="MLR7617" s="125"/>
      <c r="MLS7617" s="125"/>
      <c r="MLT7617" s="126"/>
      <c r="MLU7617" s="124"/>
      <c r="MLV7617" s="125"/>
      <c r="MLW7617" s="125"/>
      <c r="MLX7617" s="125"/>
      <c r="MLY7617" s="125"/>
      <c r="MLZ7617" s="125"/>
      <c r="MMA7617" s="125"/>
      <c r="MMB7617" s="126"/>
      <c r="MMC7617" s="124"/>
      <c r="MMD7617" s="125"/>
      <c r="MME7617" s="125"/>
      <c r="MMF7617" s="125"/>
      <c r="MMG7617" s="125"/>
      <c r="MMH7617" s="125"/>
      <c r="MMI7617" s="125"/>
      <c r="MMJ7617" s="126"/>
      <c r="MMK7617" s="124"/>
      <c r="MML7617" s="125"/>
      <c r="MMM7617" s="125"/>
      <c r="MMN7617" s="125"/>
      <c r="MMO7617" s="125"/>
      <c r="MMP7617" s="125"/>
      <c r="MMQ7617" s="125"/>
      <c r="MMR7617" s="126"/>
      <c r="MMS7617" s="124"/>
      <c r="MMT7617" s="125"/>
      <c r="MMU7617" s="125"/>
      <c r="MMV7617" s="125"/>
      <c r="MMW7617" s="125"/>
      <c r="MMX7617" s="125"/>
      <c r="MMY7617" s="125"/>
      <c r="MMZ7617" s="126"/>
      <c r="MNA7617" s="124"/>
      <c r="MNB7617" s="125"/>
      <c r="MNC7617" s="125"/>
      <c r="MND7617" s="125"/>
      <c r="MNE7617" s="125"/>
      <c r="MNF7617" s="125"/>
      <c r="MNG7617" s="125"/>
      <c r="MNH7617" s="126"/>
      <c r="MNI7617" s="124"/>
      <c r="MNJ7617" s="125"/>
      <c r="MNK7617" s="125"/>
      <c r="MNL7617" s="125"/>
      <c r="MNM7617" s="125"/>
      <c r="MNN7617" s="125"/>
      <c r="MNO7617" s="125"/>
      <c r="MNP7617" s="126"/>
      <c r="MNQ7617" s="124"/>
      <c r="MNR7617" s="125"/>
      <c r="MNS7617" s="125"/>
      <c r="MNT7617" s="125"/>
      <c r="MNU7617" s="125"/>
      <c r="MNV7617" s="125"/>
      <c r="MNW7617" s="125"/>
      <c r="MNX7617" s="126"/>
      <c r="MNY7617" s="124"/>
      <c r="MNZ7617" s="125"/>
      <c r="MOA7617" s="125"/>
      <c r="MOB7617" s="125"/>
      <c r="MOC7617" s="125"/>
      <c r="MOD7617" s="125"/>
      <c r="MOE7617" s="125"/>
      <c r="MOF7617" s="126"/>
      <c r="MOG7617" s="124"/>
      <c r="MOH7617" s="125"/>
      <c r="MOI7617" s="125"/>
      <c r="MOJ7617" s="125"/>
      <c r="MOK7617" s="125"/>
      <c r="MOL7617" s="125"/>
      <c r="MOM7617" s="125"/>
      <c r="MON7617" s="126"/>
      <c r="MOO7617" s="124"/>
      <c r="MOP7617" s="125"/>
      <c r="MOQ7617" s="125"/>
      <c r="MOR7617" s="125"/>
      <c r="MOS7617" s="125"/>
      <c r="MOT7617" s="125"/>
      <c r="MOU7617" s="125"/>
      <c r="MOV7617" s="126"/>
      <c r="MOW7617" s="124"/>
      <c r="MOX7617" s="125"/>
      <c r="MOY7617" s="125"/>
      <c r="MOZ7617" s="125"/>
      <c r="MPA7617" s="125"/>
      <c r="MPB7617" s="125"/>
      <c r="MPC7617" s="125"/>
      <c r="MPD7617" s="126"/>
      <c r="MPE7617" s="124"/>
      <c r="MPF7617" s="125"/>
      <c r="MPG7617" s="125"/>
      <c r="MPH7617" s="125"/>
      <c r="MPI7617" s="125"/>
      <c r="MPJ7617" s="125"/>
      <c r="MPK7617" s="125"/>
      <c r="MPL7617" s="126"/>
      <c r="MPM7617" s="124"/>
      <c r="MPN7617" s="125"/>
      <c r="MPO7617" s="125"/>
      <c r="MPP7617" s="125"/>
      <c r="MPQ7617" s="125"/>
      <c r="MPR7617" s="125"/>
      <c r="MPS7617" s="125"/>
      <c r="MPT7617" s="126"/>
      <c r="MPU7617" s="124"/>
      <c r="MPV7617" s="125"/>
      <c r="MPW7617" s="125"/>
      <c r="MPX7617" s="125"/>
      <c r="MPY7617" s="125"/>
      <c r="MPZ7617" s="125"/>
      <c r="MQA7617" s="125"/>
      <c r="MQB7617" s="126"/>
      <c r="MQC7617" s="124"/>
      <c r="MQD7617" s="125"/>
      <c r="MQE7617" s="125"/>
      <c r="MQF7617" s="125"/>
      <c r="MQG7617" s="125"/>
      <c r="MQH7617" s="125"/>
      <c r="MQI7617" s="125"/>
      <c r="MQJ7617" s="126"/>
      <c r="MQK7617" s="124"/>
      <c r="MQL7617" s="125"/>
      <c r="MQM7617" s="125"/>
      <c r="MQN7617" s="125"/>
      <c r="MQO7617" s="125"/>
      <c r="MQP7617" s="125"/>
      <c r="MQQ7617" s="125"/>
      <c r="MQR7617" s="126"/>
      <c r="MQS7617" s="124"/>
      <c r="MQT7617" s="125"/>
      <c r="MQU7617" s="125"/>
      <c r="MQV7617" s="125"/>
      <c r="MQW7617" s="125"/>
      <c r="MQX7617" s="125"/>
      <c r="MQY7617" s="125"/>
      <c r="MQZ7617" s="126"/>
      <c r="MRA7617" s="124"/>
      <c r="MRB7617" s="125"/>
      <c r="MRC7617" s="125"/>
      <c r="MRD7617" s="125"/>
      <c r="MRE7617" s="125"/>
      <c r="MRF7617" s="125"/>
      <c r="MRG7617" s="125"/>
      <c r="MRH7617" s="126"/>
      <c r="MRI7617" s="124"/>
      <c r="MRJ7617" s="125"/>
      <c r="MRK7617" s="125"/>
      <c r="MRL7617" s="125"/>
      <c r="MRM7617" s="125"/>
      <c r="MRN7617" s="125"/>
      <c r="MRO7617" s="125"/>
      <c r="MRP7617" s="126"/>
      <c r="MRQ7617" s="124"/>
      <c r="MRR7617" s="125"/>
      <c r="MRS7617" s="125"/>
      <c r="MRT7617" s="125"/>
      <c r="MRU7617" s="125"/>
      <c r="MRV7617" s="125"/>
      <c r="MRW7617" s="125"/>
      <c r="MRX7617" s="126"/>
      <c r="MRY7617" s="124"/>
      <c r="MRZ7617" s="125"/>
      <c r="MSA7617" s="125"/>
      <c r="MSB7617" s="125"/>
      <c r="MSC7617" s="125"/>
      <c r="MSD7617" s="125"/>
      <c r="MSE7617" s="125"/>
      <c r="MSF7617" s="126"/>
      <c r="MSG7617" s="124"/>
      <c r="MSH7617" s="125"/>
      <c r="MSI7617" s="125"/>
      <c r="MSJ7617" s="125"/>
      <c r="MSK7617" s="125"/>
      <c r="MSL7617" s="125"/>
      <c r="MSM7617" s="125"/>
      <c r="MSN7617" s="126"/>
      <c r="MSO7617" s="124"/>
      <c r="MSP7617" s="125"/>
      <c r="MSQ7617" s="125"/>
      <c r="MSR7617" s="125"/>
      <c r="MSS7617" s="125"/>
      <c r="MST7617" s="125"/>
      <c r="MSU7617" s="125"/>
      <c r="MSV7617" s="126"/>
      <c r="MSW7617" s="124"/>
      <c r="MSX7617" s="125"/>
      <c r="MSY7617" s="125"/>
      <c r="MSZ7617" s="125"/>
      <c r="MTA7617" s="125"/>
      <c r="MTB7617" s="125"/>
      <c r="MTC7617" s="125"/>
      <c r="MTD7617" s="126"/>
      <c r="MTE7617" s="124"/>
      <c r="MTF7617" s="125"/>
      <c r="MTG7617" s="125"/>
      <c r="MTH7617" s="125"/>
      <c r="MTI7617" s="125"/>
      <c r="MTJ7617" s="125"/>
      <c r="MTK7617" s="125"/>
      <c r="MTL7617" s="126"/>
      <c r="MTM7617" s="124"/>
      <c r="MTN7617" s="125"/>
      <c r="MTO7617" s="125"/>
      <c r="MTP7617" s="125"/>
      <c r="MTQ7617" s="125"/>
      <c r="MTR7617" s="125"/>
      <c r="MTS7617" s="125"/>
      <c r="MTT7617" s="126"/>
      <c r="MTU7617" s="124"/>
      <c r="MTV7617" s="125"/>
      <c r="MTW7617" s="125"/>
      <c r="MTX7617" s="125"/>
      <c r="MTY7617" s="125"/>
      <c r="MTZ7617" s="125"/>
      <c r="MUA7617" s="125"/>
      <c r="MUB7617" s="126"/>
      <c r="MUC7617" s="124"/>
      <c r="MUD7617" s="125"/>
      <c r="MUE7617" s="125"/>
      <c r="MUF7617" s="125"/>
      <c r="MUG7617" s="125"/>
      <c r="MUH7617" s="125"/>
      <c r="MUI7617" s="125"/>
      <c r="MUJ7617" s="126"/>
      <c r="MUK7617" s="124"/>
      <c r="MUL7617" s="125"/>
      <c r="MUM7617" s="125"/>
      <c r="MUN7617" s="125"/>
      <c r="MUO7617" s="125"/>
      <c r="MUP7617" s="125"/>
      <c r="MUQ7617" s="125"/>
      <c r="MUR7617" s="126"/>
      <c r="MUS7617" s="124"/>
      <c r="MUT7617" s="125"/>
      <c r="MUU7617" s="125"/>
      <c r="MUV7617" s="125"/>
      <c r="MUW7617" s="125"/>
      <c r="MUX7617" s="125"/>
      <c r="MUY7617" s="125"/>
      <c r="MUZ7617" s="126"/>
      <c r="MVA7617" s="124"/>
      <c r="MVB7617" s="125"/>
      <c r="MVC7617" s="125"/>
      <c r="MVD7617" s="125"/>
      <c r="MVE7617" s="125"/>
      <c r="MVF7617" s="125"/>
      <c r="MVG7617" s="125"/>
      <c r="MVH7617" s="126"/>
      <c r="MVI7617" s="124"/>
      <c r="MVJ7617" s="125"/>
      <c r="MVK7617" s="125"/>
      <c r="MVL7617" s="125"/>
      <c r="MVM7617" s="125"/>
      <c r="MVN7617" s="125"/>
      <c r="MVO7617" s="125"/>
      <c r="MVP7617" s="126"/>
      <c r="MVQ7617" s="124"/>
      <c r="MVR7617" s="125"/>
      <c r="MVS7617" s="125"/>
      <c r="MVT7617" s="125"/>
      <c r="MVU7617" s="125"/>
      <c r="MVV7617" s="125"/>
      <c r="MVW7617" s="125"/>
      <c r="MVX7617" s="126"/>
      <c r="MVY7617" s="124"/>
      <c r="MVZ7617" s="125"/>
      <c r="MWA7617" s="125"/>
      <c r="MWB7617" s="125"/>
      <c r="MWC7617" s="125"/>
      <c r="MWD7617" s="125"/>
      <c r="MWE7617" s="125"/>
      <c r="MWF7617" s="126"/>
      <c r="MWG7617" s="124"/>
      <c r="MWH7617" s="125"/>
      <c r="MWI7617" s="125"/>
      <c r="MWJ7617" s="125"/>
      <c r="MWK7617" s="125"/>
      <c r="MWL7617" s="125"/>
      <c r="MWM7617" s="125"/>
      <c r="MWN7617" s="126"/>
      <c r="MWO7617" s="124"/>
      <c r="MWP7617" s="125"/>
      <c r="MWQ7617" s="125"/>
      <c r="MWR7617" s="125"/>
      <c r="MWS7617" s="125"/>
      <c r="MWT7617" s="125"/>
      <c r="MWU7617" s="125"/>
      <c r="MWV7617" s="126"/>
      <c r="MWW7617" s="124"/>
      <c r="MWX7617" s="125"/>
      <c r="MWY7617" s="125"/>
      <c r="MWZ7617" s="125"/>
      <c r="MXA7617" s="125"/>
      <c r="MXB7617" s="125"/>
      <c r="MXC7617" s="125"/>
      <c r="MXD7617" s="126"/>
      <c r="MXE7617" s="124"/>
      <c r="MXF7617" s="125"/>
      <c r="MXG7617" s="125"/>
      <c r="MXH7617" s="125"/>
      <c r="MXI7617" s="125"/>
      <c r="MXJ7617" s="125"/>
      <c r="MXK7617" s="125"/>
      <c r="MXL7617" s="126"/>
      <c r="MXM7617" s="124"/>
      <c r="MXN7617" s="125"/>
      <c r="MXO7617" s="125"/>
      <c r="MXP7617" s="125"/>
      <c r="MXQ7617" s="125"/>
      <c r="MXR7617" s="125"/>
      <c r="MXS7617" s="125"/>
      <c r="MXT7617" s="126"/>
      <c r="MXU7617" s="124"/>
      <c r="MXV7617" s="125"/>
      <c r="MXW7617" s="125"/>
      <c r="MXX7617" s="125"/>
      <c r="MXY7617" s="125"/>
      <c r="MXZ7617" s="125"/>
      <c r="MYA7617" s="125"/>
      <c r="MYB7617" s="126"/>
      <c r="MYC7617" s="124"/>
      <c r="MYD7617" s="125"/>
      <c r="MYE7617" s="125"/>
      <c r="MYF7617" s="125"/>
      <c r="MYG7617" s="125"/>
      <c r="MYH7617" s="125"/>
      <c r="MYI7617" s="125"/>
      <c r="MYJ7617" s="126"/>
      <c r="MYK7617" s="124"/>
      <c r="MYL7617" s="125"/>
      <c r="MYM7617" s="125"/>
      <c r="MYN7617" s="125"/>
      <c r="MYO7617" s="125"/>
      <c r="MYP7617" s="125"/>
      <c r="MYQ7617" s="125"/>
      <c r="MYR7617" s="126"/>
      <c r="MYS7617" s="124"/>
      <c r="MYT7617" s="125"/>
      <c r="MYU7617" s="125"/>
      <c r="MYV7617" s="125"/>
      <c r="MYW7617" s="125"/>
      <c r="MYX7617" s="125"/>
      <c r="MYY7617" s="125"/>
      <c r="MYZ7617" s="126"/>
      <c r="MZA7617" s="124"/>
      <c r="MZB7617" s="125"/>
      <c r="MZC7617" s="125"/>
      <c r="MZD7617" s="125"/>
      <c r="MZE7617" s="125"/>
      <c r="MZF7617" s="125"/>
      <c r="MZG7617" s="125"/>
      <c r="MZH7617" s="126"/>
      <c r="MZI7617" s="124"/>
      <c r="MZJ7617" s="125"/>
      <c r="MZK7617" s="125"/>
      <c r="MZL7617" s="125"/>
      <c r="MZM7617" s="125"/>
      <c r="MZN7617" s="125"/>
      <c r="MZO7617" s="125"/>
      <c r="MZP7617" s="126"/>
      <c r="MZQ7617" s="124"/>
      <c r="MZR7617" s="125"/>
      <c r="MZS7617" s="125"/>
      <c r="MZT7617" s="125"/>
      <c r="MZU7617" s="125"/>
      <c r="MZV7617" s="125"/>
      <c r="MZW7617" s="125"/>
      <c r="MZX7617" s="126"/>
      <c r="MZY7617" s="124"/>
      <c r="MZZ7617" s="125"/>
      <c r="NAA7617" s="125"/>
      <c r="NAB7617" s="125"/>
      <c r="NAC7617" s="125"/>
      <c r="NAD7617" s="125"/>
      <c r="NAE7617" s="125"/>
      <c r="NAF7617" s="126"/>
      <c r="NAG7617" s="124"/>
      <c r="NAH7617" s="125"/>
      <c r="NAI7617" s="125"/>
      <c r="NAJ7617" s="125"/>
      <c r="NAK7617" s="125"/>
      <c r="NAL7617" s="125"/>
      <c r="NAM7617" s="125"/>
      <c r="NAN7617" s="126"/>
      <c r="NAO7617" s="124"/>
      <c r="NAP7617" s="125"/>
      <c r="NAQ7617" s="125"/>
      <c r="NAR7617" s="125"/>
      <c r="NAS7617" s="125"/>
      <c r="NAT7617" s="125"/>
      <c r="NAU7617" s="125"/>
      <c r="NAV7617" s="126"/>
      <c r="NAW7617" s="124"/>
      <c r="NAX7617" s="125"/>
      <c r="NAY7617" s="125"/>
      <c r="NAZ7617" s="125"/>
      <c r="NBA7617" s="125"/>
      <c r="NBB7617" s="125"/>
      <c r="NBC7617" s="125"/>
      <c r="NBD7617" s="126"/>
      <c r="NBE7617" s="124"/>
      <c r="NBF7617" s="125"/>
      <c r="NBG7617" s="125"/>
      <c r="NBH7617" s="125"/>
      <c r="NBI7617" s="125"/>
      <c r="NBJ7617" s="125"/>
      <c r="NBK7617" s="125"/>
      <c r="NBL7617" s="126"/>
      <c r="NBM7617" s="124"/>
      <c r="NBN7617" s="125"/>
      <c r="NBO7617" s="125"/>
      <c r="NBP7617" s="125"/>
      <c r="NBQ7617" s="125"/>
      <c r="NBR7617" s="125"/>
      <c r="NBS7617" s="125"/>
      <c r="NBT7617" s="126"/>
      <c r="NBU7617" s="124"/>
      <c r="NBV7617" s="125"/>
      <c r="NBW7617" s="125"/>
      <c r="NBX7617" s="125"/>
      <c r="NBY7617" s="125"/>
      <c r="NBZ7617" s="125"/>
      <c r="NCA7617" s="125"/>
      <c r="NCB7617" s="126"/>
      <c r="NCC7617" s="124"/>
      <c r="NCD7617" s="125"/>
      <c r="NCE7617" s="125"/>
      <c r="NCF7617" s="125"/>
      <c r="NCG7617" s="125"/>
      <c r="NCH7617" s="125"/>
      <c r="NCI7617" s="125"/>
      <c r="NCJ7617" s="126"/>
      <c r="NCK7617" s="124"/>
      <c r="NCL7617" s="125"/>
      <c r="NCM7617" s="125"/>
      <c r="NCN7617" s="125"/>
      <c r="NCO7617" s="125"/>
      <c r="NCP7617" s="125"/>
      <c r="NCQ7617" s="125"/>
      <c r="NCR7617" s="126"/>
      <c r="NCS7617" s="124"/>
      <c r="NCT7617" s="125"/>
      <c r="NCU7617" s="125"/>
      <c r="NCV7617" s="125"/>
      <c r="NCW7617" s="125"/>
      <c r="NCX7617" s="125"/>
      <c r="NCY7617" s="125"/>
      <c r="NCZ7617" s="126"/>
      <c r="NDA7617" s="124"/>
      <c r="NDB7617" s="125"/>
      <c r="NDC7617" s="125"/>
      <c r="NDD7617" s="125"/>
      <c r="NDE7617" s="125"/>
      <c r="NDF7617" s="125"/>
      <c r="NDG7617" s="125"/>
      <c r="NDH7617" s="126"/>
      <c r="NDI7617" s="124"/>
      <c r="NDJ7617" s="125"/>
      <c r="NDK7617" s="125"/>
      <c r="NDL7617" s="125"/>
      <c r="NDM7617" s="125"/>
      <c r="NDN7617" s="125"/>
      <c r="NDO7617" s="125"/>
      <c r="NDP7617" s="126"/>
      <c r="NDQ7617" s="124"/>
      <c r="NDR7617" s="125"/>
      <c r="NDS7617" s="125"/>
      <c r="NDT7617" s="125"/>
      <c r="NDU7617" s="125"/>
      <c r="NDV7617" s="125"/>
      <c r="NDW7617" s="125"/>
      <c r="NDX7617" s="126"/>
      <c r="NDY7617" s="124"/>
      <c r="NDZ7617" s="125"/>
      <c r="NEA7617" s="125"/>
      <c r="NEB7617" s="125"/>
      <c r="NEC7617" s="125"/>
      <c r="NED7617" s="125"/>
      <c r="NEE7617" s="125"/>
      <c r="NEF7617" s="126"/>
      <c r="NEG7617" s="124"/>
      <c r="NEH7617" s="125"/>
      <c r="NEI7617" s="125"/>
      <c r="NEJ7617" s="125"/>
      <c r="NEK7617" s="125"/>
      <c r="NEL7617" s="125"/>
      <c r="NEM7617" s="125"/>
      <c r="NEN7617" s="126"/>
      <c r="NEO7617" s="124"/>
      <c r="NEP7617" s="125"/>
      <c r="NEQ7617" s="125"/>
      <c r="NER7617" s="125"/>
      <c r="NES7617" s="125"/>
      <c r="NET7617" s="125"/>
      <c r="NEU7617" s="125"/>
      <c r="NEV7617" s="126"/>
      <c r="NEW7617" s="124"/>
      <c r="NEX7617" s="125"/>
      <c r="NEY7617" s="125"/>
      <c r="NEZ7617" s="125"/>
      <c r="NFA7617" s="125"/>
      <c r="NFB7617" s="125"/>
      <c r="NFC7617" s="125"/>
      <c r="NFD7617" s="126"/>
      <c r="NFE7617" s="124"/>
      <c r="NFF7617" s="125"/>
      <c r="NFG7617" s="125"/>
      <c r="NFH7617" s="125"/>
      <c r="NFI7617" s="125"/>
      <c r="NFJ7617" s="125"/>
      <c r="NFK7617" s="125"/>
      <c r="NFL7617" s="126"/>
      <c r="NFM7617" s="124"/>
      <c r="NFN7617" s="125"/>
      <c r="NFO7617" s="125"/>
      <c r="NFP7617" s="125"/>
      <c r="NFQ7617" s="125"/>
      <c r="NFR7617" s="125"/>
      <c r="NFS7617" s="125"/>
      <c r="NFT7617" s="126"/>
      <c r="NFU7617" s="124"/>
      <c r="NFV7617" s="125"/>
      <c r="NFW7617" s="125"/>
      <c r="NFX7617" s="125"/>
      <c r="NFY7617" s="125"/>
      <c r="NFZ7617" s="125"/>
      <c r="NGA7617" s="125"/>
      <c r="NGB7617" s="126"/>
      <c r="NGC7617" s="124"/>
      <c r="NGD7617" s="125"/>
      <c r="NGE7617" s="125"/>
      <c r="NGF7617" s="125"/>
      <c r="NGG7617" s="125"/>
      <c r="NGH7617" s="125"/>
      <c r="NGI7617" s="125"/>
      <c r="NGJ7617" s="126"/>
      <c r="NGK7617" s="124"/>
      <c r="NGL7617" s="125"/>
      <c r="NGM7617" s="125"/>
      <c r="NGN7617" s="125"/>
      <c r="NGO7617" s="125"/>
      <c r="NGP7617" s="125"/>
      <c r="NGQ7617" s="125"/>
      <c r="NGR7617" s="126"/>
      <c r="NGS7617" s="124"/>
      <c r="NGT7617" s="125"/>
      <c r="NGU7617" s="125"/>
      <c r="NGV7617" s="125"/>
      <c r="NGW7617" s="125"/>
      <c r="NGX7617" s="125"/>
      <c r="NGY7617" s="125"/>
      <c r="NGZ7617" s="126"/>
      <c r="NHA7617" s="124"/>
      <c r="NHB7617" s="125"/>
      <c r="NHC7617" s="125"/>
      <c r="NHD7617" s="125"/>
      <c r="NHE7617" s="125"/>
      <c r="NHF7617" s="125"/>
      <c r="NHG7617" s="125"/>
      <c r="NHH7617" s="126"/>
      <c r="NHI7617" s="124"/>
      <c r="NHJ7617" s="125"/>
      <c r="NHK7617" s="125"/>
      <c r="NHL7617" s="125"/>
      <c r="NHM7617" s="125"/>
      <c r="NHN7617" s="125"/>
      <c r="NHO7617" s="125"/>
      <c r="NHP7617" s="126"/>
      <c r="NHQ7617" s="124"/>
      <c r="NHR7617" s="125"/>
      <c r="NHS7617" s="125"/>
      <c r="NHT7617" s="125"/>
      <c r="NHU7617" s="125"/>
      <c r="NHV7617" s="125"/>
      <c r="NHW7617" s="125"/>
      <c r="NHX7617" s="126"/>
      <c r="NHY7617" s="124"/>
      <c r="NHZ7617" s="125"/>
      <c r="NIA7617" s="125"/>
      <c r="NIB7617" s="125"/>
      <c r="NIC7617" s="125"/>
      <c r="NID7617" s="125"/>
      <c r="NIE7617" s="125"/>
      <c r="NIF7617" s="126"/>
      <c r="NIG7617" s="124"/>
      <c r="NIH7617" s="125"/>
      <c r="NII7617" s="125"/>
      <c r="NIJ7617" s="125"/>
      <c r="NIK7617" s="125"/>
      <c r="NIL7617" s="125"/>
      <c r="NIM7617" s="125"/>
      <c r="NIN7617" s="126"/>
      <c r="NIO7617" s="124"/>
      <c r="NIP7617" s="125"/>
      <c r="NIQ7617" s="125"/>
      <c r="NIR7617" s="125"/>
      <c r="NIS7617" s="125"/>
      <c r="NIT7617" s="125"/>
      <c r="NIU7617" s="125"/>
      <c r="NIV7617" s="126"/>
      <c r="NIW7617" s="124"/>
      <c r="NIX7617" s="125"/>
      <c r="NIY7617" s="125"/>
      <c r="NIZ7617" s="125"/>
      <c r="NJA7617" s="125"/>
      <c r="NJB7617" s="125"/>
      <c r="NJC7617" s="125"/>
      <c r="NJD7617" s="126"/>
      <c r="NJE7617" s="124"/>
      <c r="NJF7617" s="125"/>
      <c r="NJG7617" s="125"/>
      <c r="NJH7617" s="125"/>
      <c r="NJI7617" s="125"/>
      <c r="NJJ7617" s="125"/>
      <c r="NJK7617" s="125"/>
      <c r="NJL7617" s="126"/>
      <c r="NJM7617" s="124"/>
      <c r="NJN7617" s="125"/>
      <c r="NJO7617" s="125"/>
      <c r="NJP7617" s="125"/>
      <c r="NJQ7617" s="125"/>
      <c r="NJR7617" s="125"/>
      <c r="NJS7617" s="125"/>
      <c r="NJT7617" s="126"/>
      <c r="NJU7617" s="124"/>
      <c r="NJV7617" s="125"/>
      <c r="NJW7617" s="125"/>
      <c r="NJX7617" s="125"/>
      <c r="NJY7617" s="125"/>
      <c r="NJZ7617" s="125"/>
      <c r="NKA7617" s="125"/>
      <c r="NKB7617" s="126"/>
      <c r="NKC7617" s="124"/>
      <c r="NKD7617" s="125"/>
      <c r="NKE7617" s="125"/>
      <c r="NKF7617" s="125"/>
      <c r="NKG7617" s="125"/>
      <c r="NKH7617" s="125"/>
      <c r="NKI7617" s="125"/>
      <c r="NKJ7617" s="126"/>
      <c r="NKK7617" s="124"/>
      <c r="NKL7617" s="125"/>
      <c r="NKM7617" s="125"/>
      <c r="NKN7617" s="125"/>
      <c r="NKO7617" s="125"/>
      <c r="NKP7617" s="125"/>
      <c r="NKQ7617" s="125"/>
      <c r="NKR7617" s="126"/>
      <c r="NKS7617" s="124"/>
      <c r="NKT7617" s="125"/>
      <c r="NKU7617" s="125"/>
      <c r="NKV7617" s="125"/>
      <c r="NKW7617" s="125"/>
      <c r="NKX7617" s="125"/>
      <c r="NKY7617" s="125"/>
      <c r="NKZ7617" s="126"/>
      <c r="NLA7617" s="124"/>
      <c r="NLB7617" s="125"/>
      <c r="NLC7617" s="125"/>
      <c r="NLD7617" s="125"/>
      <c r="NLE7617" s="125"/>
      <c r="NLF7617" s="125"/>
      <c r="NLG7617" s="125"/>
      <c r="NLH7617" s="126"/>
      <c r="NLI7617" s="124"/>
      <c r="NLJ7617" s="125"/>
      <c r="NLK7617" s="125"/>
      <c r="NLL7617" s="125"/>
      <c r="NLM7617" s="125"/>
      <c r="NLN7617" s="125"/>
      <c r="NLO7617" s="125"/>
      <c r="NLP7617" s="126"/>
      <c r="NLQ7617" s="124"/>
      <c r="NLR7617" s="125"/>
      <c r="NLS7617" s="125"/>
      <c r="NLT7617" s="125"/>
      <c r="NLU7617" s="125"/>
      <c r="NLV7617" s="125"/>
      <c r="NLW7617" s="125"/>
      <c r="NLX7617" s="126"/>
      <c r="NLY7617" s="124"/>
      <c r="NLZ7617" s="125"/>
      <c r="NMA7617" s="125"/>
      <c r="NMB7617" s="125"/>
      <c r="NMC7617" s="125"/>
      <c r="NMD7617" s="125"/>
      <c r="NME7617" s="125"/>
      <c r="NMF7617" s="126"/>
      <c r="NMG7617" s="124"/>
      <c r="NMH7617" s="125"/>
      <c r="NMI7617" s="125"/>
      <c r="NMJ7617" s="125"/>
      <c r="NMK7617" s="125"/>
      <c r="NML7617" s="125"/>
      <c r="NMM7617" s="125"/>
      <c r="NMN7617" s="126"/>
      <c r="NMO7617" s="124"/>
      <c r="NMP7617" s="125"/>
      <c r="NMQ7617" s="125"/>
      <c r="NMR7617" s="125"/>
      <c r="NMS7617" s="125"/>
      <c r="NMT7617" s="125"/>
      <c r="NMU7617" s="125"/>
      <c r="NMV7617" s="126"/>
      <c r="NMW7617" s="124"/>
      <c r="NMX7617" s="125"/>
      <c r="NMY7617" s="125"/>
      <c r="NMZ7617" s="125"/>
      <c r="NNA7617" s="125"/>
      <c r="NNB7617" s="125"/>
      <c r="NNC7617" s="125"/>
      <c r="NND7617" s="126"/>
      <c r="NNE7617" s="124"/>
      <c r="NNF7617" s="125"/>
      <c r="NNG7617" s="125"/>
      <c r="NNH7617" s="125"/>
      <c r="NNI7617" s="125"/>
      <c r="NNJ7617" s="125"/>
      <c r="NNK7617" s="125"/>
      <c r="NNL7617" s="126"/>
      <c r="NNM7617" s="124"/>
      <c r="NNN7617" s="125"/>
      <c r="NNO7617" s="125"/>
      <c r="NNP7617" s="125"/>
      <c r="NNQ7617" s="125"/>
      <c r="NNR7617" s="125"/>
      <c r="NNS7617" s="125"/>
      <c r="NNT7617" s="126"/>
      <c r="NNU7617" s="124"/>
      <c r="NNV7617" s="125"/>
      <c r="NNW7617" s="125"/>
      <c r="NNX7617" s="125"/>
      <c r="NNY7617" s="125"/>
      <c r="NNZ7617" s="125"/>
      <c r="NOA7617" s="125"/>
      <c r="NOB7617" s="126"/>
      <c r="NOC7617" s="124"/>
      <c r="NOD7617" s="125"/>
      <c r="NOE7617" s="125"/>
      <c r="NOF7617" s="125"/>
      <c r="NOG7617" s="125"/>
      <c r="NOH7617" s="125"/>
      <c r="NOI7617" s="125"/>
      <c r="NOJ7617" s="126"/>
      <c r="NOK7617" s="124"/>
      <c r="NOL7617" s="125"/>
      <c r="NOM7617" s="125"/>
      <c r="NON7617" s="125"/>
      <c r="NOO7617" s="125"/>
      <c r="NOP7617" s="125"/>
      <c r="NOQ7617" s="125"/>
      <c r="NOR7617" s="126"/>
      <c r="NOS7617" s="124"/>
      <c r="NOT7617" s="125"/>
      <c r="NOU7617" s="125"/>
      <c r="NOV7617" s="125"/>
      <c r="NOW7617" s="125"/>
      <c r="NOX7617" s="125"/>
      <c r="NOY7617" s="125"/>
      <c r="NOZ7617" s="126"/>
      <c r="NPA7617" s="124"/>
      <c r="NPB7617" s="125"/>
      <c r="NPC7617" s="125"/>
      <c r="NPD7617" s="125"/>
      <c r="NPE7617" s="125"/>
      <c r="NPF7617" s="125"/>
      <c r="NPG7617" s="125"/>
      <c r="NPH7617" s="126"/>
      <c r="NPI7617" s="124"/>
      <c r="NPJ7617" s="125"/>
      <c r="NPK7617" s="125"/>
      <c r="NPL7617" s="125"/>
      <c r="NPM7617" s="125"/>
      <c r="NPN7617" s="125"/>
      <c r="NPO7617" s="125"/>
      <c r="NPP7617" s="126"/>
      <c r="NPQ7617" s="124"/>
      <c r="NPR7617" s="125"/>
      <c r="NPS7617" s="125"/>
      <c r="NPT7617" s="125"/>
      <c r="NPU7617" s="125"/>
      <c r="NPV7617" s="125"/>
      <c r="NPW7617" s="125"/>
      <c r="NPX7617" s="126"/>
      <c r="NPY7617" s="124"/>
      <c r="NPZ7617" s="125"/>
      <c r="NQA7617" s="125"/>
      <c r="NQB7617" s="125"/>
      <c r="NQC7617" s="125"/>
      <c r="NQD7617" s="125"/>
      <c r="NQE7617" s="125"/>
      <c r="NQF7617" s="126"/>
      <c r="NQG7617" s="124"/>
      <c r="NQH7617" s="125"/>
      <c r="NQI7617" s="125"/>
      <c r="NQJ7617" s="125"/>
      <c r="NQK7617" s="125"/>
      <c r="NQL7617" s="125"/>
      <c r="NQM7617" s="125"/>
      <c r="NQN7617" s="126"/>
      <c r="NQO7617" s="124"/>
      <c r="NQP7617" s="125"/>
      <c r="NQQ7617" s="125"/>
      <c r="NQR7617" s="125"/>
      <c r="NQS7617" s="125"/>
      <c r="NQT7617" s="125"/>
      <c r="NQU7617" s="125"/>
      <c r="NQV7617" s="126"/>
      <c r="NQW7617" s="124"/>
      <c r="NQX7617" s="125"/>
      <c r="NQY7617" s="125"/>
      <c r="NQZ7617" s="125"/>
      <c r="NRA7617" s="125"/>
      <c r="NRB7617" s="125"/>
      <c r="NRC7617" s="125"/>
      <c r="NRD7617" s="126"/>
      <c r="NRE7617" s="124"/>
      <c r="NRF7617" s="125"/>
      <c r="NRG7617" s="125"/>
      <c r="NRH7617" s="125"/>
      <c r="NRI7617" s="125"/>
      <c r="NRJ7617" s="125"/>
      <c r="NRK7617" s="125"/>
      <c r="NRL7617" s="126"/>
      <c r="NRM7617" s="124"/>
      <c r="NRN7617" s="125"/>
      <c r="NRO7617" s="125"/>
      <c r="NRP7617" s="125"/>
      <c r="NRQ7617" s="125"/>
      <c r="NRR7617" s="125"/>
      <c r="NRS7617" s="125"/>
      <c r="NRT7617" s="126"/>
      <c r="NRU7617" s="124"/>
      <c r="NRV7617" s="125"/>
      <c r="NRW7617" s="125"/>
      <c r="NRX7617" s="125"/>
      <c r="NRY7617" s="125"/>
      <c r="NRZ7617" s="125"/>
      <c r="NSA7617" s="125"/>
      <c r="NSB7617" s="126"/>
      <c r="NSC7617" s="124"/>
      <c r="NSD7617" s="125"/>
      <c r="NSE7617" s="125"/>
      <c r="NSF7617" s="125"/>
      <c r="NSG7617" s="125"/>
      <c r="NSH7617" s="125"/>
      <c r="NSI7617" s="125"/>
      <c r="NSJ7617" s="126"/>
      <c r="NSK7617" s="124"/>
      <c r="NSL7617" s="125"/>
      <c r="NSM7617" s="125"/>
      <c r="NSN7617" s="125"/>
      <c r="NSO7617" s="125"/>
      <c r="NSP7617" s="125"/>
      <c r="NSQ7617" s="125"/>
      <c r="NSR7617" s="126"/>
      <c r="NSS7617" s="124"/>
      <c r="NST7617" s="125"/>
      <c r="NSU7617" s="125"/>
      <c r="NSV7617" s="125"/>
      <c r="NSW7617" s="125"/>
      <c r="NSX7617" s="125"/>
      <c r="NSY7617" s="125"/>
      <c r="NSZ7617" s="126"/>
      <c r="NTA7617" s="124"/>
      <c r="NTB7617" s="125"/>
      <c r="NTC7617" s="125"/>
      <c r="NTD7617" s="125"/>
      <c r="NTE7617" s="125"/>
      <c r="NTF7617" s="125"/>
      <c r="NTG7617" s="125"/>
      <c r="NTH7617" s="126"/>
      <c r="NTI7617" s="124"/>
      <c r="NTJ7617" s="125"/>
      <c r="NTK7617" s="125"/>
      <c r="NTL7617" s="125"/>
      <c r="NTM7617" s="125"/>
      <c r="NTN7617" s="125"/>
      <c r="NTO7617" s="125"/>
      <c r="NTP7617" s="126"/>
      <c r="NTQ7617" s="124"/>
      <c r="NTR7617" s="125"/>
      <c r="NTS7617" s="125"/>
      <c r="NTT7617" s="125"/>
      <c r="NTU7617" s="125"/>
      <c r="NTV7617" s="125"/>
      <c r="NTW7617" s="125"/>
      <c r="NTX7617" s="126"/>
      <c r="NTY7617" s="124"/>
      <c r="NTZ7617" s="125"/>
      <c r="NUA7617" s="125"/>
      <c r="NUB7617" s="125"/>
      <c r="NUC7617" s="125"/>
      <c r="NUD7617" s="125"/>
      <c r="NUE7617" s="125"/>
      <c r="NUF7617" s="126"/>
      <c r="NUG7617" s="124"/>
      <c r="NUH7617" s="125"/>
      <c r="NUI7617" s="125"/>
      <c r="NUJ7617" s="125"/>
      <c r="NUK7617" s="125"/>
      <c r="NUL7617" s="125"/>
      <c r="NUM7617" s="125"/>
      <c r="NUN7617" s="126"/>
      <c r="NUO7617" s="124"/>
      <c r="NUP7617" s="125"/>
      <c r="NUQ7617" s="125"/>
      <c r="NUR7617" s="125"/>
      <c r="NUS7617" s="125"/>
      <c r="NUT7617" s="125"/>
      <c r="NUU7617" s="125"/>
      <c r="NUV7617" s="126"/>
      <c r="NUW7617" s="124"/>
      <c r="NUX7617" s="125"/>
      <c r="NUY7617" s="125"/>
      <c r="NUZ7617" s="125"/>
      <c r="NVA7617" s="125"/>
      <c r="NVB7617" s="125"/>
      <c r="NVC7617" s="125"/>
      <c r="NVD7617" s="126"/>
      <c r="NVE7617" s="124"/>
      <c r="NVF7617" s="125"/>
      <c r="NVG7617" s="125"/>
      <c r="NVH7617" s="125"/>
      <c r="NVI7617" s="125"/>
      <c r="NVJ7617" s="125"/>
      <c r="NVK7617" s="125"/>
      <c r="NVL7617" s="126"/>
      <c r="NVM7617" s="124"/>
      <c r="NVN7617" s="125"/>
      <c r="NVO7617" s="125"/>
      <c r="NVP7617" s="125"/>
      <c r="NVQ7617" s="125"/>
      <c r="NVR7617" s="125"/>
      <c r="NVS7617" s="125"/>
      <c r="NVT7617" s="126"/>
      <c r="NVU7617" s="124"/>
      <c r="NVV7617" s="125"/>
      <c r="NVW7617" s="125"/>
      <c r="NVX7617" s="125"/>
      <c r="NVY7617" s="125"/>
      <c r="NVZ7617" s="125"/>
      <c r="NWA7617" s="125"/>
      <c r="NWB7617" s="126"/>
      <c r="NWC7617" s="124"/>
      <c r="NWD7617" s="125"/>
      <c r="NWE7617" s="125"/>
      <c r="NWF7617" s="125"/>
      <c r="NWG7617" s="125"/>
      <c r="NWH7617" s="125"/>
      <c r="NWI7617" s="125"/>
      <c r="NWJ7617" s="126"/>
      <c r="NWK7617" s="124"/>
      <c r="NWL7617" s="125"/>
      <c r="NWM7617" s="125"/>
      <c r="NWN7617" s="125"/>
      <c r="NWO7617" s="125"/>
      <c r="NWP7617" s="125"/>
      <c r="NWQ7617" s="125"/>
      <c r="NWR7617" s="126"/>
      <c r="NWS7617" s="124"/>
      <c r="NWT7617" s="125"/>
      <c r="NWU7617" s="125"/>
      <c r="NWV7617" s="125"/>
      <c r="NWW7617" s="125"/>
      <c r="NWX7617" s="125"/>
      <c r="NWY7617" s="125"/>
      <c r="NWZ7617" s="126"/>
      <c r="NXA7617" s="124"/>
      <c r="NXB7617" s="125"/>
      <c r="NXC7617" s="125"/>
      <c r="NXD7617" s="125"/>
      <c r="NXE7617" s="125"/>
      <c r="NXF7617" s="125"/>
      <c r="NXG7617" s="125"/>
      <c r="NXH7617" s="126"/>
      <c r="NXI7617" s="124"/>
      <c r="NXJ7617" s="125"/>
      <c r="NXK7617" s="125"/>
      <c r="NXL7617" s="125"/>
      <c r="NXM7617" s="125"/>
      <c r="NXN7617" s="125"/>
      <c r="NXO7617" s="125"/>
      <c r="NXP7617" s="126"/>
      <c r="NXQ7617" s="124"/>
      <c r="NXR7617" s="125"/>
      <c r="NXS7617" s="125"/>
      <c r="NXT7617" s="125"/>
      <c r="NXU7617" s="125"/>
      <c r="NXV7617" s="125"/>
      <c r="NXW7617" s="125"/>
      <c r="NXX7617" s="126"/>
      <c r="NXY7617" s="124"/>
      <c r="NXZ7617" s="125"/>
      <c r="NYA7617" s="125"/>
      <c r="NYB7617" s="125"/>
      <c r="NYC7617" s="125"/>
      <c r="NYD7617" s="125"/>
      <c r="NYE7617" s="125"/>
      <c r="NYF7617" s="126"/>
      <c r="NYG7617" s="124"/>
      <c r="NYH7617" s="125"/>
      <c r="NYI7617" s="125"/>
      <c r="NYJ7617" s="125"/>
      <c r="NYK7617" s="125"/>
      <c r="NYL7617" s="125"/>
      <c r="NYM7617" s="125"/>
      <c r="NYN7617" s="126"/>
      <c r="NYO7617" s="124"/>
      <c r="NYP7617" s="125"/>
      <c r="NYQ7617" s="125"/>
      <c r="NYR7617" s="125"/>
      <c r="NYS7617" s="125"/>
      <c r="NYT7617" s="125"/>
      <c r="NYU7617" s="125"/>
      <c r="NYV7617" s="126"/>
      <c r="NYW7617" s="124"/>
      <c r="NYX7617" s="125"/>
      <c r="NYY7617" s="125"/>
      <c r="NYZ7617" s="125"/>
      <c r="NZA7617" s="125"/>
      <c r="NZB7617" s="125"/>
      <c r="NZC7617" s="125"/>
      <c r="NZD7617" s="126"/>
      <c r="NZE7617" s="124"/>
      <c r="NZF7617" s="125"/>
      <c r="NZG7617" s="125"/>
      <c r="NZH7617" s="125"/>
      <c r="NZI7617" s="125"/>
      <c r="NZJ7617" s="125"/>
      <c r="NZK7617" s="125"/>
      <c r="NZL7617" s="126"/>
      <c r="NZM7617" s="124"/>
      <c r="NZN7617" s="125"/>
      <c r="NZO7617" s="125"/>
      <c r="NZP7617" s="125"/>
      <c r="NZQ7617" s="125"/>
      <c r="NZR7617" s="125"/>
      <c r="NZS7617" s="125"/>
      <c r="NZT7617" s="126"/>
      <c r="NZU7617" s="124"/>
      <c r="NZV7617" s="125"/>
      <c r="NZW7617" s="125"/>
      <c r="NZX7617" s="125"/>
      <c r="NZY7617" s="125"/>
      <c r="NZZ7617" s="125"/>
      <c r="OAA7617" s="125"/>
      <c r="OAB7617" s="126"/>
      <c r="OAC7617" s="124"/>
      <c r="OAD7617" s="125"/>
      <c r="OAE7617" s="125"/>
      <c r="OAF7617" s="125"/>
      <c r="OAG7617" s="125"/>
      <c r="OAH7617" s="125"/>
      <c r="OAI7617" s="125"/>
      <c r="OAJ7617" s="126"/>
      <c r="OAK7617" s="124"/>
      <c r="OAL7617" s="125"/>
      <c r="OAM7617" s="125"/>
      <c r="OAN7617" s="125"/>
      <c r="OAO7617" s="125"/>
      <c r="OAP7617" s="125"/>
      <c r="OAQ7617" s="125"/>
      <c r="OAR7617" s="126"/>
      <c r="OAS7617" s="124"/>
      <c r="OAT7617" s="125"/>
      <c r="OAU7617" s="125"/>
      <c r="OAV7617" s="125"/>
      <c r="OAW7617" s="125"/>
      <c r="OAX7617" s="125"/>
      <c r="OAY7617" s="125"/>
      <c r="OAZ7617" s="126"/>
      <c r="OBA7617" s="124"/>
      <c r="OBB7617" s="125"/>
      <c r="OBC7617" s="125"/>
      <c r="OBD7617" s="125"/>
      <c r="OBE7617" s="125"/>
      <c r="OBF7617" s="125"/>
      <c r="OBG7617" s="125"/>
      <c r="OBH7617" s="126"/>
      <c r="OBI7617" s="124"/>
      <c r="OBJ7617" s="125"/>
      <c r="OBK7617" s="125"/>
      <c r="OBL7617" s="125"/>
      <c r="OBM7617" s="125"/>
      <c r="OBN7617" s="125"/>
      <c r="OBO7617" s="125"/>
      <c r="OBP7617" s="126"/>
      <c r="OBQ7617" s="124"/>
      <c r="OBR7617" s="125"/>
      <c r="OBS7617" s="125"/>
      <c r="OBT7617" s="125"/>
      <c r="OBU7617" s="125"/>
      <c r="OBV7617" s="125"/>
      <c r="OBW7617" s="125"/>
      <c r="OBX7617" s="126"/>
      <c r="OBY7617" s="124"/>
      <c r="OBZ7617" s="125"/>
      <c r="OCA7617" s="125"/>
      <c r="OCB7617" s="125"/>
      <c r="OCC7617" s="125"/>
      <c r="OCD7617" s="125"/>
      <c r="OCE7617" s="125"/>
      <c r="OCF7617" s="126"/>
      <c r="OCG7617" s="124"/>
      <c r="OCH7617" s="125"/>
      <c r="OCI7617" s="125"/>
      <c r="OCJ7617" s="125"/>
      <c r="OCK7617" s="125"/>
      <c r="OCL7617" s="125"/>
      <c r="OCM7617" s="125"/>
      <c r="OCN7617" s="126"/>
      <c r="OCO7617" s="124"/>
      <c r="OCP7617" s="125"/>
      <c r="OCQ7617" s="125"/>
      <c r="OCR7617" s="125"/>
      <c r="OCS7617" s="125"/>
      <c r="OCT7617" s="125"/>
      <c r="OCU7617" s="125"/>
      <c r="OCV7617" s="126"/>
      <c r="OCW7617" s="124"/>
      <c r="OCX7617" s="125"/>
      <c r="OCY7617" s="125"/>
      <c r="OCZ7617" s="125"/>
      <c r="ODA7617" s="125"/>
      <c r="ODB7617" s="125"/>
      <c r="ODC7617" s="125"/>
      <c r="ODD7617" s="126"/>
      <c r="ODE7617" s="124"/>
      <c r="ODF7617" s="125"/>
      <c r="ODG7617" s="125"/>
      <c r="ODH7617" s="125"/>
      <c r="ODI7617" s="125"/>
      <c r="ODJ7617" s="125"/>
      <c r="ODK7617" s="125"/>
      <c r="ODL7617" s="126"/>
      <c r="ODM7617" s="124"/>
      <c r="ODN7617" s="125"/>
      <c r="ODO7617" s="125"/>
      <c r="ODP7617" s="125"/>
      <c r="ODQ7617" s="125"/>
      <c r="ODR7617" s="125"/>
      <c r="ODS7617" s="125"/>
      <c r="ODT7617" s="126"/>
      <c r="ODU7617" s="124"/>
      <c r="ODV7617" s="125"/>
      <c r="ODW7617" s="125"/>
      <c r="ODX7617" s="125"/>
      <c r="ODY7617" s="125"/>
      <c r="ODZ7617" s="125"/>
      <c r="OEA7617" s="125"/>
      <c r="OEB7617" s="126"/>
      <c r="OEC7617" s="124"/>
      <c r="OED7617" s="125"/>
      <c r="OEE7617" s="125"/>
      <c r="OEF7617" s="125"/>
      <c r="OEG7617" s="125"/>
      <c r="OEH7617" s="125"/>
      <c r="OEI7617" s="125"/>
      <c r="OEJ7617" s="126"/>
      <c r="OEK7617" s="124"/>
      <c r="OEL7617" s="125"/>
      <c r="OEM7617" s="125"/>
      <c r="OEN7617" s="125"/>
      <c r="OEO7617" s="125"/>
      <c r="OEP7617" s="125"/>
      <c r="OEQ7617" s="125"/>
      <c r="OER7617" s="126"/>
      <c r="OES7617" s="124"/>
      <c r="OET7617" s="125"/>
      <c r="OEU7617" s="125"/>
      <c r="OEV7617" s="125"/>
      <c r="OEW7617" s="125"/>
      <c r="OEX7617" s="125"/>
      <c r="OEY7617" s="125"/>
      <c r="OEZ7617" s="126"/>
      <c r="OFA7617" s="124"/>
      <c r="OFB7617" s="125"/>
      <c r="OFC7617" s="125"/>
      <c r="OFD7617" s="125"/>
      <c r="OFE7617" s="125"/>
      <c r="OFF7617" s="125"/>
      <c r="OFG7617" s="125"/>
      <c r="OFH7617" s="126"/>
      <c r="OFI7617" s="124"/>
      <c r="OFJ7617" s="125"/>
      <c r="OFK7617" s="125"/>
      <c r="OFL7617" s="125"/>
      <c r="OFM7617" s="125"/>
      <c r="OFN7617" s="125"/>
      <c r="OFO7617" s="125"/>
      <c r="OFP7617" s="126"/>
      <c r="OFQ7617" s="124"/>
      <c r="OFR7617" s="125"/>
      <c r="OFS7617" s="125"/>
      <c r="OFT7617" s="125"/>
      <c r="OFU7617" s="125"/>
      <c r="OFV7617" s="125"/>
      <c r="OFW7617" s="125"/>
      <c r="OFX7617" s="126"/>
      <c r="OFY7617" s="124"/>
      <c r="OFZ7617" s="125"/>
      <c r="OGA7617" s="125"/>
      <c r="OGB7617" s="125"/>
      <c r="OGC7617" s="125"/>
      <c r="OGD7617" s="125"/>
      <c r="OGE7617" s="125"/>
      <c r="OGF7617" s="126"/>
      <c r="OGG7617" s="124"/>
      <c r="OGH7617" s="125"/>
      <c r="OGI7617" s="125"/>
      <c r="OGJ7617" s="125"/>
      <c r="OGK7617" s="125"/>
      <c r="OGL7617" s="125"/>
      <c r="OGM7617" s="125"/>
      <c r="OGN7617" s="126"/>
      <c r="OGO7617" s="124"/>
      <c r="OGP7617" s="125"/>
      <c r="OGQ7617" s="125"/>
      <c r="OGR7617" s="125"/>
      <c r="OGS7617" s="125"/>
      <c r="OGT7617" s="125"/>
      <c r="OGU7617" s="125"/>
      <c r="OGV7617" s="126"/>
      <c r="OGW7617" s="124"/>
      <c r="OGX7617" s="125"/>
      <c r="OGY7617" s="125"/>
      <c r="OGZ7617" s="125"/>
      <c r="OHA7617" s="125"/>
      <c r="OHB7617" s="125"/>
      <c r="OHC7617" s="125"/>
      <c r="OHD7617" s="126"/>
      <c r="OHE7617" s="124"/>
      <c r="OHF7617" s="125"/>
      <c r="OHG7617" s="125"/>
      <c r="OHH7617" s="125"/>
      <c r="OHI7617" s="125"/>
      <c r="OHJ7617" s="125"/>
      <c r="OHK7617" s="125"/>
      <c r="OHL7617" s="126"/>
      <c r="OHM7617" s="124"/>
      <c r="OHN7617" s="125"/>
      <c r="OHO7617" s="125"/>
      <c r="OHP7617" s="125"/>
      <c r="OHQ7617" s="125"/>
      <c r="OHR7617" s="125"/>
      <c r="OHS7617" s="125"/>
      <c r="OHT7617" s="126"/>
      <c r="OHU7617" s="124"/>
      <c r="OHV7617" s="125"/>
      <c r="OHW7617" s="125"/>
      <c r="OHX7617" s="125"/>
      <c r="OHY7617" s="125"/>
      <c r="OHZ7617" s="125"/>
      <c r="OIA7617" s="125"/>
      <c r="OIB7617" s="126"/>
      <c r="OIC7617" s="124"/>
      <c r="OID7617" s="125"/>
      <c r="OIE7617" s="125"/>
      <c r="OIF7617" s="125"/>
      <c r="OIG7617" s="125"/>
      <c r="OIH7617" s="125"/>
      <c r="OII7617" s="125"/>
      <c r="OIJ7617" s="126"/>
      <c r="OIK7617" s="124"/>
      <c r="OIL7617" s="125"/>
      <c r="OIM7617" s="125"/>
      <c r="OIN7617" s="125"/>
      <c r="OIO7617" s="125"/>
      <c r="OIP7617" s="125"/>
      <c r="OIQ7617" s="125"/>
      <c r="OIR7617" s="126"/>
      <c r="OIS7617" s="124"/>
      <c r="OIT7617" s="125"/>
      <c r="OIU7617" s="125"/>
      <c r="OIV7617" s="125"/>
      <c r="OIW7617" s="125"/>
      <c r="OIX7617" s="125"/>
      <c r="OIY7617" s="125"/>
      <c r="OIZ7617" s="126"/>
      <c r="OJA7617" s="124"/>
      <c r="OJB7617" s="125"/>
      <c r="OJC7617" s="125"/>
      <c r="OJD7617" s="125"/>
      <c r="OJE7617" s="125"/>
      <c r="OJF7617" s="125"/>
      <c r="OJG7617" s="125"/>
      <c r="OJH7617" s="126"/>
      <c r="OJI7617" s="124"/>
      <c r="OJJ7617" s="125"/>
      <c r="OJK7617" s="125"/>
      <c r="OJL7617" s="125"/>
      <c r="OJM7617" s="125"/>
      <c r="OJN7617" s="125"/>
      <c r="OJO7617" s="125"/>
      <c r="OJP7617" s="126"/>
      <c r="OJQ7617" s="124"/>
      <c r="OJR7617" s="125"/>
      <c r="OJS7617" s="125"/>
      <c r="OJT7617" s="125"/>
      <c r="OJU7617" s="125"/>
      <c r="OJV7617" s="125"/>
      <c r="OJW7617" s="125"/>
      <c r="OJX7617" s="126"/>
      <c r="OJY7617" s="124"/>
      <c r="OJZ7617" s="125"/>
      <c r="OKA7617" s="125"/>
      <c r="OKB7617" s="125"/>
      <c r="OKC7617" s="125"/>
      <c r="OKD7617" s="125"/>
      <c r="OKE7617" s="125"/>
      <c r="OKF7617" s="126"/>
      <c r="OKG7617" s="124"/>
      <c r="OKH7617" s="125"/>
      <c r="OKI7617" s="125"/>
      <c r="OKJ7617" s="125"/>
      <c r="OKK7617" s="125"/>
      <c r="OKL7617" s="125"/>
      <c r="OKM7617" s="125"/>
      <c r="OKN7617" s="126"/>
      <c r="OKO7617" s="124"/>
      <c r="OKP7617" s="125"/>
      <c r="OKQ7617" s="125"/>
      <c r="OKR7617" s="125"/>
      <c r="OKS7617" s="125"/>
      <c r="OKT7617" s="125"/>
      <c r="OKU7617" s="125"/>
      <c r="OKV7617" s="126"/>
      <c r="OKW7617" s="124"/>
      <c r="OKX7617" s="125"/>
      <c r="OKY7617" s="125"/>
      <c r="OKZ7617" s="125"/>
      <c r="OLA7617" s="125"/>
      <c r="OLB7617" s="125"/>
      <c r="OLC7617" s="125"/>
      <c r="OLD7617" s="126"/>
      <c r="OLE7617" s="124"/>
      <c r="OLF7617" s="125"/>
      <c r="OLG7617" s="125"/>
      <c r="OLH7617" s="125"/>
      <c r="OLI7617" s="125"/>
      <c r="OLJ7617" s="125"/>
      <c r="OLK7617" s="125"/>
      <c r="OLL7617" s="126"/>
      <c r="OLM7617" s="124"/>
      <c r="OLN7617" s="125"/>
      <c r="OLO7617" s="125"/>
      <c r="OLP7617" s="125"/>
      <c r="OLQ7617" s="125"/>
      <c r="OLR7617" s="125"/>
      <c r="OLS7617" s="125"/>
      <c r="OLT7617" s="126"/>
      <c r="OLU7617" s="124"/>
      <c r="OLV7617" s="125"/>
      <c r="OLW7617" s="125"/>
      <c r="OLX7617" s="125"/>
      <c r="OLY7617" s="125"/>
      <c r="OLZ7617" s="125"/>
      <c r="OMA7617" s="125"/>
      <c r="OMB7617" s="126"/>
      <c r="OMC7617" s="124"/>
      <c r="OMD7617" s="125"/>
      <c r="OME7617" s="125"/>
      <c r="OMF7617" s="125"/>
      <c r="OMG7617" s="125"/>
      <c r="OMH7617" s="125"/>
      <c r="OMI7617" s="125"/>
      <c r="OMJ7617" s="126"/>
      <c r="OMK7617" s="124"/>
      <c r="OML7617" s="125"/>
      <c r="OMM7617" s="125"/>
      <c r="OMN7617" s="125"/>
      <c r="OMO7617" s="125"/>
      <c r="OMP7617" s="125"/>
      <c r="OMQ7617" s="125"/>
      <c r="OMR7617" s="126"/>
      <c r="OMS7617" s="124"/>
      <c r="OMT7617" s="125"/>
      <c r="OMU7617" s="125"/>
      <c r="OMV7617" s="125"/>
      <c r="OMW7617" s="125"/>
      <c r="OMX7617" s="125"/>
      <c r="OMY7617" s="125"/>
      <c r="OMZ7617" s="126"/>
      <c r="ONA7617" s="124"/>
      <c r="ONB7617" s="125"/>
      <c r="ONC7617" s="125"/>
      <c r="OND7617" s="125"/>
      <c r="ONE7617" s="125"/>
      <c r="ONF7617" s="125"/>
      <c r="ONG7617" s="125"/>
      <c r="ONH7617" s="126"/>
      <c r="ONI7617" s="124"/>
      <c r="ONJ7617" s="125"/>
      <c r="ONK7617" s="125"/>
      <c r="ONL7617" s="125"/>
      <c r="ONM7617" s="125"/>
      <c r="ONN7617" s="125"/>
      <c r="ONO7617" s="125"/>
      <c r="ONP7617" s="126"/>
      <c r="ONQ7617" s="124"/>
      <c r="ONR7617" s="125"/>
      <c r="ONS7617" s="125"/>
      <c r="ONT7617" s="125"/>
      <c r="ONU7617" s="125"/>
      <c r="ONV7617" s="125"/>
      <c r="ONW7617" s="125"/>
      <c r="ONX7617" s="126"/>
      <c r="ONY7617" s="124"/>
      <c r="ONZ7617" s="125"/>
      <c r="OOA7617" s="125"/>
      <c r="OOB7617" s="125"/>
      <c r="OOC7617" s="125"/>
      <c r="OOD7617" s="125"/>
      <c r="OOE7617" s="125"/>
      <c r="OOF7617" s="126"/>
      <c r="OOG7617" s="124"/>
      <c r="OOH7617" s="125"/>
      <c r="OOI7617" s="125"/>
      <c r="OOJ7617" s="125"/>
      <c r="OOK7617" s="125"/>
      <c r="OOL7617" s="125"/>
      <c r="OOM7617" s="125"/>
      <c r="OON7617" s="126"/>
      <c r="OOO7617" s="124"/>
      <c r="OOP7617" s="125"/>
      <c r="OOQ7617" s="125"/>
      <c r="OOR7617" s="125"/>
      <c r="OOS7617" s="125"/>
      <c r="OOT7617" s="125"/>
      <c r="OOU7617" s="125"/>
      <c r="OOV7617" s="126"/>
      <c r="OOW7617" s="124"/>
      <c r="OOX7617" s="125"/>
      <c r="OOY7617" s="125"/>
      <c r="OOZ7617" s="125"/>
      <c r="OPA7617" s="125"/>
      <c r="OPB7617" s="125"/>
      <c r="OPC7617" s="125"/>
      <c r="OPD7617" s="126"/>
      <c r="OPE7617" s="124"/>
      <c r="OPF7617" s="125"/>
      <c r="OPG7617" s="125"/>
      <c r="OPH7617" s="125"/>
      <c r="OPI7617" s="125"/>
      <c r="OPJ7617" s="125"/>
      <c r="OPK7617" s="125"/>
      <c r="OPL7617" s="126"/>
      <c r="OPM7617" s="124"/>
      <c r="OPN7617" s="125"/>
      <c r="OPO7617" s="125"/>
      <c r="OPP7617" s="125"/>
      <c r="OPQ7617" s="125"/>
      <c r="OPR7617" s="125"/>
      <c r="OPS7617" s="125"/>
      <c r="OPT7617" s="126"/>
      <c r="OPU7617" s="124"/>
      <c r="OPV7617" s="125"/>
      <c r="OPW7617" s="125"/>
      <c r="OPX7617" s="125"/>
      <c r="OPY7617" s="125"/>
      <c r="OPZ7617" s="125"/>
      <c r="OQA7617" s="125"/>
      <c r="OQB7617" s="126"/>
      <c r="OQC7617" s="124"/>
      <c r="OQD7617" s="125"/>
      <c r="OQE7617" s="125"/>
      <c r="OQF7617" s="125"/>
      <c r="OQG7617" s="125"/>
      <c r="OQH7617" s="125"/>
      <c r="OQI7617" s="125"/>
      <c r="OQJ7617" s="126"/>
      <c r="OQK7617" s="124"/>
      <c r="OQL7617" s="125"/>
      <c r="OQM7617" s="125"/>
      <c r="OQN7617" s="125"/>
      <c r="OQO7617" s="125"/>
      <c r="OQP7617" s="125"/>
      <c r="OQQ7617" s="125"/>
      <c r="OQR7617" s="126"/>
      <c r="OQS7617" s="124"/>
      <c r="OQT7617" s="125"/>
      <c r="OQU7617" s="125"/>
      <c r="OQV7617" s="125"/>
      <c r="OQW7617" s="125"/>
      <c r="OQX7617" s="125"/>
      <c r="OQY7617" s="125"/>
      <c r="OQZ7617" s="126"/>
      <c r="ORA7617" s="124"/>
      <c r="ORB7617" s="125"/>
      <c r="ORC7617" s="125"/>
      <c r="ORD7617" s="125"/>
      <c r="ORE7617" s="125"/>
      <c r="ORF7617" s="125"/>
      <c r="ORG7617" s="125"/>
      <c r="ORH7617" s="126"/>
      <c r="ORI7617" s="124"/>
      <c r="ORJ7617" s="125"/>
      <c r="ORK7617" s="125"/>
      <c r="ORL7617" s="125"/>
      <c r="ORM7617" s="125"/>
      <c r="ORN7617" s="125"/>
      <c r="ORO7617" s="125"/>
      <c r="ORP7617" s="126"/>
      <c r="ORQ7617" s="124"/>
      <c r="ORR7617" s="125"/>
      <c r="ORS7617" s="125"/>
      <c r="ORT7617" s="125"/>
      <c r="ORU7617" s="125"/>
      <c r="ORV7617" s="125"/>
      <c r="ORW7617" s="125"/>
      <c r="ORX7617" s="126"/>
      <c r="ORY7617" s="124"/>
      <c r="ORZ7617" s="125"/>
      <c r="OSA7617" s="125"/>
      <c r="OSB7617" s="125"/>
      <c r="OSC7617" s="125"/>
      <c r="OSD7617" s="125"/>
      <c r="OSE7617" s="125"/>
      <c r="OSF7617" s="126"/>
      <c r="OSG7617" s="124"/>
      <c r="OSH7617" s="125"/>
      <c r="OSI7617" s="125"/>
      <c r="OSJ7617" s="125"/>
      <c r="OSK7617" s="125"/>
      <c r="OSL7617" s="125"/>
      <c r="OSM7617" s="125"/>
      <c r="OSN7617" s="126"/>
      <c r="OSO7617" s="124"/>
      <c r="OSP7617" s="125"/>
      <c r="OSQ7617" s="125"/>
      <c r="OSR7617" s="125"/>
      <c r="OSS7617" s="125"/>
      <c r="OST7617" s="125"/>
      <c r="OSU7617" s="125"/>
      <c r="OSV7617" s="126"/>
      <c r="OSW7617" s="124"/>
      <c r="OSX7617" s="125"/>
      <c r="OSY7617" s="125"/>
      <c r="OSZ7617" s="125"/>
      <c r="OTA7617" s="125"/>
      <c r="OTB7617" s="125"/>
      <c r="OTC7617" s="125"/>
      <c r="OTD7617" s="126"/>
      <c r="OTE7617" s="124"/>
      <c r="OTF7617" s="125"/>
      <c r="OTG7617" s="125"/>
      <c r="OTH7617" s="125"/>
      <c r="OTI7617" s="125"/>
      <c r="OTJ7617" s="125"/>
      <c r="OTK7617" s="125"/>
      <c r="OTL7617" s="126"/>
      <c r="OTM7617" s="124"/>
      <c r="OTN7617" s="125"/>
      <c r="OTO7617" s="125"/>
      <c r="OTP7617" s="125"/>
      <c r="OTQ7617" s="125"/>
      <c r="OTR7617" s="125"/>
      <c r="OTS7617" s="125"/>
      <c r="OTT7617" s="126"/>
      <c r="OTU7617" s="124"/>
      <c r="OTV7617" s="125"/>
      <c r="OTW7617" s="125"/>
      <c r="OTX7617" s="125"/>
      <c r="OTY7617" s="125"/>
      <c r="OTZ7617" s="125"/>
      <c r="OUA7617" s="125"/>
      <c r="OUB7617" s="126"/>
      <c r="OUC7617" s="124"/>
      <c r="OUD7617" s="125"/>
      <c r="OUE7617" s="125"/>
      <c r="OUF7617" s="125"/>
      <c r="OUG7617" s="125"/>
      <c r="OUH7617" s="125"/>
      <c r="OUI7617" s="125"/>
      <c r="OUJ7617" s="126"/>
      <c r="OUK7617" s="124"/>
      <c r="OUL7617" s="125"/>
      <c r="OUM7617" s="125"/>
      <c r="OUN7617" s="125"/>
      <c r="OUO7617" s="125"/>
      <c r="OUP7617" s="125"/>
      <c r="OUQ7617" s="125"/>
      <c r="OUR7617" s="126"/>
      <c r="OUS7617" s="124"/>
      <c r="OUT7617" s="125"/>
      <c r="OUU7617" s="125"/>
      <c r="OUV7617" s="125"/>
      <c r="OUW7617" s="125"/>
      <c r="OUX7617" s="125"/>
      <c r="OUY7617" s="125"/>
      <c r="OUZ7617" s="126"/>
      <c r="OVA7617" s="124"/>
      <c r="OVB7617" s="125"/>
      <c r="OVC7617" s="125"/>
      <c r="OVD7617" s="125"/>
      <c r="OVE7617" s="125"/>
      <c r="OVF7617" s="125"/>
      <c r="OVG7617" s="125"/>
      <c r="OVH7617" s="126"/>
      <c r="OVI7617" s="124"/>
      <c r="OVJ7617" s="125"/>
      <c r="OVK7617" s="125"/>
      <c r="OVL7617" s="125"/>
      <c r="OVM7617" s="125"/>
      <c r="OVN7617" s="125"/>
      <c r="OVO7617" s="125"/>
      <c r="OVP7617" s="126"/>
      <c r="OVQ7617" s="124"/>
      <c r="OVR7617" s="125"/>
      <c r="OVS7617" s="125"/>
      <c r="OVT7617" s="125"/>
      <c r="OVU7617" s="125"/>
      <c r="OVV7617" s="125"/>
      <c r="OVW7617" s="125"/>
      <c r="OVX7617" s="126"/>
      <c r="OVY7617" s="124"/>
      <c r="OVZ7617" s="125"/>
      <c r="OWA7617" s="125"/>
      <c r="OWB7617" s="125"/>
      <c r="OWC7617" s="125"/>
      <c r="OWD7617" s="125"/>
      <c r="OWE7617" s="125"/>
      <c r="OWF7617" s="126"/>
      <c r="OWG7617" s="124"/>
      <c r="OWH7617" s="125"/>
      <c r="OWI7617" s="125"/>
      <c r="OWJ7617" s="125"/>
      <c r="OWK7617" s="125"/>
      <c r="OWL7617" s="125"/>
      <c r="OWM7617" s="125"/>
      <c r="OWN7617" s="126"/>
      <c r="OWO7617" s="124"/>
      <c r="OWP7617" s="125"/>
      <c r="OWQ7617" s="125"/>
      <c r="OWR7617" s="125"/>
      <c r="OWS7617" s="125"/>
      <c r="OWT7617" s="125"/>
      <c r="OWU7617" s="125"/>
      <c r="OWV7617" s="126"/>
      <c r="OWW7617" s="124"/>
      <c r="OWX7617" s="125"/>
      <c r="OWY7617" s="125"/>
      <c r="OWZ7617" s="125"/>
      <c r="OXA7617" s="125"/>
      <c r="OXB7617" s="125"/>
      <c r="OXC7617" s="125"/>
      <c r="OXD7617" s="126"/>
      <c r="OXE7617" s="124"/>
      <c r="OXF7617" s="125"/>
      <c r="OXG7617" s="125"/>
      <c r="OXH7617" s="125"/>
      <c r="OXI7617" s="125"/>
      <c r="OXJ7617" s="125"/>
      <c r="OXK7617" s="125"/>
      <c r="OXL7617" s="126"/>
      <c r="OXM7617" s="124"/>
      <c r="OXN7617" s="125"/>
      <c r="OXO7617" s="125"/>
      <c r="OXP7617" s="125"/>
      <c r="OXQ7617" s="125"/>
      <c r="OXR7617" s="125"/>
      <c r="OXS7617" s="125"/>
      <c r="OXT7617" s="126"/>
      <c r="OXU7617" s="124"/>
      <c r="OXV7617" s="125"/>
      <c r="OXW7617" s="125"/>
      <c r="OXX7617" s="125"/>
      <c r="OXY7617" s="125"/>
      <c r="OXZ7617" s="125"/>
      <c r="OYA7617" s="125"/>
      <c r="OYB7617" s="126"/>
      <c r="OYC7617" s="124"/>
      <c r="OYD7617" s="125"/>
      <c r="OYE7617" s="125"/>
      <c r="OYF7617" s="125"/>
      <c r="OYG7617" s="125"/>
      <c r="OYH7617" s="125"/>
      <c r="OYI7617" s="125"/>
      <c r="OYJ7617" s="126"/>
      <c r="OYK7617" s="124"/>
      <c r="OYL7617" s="125"/>
      <c r="OYM7617" s="125"/>
      <c r="OYN7617" s="125"/>
      <c r="OYO7617" s="125"/>
      <c r="OYP7617" s="125"/>
      <c r="OYQ7617" s="125"/>
      <c r="OYR7617" s="126"/>
      <c r="OYS7617" s="124"/>
      <c r="OYT7617" s="125"/>
      <c r="OYU7617" s="125"/>
      <c r="OYV7617" s="125"/>
      <c r="OYW7617" s="125"/>
      <c r="OYX7617" s="125"/>
      <c r="OYY7617" s="125"/>
      <c r="OYZ7617" s="126"/>
      <c r="OZA7617" s="124"/>
      <c r="OZB7617" s="125"/>
      <c r="OZC7617" s="125"/>
      <c r="OZD7617" s="125"/>
      <c r="OZE7617" s="125"/>
      <c r="OZF7617" s="125"/>
      <c r="OZG7617" s="125"/>
      <c r="OZH7617" s="126"/>
      <c r="OZI7617" s="124"/>
      <c r="OZJ7617" s="125"/>
      <c r="OZK7617" s="125"/>
      <c r="OZL7617" s="125"/>
      <c r="OZM7617" s="125"/>
      <c r="OZN7617" s="125"/>
      <c r="OZO7617" s="125"/>
      <c r="OZP7617" s="126"/>
      <c r="OZQ7617" s="124"/>
      <c r="OZR7617" s="125"/>
      <c r="OZS7617" s="125"/>
      <c r="OZT7617" s="125"/>
      <c r="OZU7617" s="125"/>
      <c r="OZV7617" s="125"/>
      <c r="OZW7617" s="125"/>
      <c r="OZX7617" s="126"/>
      <c r="OZY7617" s="124"/>
      <c r="OZZ7617" s="125"/>
      <c r="PAA7617" s="125"/>
      <c r="PAB7617" s="125"/>
      <c r="PAC7617" s="125"/>
      <c r="PAD7617" s="125"/>
      <c r="PAE7617" s="125"/>
      <c r="PAF7617" s="126"/>
      <c r="PAG7617" s="124"/>
      <c r="PAH7617" s="125"/>
      <c r="PAI7617" s="125"/>
      <c r="PAJ7617" s="125"/>
      <c r="PAK7617" s="125"/>
      <c r="PAL7617" s="125"/>
      <c r="PAM7617" s="125"/>
      <c r="PAN7617" s="126"/>
      <c r="PAO7617" s="124"/>
      <c r="PAP7617" s="125"/>
      <c r="PAQ7617" s="125"/>
      <c r="PAR7617" s="125"/>
      <c r="PAS7617" s="125"/>
      <c r="PAT7617" s="125"/>
      <c r="PAU7617" s="125"/>
      <c r="PAV7617" s="126"/>
      <c r="PAW7617" s="124"/>
      <c r="PAX7617" s="125"/>
      <c r="PAY7617" s="125"/>
      <c r="PAZ7617" s="125"/>
      <c r="PBA7617" s="125"/>
      <c r="PBB7617" s="125"/>
      <c r="PBC7617" s="125"/>
      <c r="PBD7617" s="126"/>
      <c r="PBE7617" s="124"/>
      <c r="PBF7617" s="125"/>
      <c r="PBG7617" s="125"/>
      <c r="PBH7617" s="125"/>
      <c r="PBI7617" s="125"/>
      <c r="PBJ7617" s="125"/>
      <c r="PBK7617" s="125"/>
      <c r="PBL7617" s="126"/>
      <c r="PBM7617" s="124"/>
      <c r="PBN7617" s="125"/>
      <c r="PBO7617" s="125"/>
      <c r="PBP7617" s="125"/>
      <c r="PBQ7617" s="125"/>
      <c r="PBR7617" s="125"/>
      <c r="PBS7617" s="125"/>
      <c r="PBT7617" s="126"/>
      <c r="PBU7617" s="124"/>
      <c r="PBV7617" s="125"/>
      <c r="PBW7617" s="125"/>
      <c r="PBX7617" s="125"/>
      <c r="PBY7617" s="125"/>
      <c r="PBZ7617" s="125"/>
      <c r="PCA7617" s="125"/>
      <c r="PCB7617" s="126"/>
      <c r="PCC7617" s="124"/>
      <c r="PCD7617" s="125"/>
      <c r="PCE7617" s="125"/>
      <c r="PCF7617" s="125"/>
      <c r="PCG7617" s="125"/>
      <c r="PCH7617" s="125"/>
      <c r="PCI7617" s="125"/>
      <c r="PCJ7617" s="126"/>
      <c r="PCK7617" s="124"/>
      <c r="PCL7617" s="125"/>
      <c r="PCM7617" s="125"/>
      <c r="PCN7617" s="125"/>
      <c r="PCO7617" s="125"/>
      <c r="PCP7617" s="125"/>
      <c r="PCQ7617" s="125"/>
      <c r="PCR7617" s="126"/>
      <c r="PCS7617" s="124"/>
      <c r="PCT7617" s="125"/>
      <c r="PCU7617" s="125"/>
      <c r="PCV7617" s="125"/>
      <c r="PCW7617" s="125"/>
      <c r="PCX7617" s="125"/>
      <c r="PCY7617" s="125"/>
      <c r="PCZ7617" s="126"/>
      <c r="PDA7617" s="124"/>
      <c r="PDB7617" s="125"/>
      <c r="PDC7617" s="125"/>
      <c r="PDD7617" s="125"/>
      <c r="PDE7617" s="125"/>
      <c r="PDF7617" s="125"/>
      <c r="PDG7617" s="125"/>
      <c r="PDH7617" s="126"/>
      <c r="PDI7617" s="124"/>
      <c r="PDJ7617" s="125"/>
      <c r="PDK7617" s="125"/>
      <c r="PDL7617" s="125"/>
      <c r="PDM7617" s="125"/>
      <c r="PDN7617" s="125"/>
      <c r="PDO7617" s="125"/>
      <c r="PDP7617" s="126"/>
      <c r="PDQ7617" s="124"/>
      <c r="PDR7617" s="125"/>
      <c r="PDS7617" s="125"/>
      <c r="PDT7617" s="125"/>
      <c r="PDU7617" s="125"/>
      <c r="PDV7617" s="125"/>
      <c r="PDW7617" s="125"/>
      <c r="PDX7617" s="126"/>
      <c r="PDY7617" s="124"/>
      <c r="PDZ7617" s="125"/>
      <c r="PEA7617" s="125"/>
      <c r="PEB7617" s="125"/>
      <c r="PEC7617" s="125"/>
      <c r="PED7617" s="125"/>
      <c r="PEE7617" s="125"/>
      <c r="PEF7617" s="126"/>
      <c r="PEG7617" s="124"/>
      <c r="PEH7617" s="125"/>
      <c r="PEI7617" s="125"/>
      <c r="PEJ7617" s="125"/>
      <c r="PEK7617" s="125"/>
      <c r="PEL7617" s="125"/>
      <c r="PEM7617" s="125"/>
      <c r="PEN7617" s="126"/>
      <c r="PEO7617" s="124"/>
      <c r="PEP7617" s="125"/>
      <c r="PEQ7617" s="125"/>
      <c r="PER7617" s="125"/>
      <c r="PES7617" s="125"/>
      <c r="PET7617" s="125"/>
      <c r="PEU7617" s="125"/>
      <c r="PEV7617" s="126"/>
      <c r="PEW7617" s="124"/>
      <c r="PEX7617" s="125"/>
      <c r="PEY7617" s="125"/>
      <c r="PEZ7617" s="125"/>
      <c r="PFA7617" s="125"/>
      <c r="PFB7617" s="125"/>
      <c r="PFC7617" s="125"/>
      <c r="PFD7617" s="126"/>
      <c r="PFE7617" s="124"/>
      <c r="PFF7617" s="125"/>
      <c r="PFG7617" s="125"/>
      <c r="PFH7617" s="125"/>
      <c r="PFI7617" s="125"/>
      <c r="PFJ7617" s="125"/>
      <c r="PFK7617" s="125"/>
      <c r="PFL7617" s="126"/>
      <c r="PFM7617" s="124"/>
      <c r="PFN7617" s="125"/>
      <c r="PFO7617" s="125"/>
      <c r="PFP7617" s="125"/>
      <c r="PFQ7617" s="125"/>
      <c r="PFR7617" s="125"/>
      <c r="PFS7617" s="125"/>
      <c r="PFT7617" s="126"/>
      <c r="PFU7617" s="124"/>
      <c r="PFV7617" s="125"/>
      <c r="PFW7617" s="125"/>
      <c r="PFX7617" s="125"/>
      <c r="PFY7617" s="125"/>
      <c r="PFZ7617" s="125"/>
      <c r="PGA7617" s="125"/>
      <c r="PGB7617" s="126"/>
      <c r="PGC7617" s="124"/>
      <c r="PGD7617" s="125"/>
      <c r="PGE7617" s="125"/>
      <c r="PGF7617" s="125"/>
      <c r="PGG7617" s="125"/>
      <c r="PGH7617" s="125"/>
      <c r="PGI7617" s="125"/>
      <c r="PGJ7617" s="126"/>
      <c r="PGK7617" s="124"/>
      <c r="PGL7617" s="125"/>
      <c r="PGM7617" s="125"/>
      <c r="PGN7617" s="125"/>
      <c r="PGO7617" s="125"/>
      <c r="PGP7617" s="125"/>
      <c r="PGQ7617" s="125"/>
      <c r="PGR7617" s="126"/>
      <c r="PGS7617" s="124"/>
      <c r="PGT7617" s="125"/>
      <c r="PGU7617" s="125"/>
      <c r="PGV7617" s="125"/>
      <c r="PGW7617" s="125"/>
      <c r="PGX7617" s="125"/>
      <c r="PGY7617" s="125"/>
      <c r="PGZ7617" s="126"/>
      <c r="PHA7617" s="124"/>
      <c r="PHB7617" s="125"/>
      <c r="PHC7617" s="125"/>
      <c r="PHD7617" s="125"/>
      <c r="PHE7617" s="125"/>
      <c r="PHF7617" s="125"/>
      <c r="PHG7617" s="125"/>
      <c r="PHH7617" s="126"/>
      <c r="PHI7617" s="124"/>
      <c r="PHJ7617" s="125"/>
      <c r="PHK7617" s="125"/>
      <c r="PHL7617" s="125"/>
      <c r="PHM7617" s="125"/>
      <c r="PHN7617" s="125"/>
      <c r="PHO7617" s="125"/>
      <c r="PHP7617" s="126"/>
      <c r="PHQ7617" s="124"/>
      <c r="PHR7617" s="125"/>
      <c r="PHS7617" s="125"/>
      <c r="PHT7617" s="125"/>
      <c r="PHU7617" s="125"/>
      <c r="PHV7617" s="125"/>
      <c r="PHW7617" s="125"/>
      <c r="PHX7617" s="126"/>
      <c r="PHY7617" s="124"/>
      <c r="PHZ7617" s="125"/>
      <c r="PIA7617" s="125"/>
      <c r="PIB7617" s="125"/>
      <c r="PIC7617" s="125"/>
      <c r="PID7617" s="125"/>
      <c r="PIE7617" s="125"/>
      <c r="PIF7617" s="126"/>
      <c r="PIG7617" s="124"/>
      <c r="PIH7617" s="125"/>
      <c r="PII7617" s="125"/>
      <c r="PIJ7617" s="125"/>
      <c r="PIK7617" s="125"/>
      <c r="PIL7617" s="125"/>
      <c r="PIM7617" s="125"/>
      <c r="PIN7617" s="126"/>
      <c r="PIO7617" s="124"/>
      <c r="PIP7617" s="125"/>
      <c r="PIQ7617" s="125"/>
      <c r="PIR7617" s="125"/>
      <c r="PIS7617" s="125"/>
      <c r="PIT7617" s="125"/>
      <c r="PIU7617" s="125"/>
      <c r="PIV7617" s="126"/>
      <c r="PIW7617" s="124"/>
      <c r="PIX7617" s="125"/>
      <c r="PIY7617" s="125"/>
      <c r="PIZ7617" s="125"/>
      <c r="PJA7617" s="125"/>
      <c r="PJB7617" s="125"/>
      <c r="PJC7617" s="125"/>
      <c r="PJD7617" s="126"/>
      <c r="PJE7617" s="124"/>
      <c r="PJF7617" s="125"/>
      <c r="PJG7617" s="125"/>
      <c r="PJH7617" s="125"/>
      <c r="PJI7617" s="125"/>
      <c r="PJJ7617" s="125"/>
      <c r="PJK7617" s="125"/>
      <c r="PJL7617" s="126"/>
      <c r="PJM7617" s="124"/>
      <c r="PJN7617" s="125"/>
      <c r="PJO7617" s="125"/>
      <c r="PJP7617" s="125"/>
      <c r="PJQ7617" s="125"/>
      <c r="PJR7617" s="125"/>
      <c r="PJS7617" s="125"/>
      <c r="PJT7617" s="126"/>
      <c r="PJU7617" s="124"/>
      <c r="PJV7617" s="125"/>
      <c r="PJW7617" s="125"/>
      <c r="PJX7617" s="125"/>
      <c r="PJY7617" s="125"/>
      <c r="PJZ7617" s="125"/>
      <c r="PKA7617" s="125"/>
      <c r="PKB7617" s="126"/>
      <c r="PKC7617" s="124"/>
      <c r="PKD7617" s="125"/>
      <c r="PKE7617" s="125"/>
      <c r="PKF7617" s="125"/>
      <c r="PKG7617" s="125"/>
      <c r="PKH7617" s="125"/>
      <c r="PKI7617" s="125"/>
      <c r="PKJ7617" s="126"/>
      <c r="PKK7617" s="124"/>
      <c r="PKL7617" s="125"/>
      <c r="PKM7617" s="125"/>
      <c r="PKN7617" s="125"/>
      <c r="PKO7617" s="125"/>
      <c r="PKP7617" s="125"/>
      <c r="PKQ7617" s="125"/>
      <c r="PKR7617" s="126"/>
      <c r="PKS7617" s="124"/>
      <c r="PKT7617" s="125"/>
      <c r="PKU7617" s="125"/>
      <c r="PKV7617" s="125"/>
      <c r="PKW7617" s="125"/>
      <c r="PKX7617" s="125"/>
      <c r="PKY7617" s="125"/>
      <c r="PKZ7617" s="126"/>
      <c r="PLA7617" s="124"/>
      <c r="PLB7617" s="125"/>
      <c r="PLC7617" s="125"/>
      <c r="PLD7617" s="125"/>
      <c r="PLE7617" s="125"/>
      <c r="PLF7617" s="125"/>
      <c r="PLG7617" s="125"/>
      <c r="PLH7617" s="126"/>
      <c r="PLI7617" s="124"/>
      <c r="PLJ7617" s="125"/>
      <c r="PLK7617" s="125"/>
      <c r="PLL7617" s="125"/>
      <c r="PLM7617" s="125"/>
      <c r="PLN7617" s="125"/>
      <c r="PLO7617" s="125"/>
      <c r="PLP7617" s="126"/>
      <c r="PLQ7617" s="124"/>
      <c r="PLR7617" s="125"/>
      <c r="PLS7617" s="125"/>
      <c r="PLT7617" s="125"/>
      <c r="PLU7617" s="125"/>
      <c r="PLV7617" s="125"/>
      <c r="PLW7617" s="125"/>
      <c r="PLX7617" s="126"/>
      <c r="PLY7617" s="124"/>
      <c r="PLZ7617" s="125"/>
      <c r="PMA7617" s="125"/>
      <c r="PMB7617" s="125"/>
      <c r="PMC7617" s="125"/>
      <c r="PMD7617" s="125"/>
      <c r="PME7617" s="125"/>
      <c r="PMF7617" s="126"/>
      <c r="PMG7617" s="124"/>
      <c r="PMH7617" s="125"/>
      <c r="PMI7617" s="125"/>
      <c r="PMJ7617" s="125"/>
      <c r="PMK7617" s="125"/>
      <c r="PML7617" s="125"/>
      <c r="PMM7617" s="125"/>
      <c r="PMN7617" s="126"/>
      <c r="PMO7617" s="124"/>
      <c r="PMP7617" s="125"/>
      <c r="PMQ7617" s="125"/>
      <c r="PMR7617" s="125"/>
      <c r="PMS7617" s="125"/>
      <c r="PMT7617" s="125"/>
      <c r="PMU7617" s="125"/>
      <c r="PMV7617" s="126"/>
      <c r="PMW7617" s="124"/>
      <c r="PMX7617" s="125"/>
      <c r="PMY7617" s="125"/>
      <c r="PMZ7617" s="125"/>
      <c r="PNA7617" s="125"/>
      <c r="PNB7617" s="125"/>
      <c r="PNC7617" s="125"/>
      <c r="PND7617" s="126"/>
      <c r="PNE7617" s="124"/>
      <c r="PNF7617" s="125"/>
      <c r="PNG7617" s="125"/>
      <c r="PNH7617" s="125"/>
      <c r="PNI7617" s="125"/>
      <c r="PNJ7617" s="125"/>
      <c r="PNK7617" s="125"/>
      <c r="PNL7617" s="126"/>
      <c r="PNM7617" s="124"/>
      <c r="PNN7617" s="125"/>
      <c r="PNO7617" s="125"/>
      <c r="PNP7617" s="125"/>
      <c r="PNQ7617" s="125"/>
      <c r="PNR7617" s="125"/>
      <c r="PNS7617" s="125"/>
      <c r="PNT7617" s="126"/>
      <c r="PNU7617" s="124"/>
      <c r="PNV7617" s="125"/>
      <c r="PNW7617" s="125"/>
      <c r="PNX7617" s="125"/>
      <c r="PNY7617" s="125"/>
      <c r="PNZ7617" s="125"/>
      <c r="POA7617" s="125"/>
      <c r="POB7617" s="126"/>
      <c r="POC7617" s="124"/>
      <c r="POD7617" s="125"/>
      <c r="POE7617" s="125"/>
      <c r="POF7617" s="125"/>
      <c r="POG7617" s="125"/>
      <c r="POH7617" s="125"/>
      <c r="POI7617" s="125"/>
      <c r="POJ7617" s="126"/>
      <c r="POK7617" s="124"/>
      <c r="POL7617" s="125"/>
      <c r="POM7617" s="125"/>
      <c r="PON7617" s="125"/>
      <c r="POO7617" s="125"/>
      <c r="POP7617" s="125"/>
      <c r="POQ7617" s="125"/>
      <c r="POR7617" s="126"/>
      <c r="POS7617" s="124"/>
      <c r="POT7617" s="125"/>
      <c r="POU7617" s="125"/>
      <c r="POV7617" s="125"/>
      <c r="POW7617" s="125"/>
      <c r="POX7617" s="125"/>
      <c r="POY7617" s="125"/>
      <c r="POZ7617" s="126"/>
      <c r="PPA7617" s="124"/>
      <c r="PPB7617" s="125"/>
      <c r="PPC7617" s="125"/>
      <c r="PPD7617" s="125"/>
      <c r="PPE7617" s="125"/>
      <c r="PPF7617" s="125"/>
      <c r="PPG7617" s="125"/>
      <c r="PPH7617" s="126"/>
      <c r="PPI7617" s="124"/>
      <c r="PPJ7617" s="125"/>
      <c r="PPK7617" s="125"/>
      <c r="PPL7617" s="125"/>
      <c r="PPM7617" s="125"/>
      <c r="PPN7617" s="125"/>
      <c r="PPO7617" s="125"/>
      <c r="PPP7617" s="126"/>
      <c r="PPQ7617" s="124"/>
      <c r="PPR7617" s="125"/>
      <c r="PPS7617" s="125"/>
      <c r="PPT7617" s="125"/>
      <c r="PPU7617" s="125"/>
      <c r="PPV7617" s="125"/>
      <c r="PPW7617" s="125"/>
      <c r="PPX7617" s="126"/>
      <c r="PPY7617" s="124"/>
      <c r="PPZ7617" s="125"/>
      <c r="PQA7617" s="125"/>
      <c r="PQB7617" s="125"/>
      <c r="PQC7617" s="125"/>
      <c r="PQD7617" s="125"/>
      <c r="PQE7617" s="125"/>
      <c r="PQF7617" s="126"/>
      <c r="PQG7617" s="124"/>
      <c r="PQH7617" s="125"/>
      <c r="PQI7617" s="125"/>
      <c r="PQJ7617" s="125"/>
      <c r="PQK7617" s="125"/>
      <c r="PQL7617" s="125"/>
      <c r="PQM7617" s="125"/>
      <c r="PQN7617" s="126"/>
      <c r="PQO7617" s="124"/>
      <c r="PQP7617" s="125"/>
      <c r="PQQ7617" s="125"/>
      <c r="PQR7617" s="125"/>
      <c r="PQS7617" s="125"/>
      <c r="PQT7617" s="125"/>
      <c r="PQU7617" s="125"/>
      <c r="PQV7617" s="126"/>
      <c r="PQW7617" s="124"/>
      <c r="PQX7617" s="125"/>
      <c r="PQY7617" s="125"/>
      <c r="PQZ7617" s="125"/>
      <c r="PRA7617" s="125"/>
      <c r="PRB7617" s="125"/>
      <c r="PRC7617" s="125"/>
      <c r="PRD7617" s="126"/>
      <c r="PRE7617" s="124"/>
      <c r="PRF7617" s="125"/>
      <c r="PRG7617" s="125"/>
      <c r="PRH7617" s="125"/>
      <c r="PRI7617" s="125"/>
      <c r="PRJ7617" s="125"/>
      <c r="PRK7617" s="125"/>
      <c r="PRL7617" s="126"/>
      <c r="PRM7617" s="124"/>
      <c r="PRN7617" s="125"/>
      <c r="PRO7617" s="125"/>
      <c r="PRP7617" s="125"/>
      <c r="PRQ7617" s="125"/>
      <c r="PRR7617" s="125"/>
      <c r="PRS7617" s="125"/>
      <c r="PRT7617" s="126"/>
      <c r="PRU7617" s="124"/>
      <c r="PRV7617" s="125"/>
      <c r="PRW7617" s="125"/>
      <c r="PRX7617" s="125"/>
      <c r="PRY7617" s="125"/>
      <c r="PRZ7617" s="125"/>
      <c r="PSA7617" s="125"/>
      <c r="PSB7617" s="126"/>
      <c r="PSC7617" s="124"/>
      <c r="PSD7617" s="125"/>
      <c r="PSE7617" s="125"/>
      <c r="PSF7617" s="125"/>
      <c r="PSG7617" s="125"/>
      <c r="PSH7617" s="125"/>
      <c r="PSI7617" s="125"/>
      <c r="PSJ7617" s="126"/>
      <c r="PSK7617" s="124"/>
      <c r="PSL7617" s="125"/>
      <c r="PSM7617" s="125"/>
      <c r="PSN7617" s="125"/>
      <c r="PSO7617" s="125"/>
      <c r="PSP7617" s="125"/>
      <c r="PSQ7617" s="125"/>
      <c r="PSR7617" s="126"/>
      <c r="PSS7617" s="124"/>
      <c r="PST7617" s="125"/>
      <c r="PSU7617" s="125"/>
      <c r="PSV7617" s="125"/>
      <c r="PSW7617" s="125"/>
      <c r="PSX7617" s="125"/>
      <c r="PSY7617" s="125"/>
      <c r="PSZ7617" s="126"/>
      <c r="PTA7617" s="124"/>
      <c r="PTB7617" s="125"/>
      <c r="PTC7617" s="125"/>
      <c r="PTD7617" s="125"/>
      <c r="PTE7617" s="125"/>
      <c r="PTF7617" s="125"/>
      <c r="PTG7617" s="125"/>
      <c r="PTH7617" s="126"/>
      <c r="PTI7617" s="124"/>
      <c r="PTJ7617" s="125"/>
      <c r="PTK7617" s="125"/>
      <c r="PTL7617" s="125"/>
      <c r="PTM7617" s="125"/>
      <c r="PTN7617" s="125"/>
      <c r="PTO7617" s="125"/>
      <c r="PTP7617" s="126"/>
      <c r="PTQ7617" s="124"/>
      <c r="PTR7617" s="125"/>
      <c r="PTS7617" s="125"/>
      <c r="PTT7617" s="125"/>
      <c r="PTU7617" s="125"/>
      <c r="PTV7617" s="125"/>
      <c r="PTW7617" s="125"/>
      <c r="PTX7617" s="126"/>
      <c r="PTY7617" s="124"/>
      <c r="PTZ7617" s="125"/>
      <c r="PUA7617" s="125"/>
      <c r="PUB7617" s="125"/>
      <c r="PUC7617" s="125"/>
      <c r="PUD7617" s="125"/>
      <c r="PUE7617" s="125"/>
      <c r="PUF7617" s="126"/>
      <c r="PUG7617" s="124"/>
      <c r="PUH7617" s="125"/>
      <c r="PUI7617" s="125"/>
      <c r="PUJ7617" s="125"/>
      <c r="PUK7617" s="125"/>
      <c r="PUL7617" s="125"/>
      <c r="PUM7617" s="125"/>
      <c r="PUN7617" s="126"/>
      <c r="PUO7617" s="124"/>
      <c r="PUP7617" s="125"/>
      <c r="PUQ7617" s="125"/>
      <c r="PUR7617" s="125"/>
      <c r="PUS7617" s="125"/>
      <c r="PUT7617" s="125"/>
      <c r="PUU7617" s="125"/>
      <c r="PUV7617" s="126"/>
      <c r="PUW7617" s="124"/>
      <c r="PUX7617" s="125"/>
      <c r="PUY7617" s="125"/>
      <c r="PUZ7617" s="125"/>
      <c r="PVA7617" s="125"/>
      <c r="PVB7617" s="125"/>
      <c r="PVC7617" s="125"/>
      <c r="PVD7617" s="126"/>
      <c r="PVE7617" s="124"/>
      <c r="PVF7617" s="125"/>
      <c r="PVG7617" s="125"/>
      <c r="PVH7617" s="125"/>
      <c r="PVI7617" s="125"/>
      <c r="PVJ7617" s="125"/>
      <c r="PVK7617" s="125"/>
      <c r="PVL7617" s="126"/>
      <c r="PVM7617" s="124"/>
      <c r="PVN7617" s="125"/>
      <c r="PVO7617" s="125"/>
      <c r="PVP7617" s="125"/>
      <c r="PVQ7617" s="125"/>
      <c r="PVR7617" s="125"/>
      <c r="PVS7617" s="125"/>
      <c r="PVT7617" s="126"/>
      <c r="PVU7617" s="124"/>
      <c r="PVV7617" s="125"/>
      <c r="PVW7617" s="125"/>
      <c r="PVX7617" s="125"/>
      <c r="PVY7617" s="125"/>
      <c r="PVZ7617" s="125"/>
      <c r="PWA7617" s="125"/>
      <c r="PWB7617" s="126"/>
      <c r="PWC7617" s="124"/>
      <c r="PWD7617" s="125"/>
      <c r="PWE7617" s="125"/>
      <c r="PWF7617" s="125"/>
      <c r="PWG7617" s="125"/>
      <c r="PWH7617" s="125"/>
      <c r="PWI7617" s="125"/>
      <c r="PWJ7617" s="126"/>
      <c r="PWK7617" s="124"/>
      <c r="PWL7617" s="125"/>
      <c r="PWM7617" s="125"/>
      <c r="PWN7617" s="125"/>
      <c r="PWO7617" s="125"/>
      <c r="PWP7617" s="125"/>
      <c r="PWQ7617" s="125"/>
      <c r="PWR7617" s="126"/>
      <c r="PWS7617" s="124"/>
      <c r="PWT7617" s="125"/>
      <c r="PWU7617" s="125"/>
      <c r="PWV7617" s="125"/>
      <c r="PWW7617" s="125"/>
      <c r="PWX7617" s="125"/>
      <c r="PWY7617" s="125"/>
      <c r="PWZ7617" s="126"/>
      <c r="PXA7617" s="124"/>
      <c r="PXB7617" s="125"/>
      <c r="PXC7617" s="125"/>
      <c r="PXD7617" s="125"/>
      <c r="PXE7617" s="125"/>
      <c r="PXF7617" s="125"/>
      <c r="PXG7617" s="125"/>
      <c r="PXH7617" s="126"/>
      <c r="PXI7617" s="124"/>
      <c r="PXJ7617" s="125"/>
      <c r="PXK7617" s="125"/>
      <c r="PXL7617" s="125"/>
      <c r="PXM7617" s="125"/>
      <c r="PXN7617" s="125"/>
      <c r="PXO7617" s="125"/>
      <c r="PXP7617" s="126"/>
      <c r="PXQ7617" s="124"/>
      <c r="PXR7617" s="125"/>
      <c r="PXS7617" s="125"/>
      <c r="PXT7617" s="125"/>
      <c r="PXU7617" s="125"/>
      <c r="PXV7617" s="125"/>
      <c r="PXW7617" s="125"/>
      <c r="PXX7617" s="126"/>
      <c r="PXY7617" s="124"/>
      <c r="PXZ7617" s="125"/>
      <c r="PYA7617" s="125"/>
      <c r="PYB7617" s="125"/>
      <c r="PYC7617" s="125"/>
      <c r="PYD7617" s="125"/>
      <c r="PYE7617" s="125"/>
      <c r="PYF7617" s="126"/>
      <c r="PYG7617" s="124"/>
      <c r="PYH7617" s="125"/>
      <c r="PYI7617" s="125"/>
      <c r="PYJ7617" s="125"/>
      <c r="PYK7617" s="125"/>
      <c r="PYL7617" s="125"/>
      <c r="PYM7617" s="125"/>
      <c r="PYN7617" s="126"/>
      <c r="PYO7617" s="124"/>
      <c r="PYP7617" s="125"/>
      <c r="PYQ7617" s="125"/>
      <c r="PYR7617" s="125"/>
      <c r="PYS7617" s="125"/>
      <c r="PYT7617" s="125"/>
      <c r="PYU7617" s="125"/>
      <c r="PYV7617" s="126"/>
      <c r="PYW7617" s="124"/>
      <c r="PYX7617" s="125"/>
      <c r="PYY7617" s="125"/>
      <c r="PYZ7617" s="125"/>
      <c r="PZA7617" s="125"/>
      <c r="PZB7617" s="125"/>
      <c r="PZC7617" s="125"/>
      <c r="PZD7617" s="126"/>
      <c r="PZE7617" s="124"/>
      <c r="PZF7617" s="125"/>
      <c r="PZG7617" s="125"/>
      <c r="PZH7617" s="125"/>
      <c r="PZI7617" s="125"/>
      <c r="PZJ7617" s="125"/>
      <c r="PZK7617" s="125"/>
      <c r="PZL7617" s="126"/>
      <c r="PZM7617" s="124"/>
      <c r="PZN7617" s="125"/>
      <c r="PZO7617" s="125"/>
      <c r="PZP7617" s="125"/>
      <c r="PZQ7617" s="125"/>
      <c r="PZR7617" s="125"/>
      <c r="PZS7617" s="125"/>
      <c r="PZT7617" s="126"/>
      <c r="PZU7617" s="124"/>
      <c r="PZV7617" s="125"/>
      <c r="PZW7617" s="125"/>
      <c r="PZX7617" s="125"/>
      <c r="PZY7617" s="125"/>
      <c r="PZZ7617" s="125"/>
      <c r="QAA7617" s="125"/>
      <c r="QAB7617" s="126"/>
      <c r="QAC7617" s="124"/>
      <c r="QAD7617" s="125"/>
      <c r="QAE7617" s="125"/>
      <c r="QAF7617" s="125"/>
      <c r="QAG7617" s="125"/>
      <c r="QAH7617" s="125"/>
      <c r="QAI7617" s="125"/>
      <c r="QAJ7617" s="126"/>
      <c r="QAK7617" s="124"/>
      <c r="QAL7617" s="125"/>
      <c r="QAM7617" s="125"/>
      <c r="QAN7617" s="125"/>
      <c r="QAO7617" s="125"/>
      <c r="QAP7617" s="125"/>
      <c r="QAQ7617" s="125"/>
      <c r="QAR7617" s="126"/>
      <c r="QAS7617" s="124"/>
      <c r="QAT7617" s="125"/>
      <c r="QAU7617" s="125"/>
      <c r="QAV7617" s="125"/>
      <c r="QAW7617" s="125"/>
      <c r="QAX7617" s="125"/>
      <c r="QAY7617" s="125"/>
      <c r="QAZ7617" s="126"/>
      <c r="QBA7617" s="124"/>
      <c r="QBB7617" s="125"/>
      <c r="QBC7617" s="125"/>
      <c r="QBD7617" s="125"/>
      <c r="QBE7617" s="125"/>
      <c r="QBF7617" s="125"/>
      <c r="QBG7617" s="125"/>
      <c r="QBH7617" s="126"/>
      <c r="QBI7617" s="124"/>
      <c r="QBJ7617" s="125"/>
      <c r="QBK7617" s="125"/>
      <c r="QBL7617" s="125"/>
      <c r="QBM7617" s="125"/>
      <c r="QBN7617" s="125"/>
      <c r="QBO7617" s="125"/>
      <c r="QBP7617" s="126"/>
      <c r="QBQ7617" s="124"/>
      <c r="QBR7617" s="125"/>
      <c r="QBS7617" s="125"/>
      <c r="QBT7617" s="125"/>
      <c r="QBU7617" s="125"/>
      <c r="QBV7617" s="125"/>
      <c r="QBW7617" s="125"/>
      <c r="QBX7617" s="126"/>
      <c r="QBY7617" s="124"/>
      <c r="QBZ7617" s="125"/>
      <c r="QCA7617" s="125"/>
      <c r="QCB7617" s="125"/>
      <c r="QCC7617" s="125"/>
      <c r="QCD7617" s="125"/>
      <c r="QCE7617" s="125"/>
      <c r="QCF7617" s="126"/>
      <c r="QCG7617" s="124"/>
      <c r="QCH7617" s="125"/>
      <c r="QCI7617" s="125"/>
      <c r="QCJ7617" s="125"/>
      <c r="QCK7617" s="125"/>
      <c r="QCL7617" s="125"/>
      <c r="QCM7617" s="125"/>
      <c r="QCN7617" s="126"/>
      <c r="QCO7617" s="124"/>
      <c r="QCP7617" s="125"/>
      <c r="QCQ7617" s="125"/>
      <c r="QCR7617" s="125"/>
      <c r="QCS7617" s="125"/>
      <c r="QCT7617" s="125"/>
      <c r="QCU7617" s="125"/>
      <c r="QCV7617" s="126"/>
      <c r="QCW7617" s="124"/>
      <c r="QCX7617" s="125"/>
      <c r="QCY7617" s="125"/>
      <c r="QCZ7617" s="125"/>
      <c r="QDA7617" s="125"/>
      <c r="QDB7617" s="125"/>
      <c r="QDC7617" s="125"/>
      <c r="QDD7617" s="126"/>
      <c r="QDE7617" s="124"/>
      <c r="QDF7617" s="125"/>
      <c r="QDG7617" s="125"/>
      <c r="QDH7617" s="125"/>
      <c r="QDI7617" s="125"/>
      <c r="QDJ7617" s="125"/>
      <c r="QDK7617" s="125"/>
      <c r="QDL7617" s="126"/>
      <c r="QDM7617" s="124"/>
      <c r="QDN7617" s="125"/>
      <c r="QDO7617" s="125"/>
      <c r="QDP7617" s="125"/>
      <c r="QDQ7617" s="125"/>
      <c r="QDR7617" s="125"/>
      <c r="QDS7617" s="125"/>
      <c r="QDT7617" s="126"/>
      <c r="QDU7617" s="124"/>
      <c r="QDV7617" s="125"/>
      <c r="QDW7617" s="125"/>
      <c r="QDX7617" s="125"/>
      <c r="QDY7617" s="125"/>
      <c r="QDZ7617" s="125"/>
      <c r="QEA7617" s="125"/>
      <c r="QEB7617" s="126"/>
      <c r="QEC7617" s="124"/>
      <c r="QED7617" s="125"/>
      <c r="QEE7617" s="125"/>
      <c r="QEF7617" s="125"/>
      <c r="QEG7617" s="125"/>
      <c r="QEH7617" s="125"/>
      <c r="QEI7617" s="125"/>
      <c r="QEJ7617" s="126"/>
      <c r="QEK7617" s="124"/>
      <c r="QEL7617" s="125"/>
      <c r="QEM7617" s="125"/>
      <c r="QEN7617" s="125"/>
      <c r="QEO7617" s="125"/>
      <c r="QEP7617" s="125"/>
      <c r="QEQ7617" s="125"/>
      <c r="QER7617" s="126"/>
      <c r="QES7617" s="124"/>
      <c r="QET7617" s="125"/>
      <c r="QEU7617" s="125"/>
      <c r="QEV7617" s="125"/>
      <c r="QEW7617" s="125"/>
      <c r="QEX7617" s="125"/>
      <c r="QEY7617" s="125"/>
      <c r="QEZ7617" s="126"/>
      <c r="QFA7617" s="124"/>
      <c r="QFB7617" s="125"/>
      <c r="QFC7617" s="125"/>
      <c r="QFD7617" s="125"/>
      <c r="QFE7617" s="125"/>
      <c r="QFF7617" s="125"/>
      <c r="QFG7617" s="125"/>
      <c r="QFH7617" s="126"/>
      <c r="QFI7617" s="124"/>
      <c r="QFJ7617" s="125"/>
      <c r="QFK7617" s="125"/>
      <c r="QFL7617" s="125"/>
      <c r="QFM7617" s="125"/>
      <c r="QFN7617" s="125"/>
      <c r="QFO7617" s="125"/>
      <c r="QFP7617" s="126"/>
      <c r="QFQ7617" s="124"/>
      <c r="QFR7617" s="125"/>
      <c r="QFS7617" s="125"/>
      <c r="QFT7617" s="125"/>
      <c r="QFU7617" s="125"/>
      <c r="QFV7617" s="125"/>
      <c r="QFW7617" s="125"/>
      <c r="QFX7617" s="126"/>
      <c r="QFY7617" s="124"/>
      <c r="QFZ7617" s="125"/>
      <c r="QGA7617" s="125"/>
      <c r="QGB7617" s="125"/>
      <c r="QGC7617" s="125"/>
      <c r="QGD7617" s="125"/>
      <c r="QGE7617" s="125"/>
      <c r="QGF7617" s="126"/>
      <c r="QGG7617" s="124"/>
      <c r="QGH7617" s="125"/>
      <c r="QGI7617" s="125"/>
      <c r="QGJ7617" s="125"/>
      <c r="QGK7617" s="125"/>
      <c r="QGL7617" s="125"/>
      <c r="QGM7617" s="125"/>
      <c r="QGN7617" s="126"/>
      <c r="QGO7617" s="124"/>
      <c r="QGP7617" s="125"/>
      <c r="QGQ7617" s="125"/>
      <c r="QGR7617" s="125"/>
      <c r="QGS7617" s="125"/>
      <c r="QGT7617" s="125"/>
      <c r="QGU7617" s="125"/>
      <c r="QGV7617" s="126"/>
      <c r="QGW7617" s="124"/>
      <c r="QGX7617" s="125"/>
      <c r="QGY7617" s="125"/>
      <c r="QGZ7617" s="125"/>
      <c r="QHA7617" s="125"/>
      <c r="QHB7617" s="125"/>
      <c r="QHC7617" s="125"/>
      <c r="QHD7617" s="126"/>
      <c r="QHE7617" s="124"/>
      <c r="QHF7617" s="125"/>
      <c r="QHG7617" s="125"/>
      <c r="QHH7617" s="125"/>
      <c r="QHI7617" s="125"/>
      <c r="QHJ7617" s="125"/>
      <c r="QHK7617" s="125"/>
      <c r="QHL7617" s="126"/>
      <c r="QHM7617" s="124"/>
      <c r="QHN7617" s="125"/>
      <c r="QHO7617" s="125"/>
      <c r="QHP7617" s="125"/>
      <c r="QHQ7617" s="125"/>
      <c r="QHR7617" s="125"/>
      <c r="QHS7617" s="125"/>
      <c r="QHT7617" s="126"/>
      <c r="QHU7617" s="124"/>
      <c r="QHV7617" s="125"/>
      <c r="QHW7617" s="125"/>
      <c r="QHX7617" s="125"/>
      <c r="QHY7617" s="125"/>
      <c r="QHZ7617" s="125"/>
      <c r="QIA7617" s="125"/>
      <c r="QIB7617" s="126"/>
      <c r="QIC7617" s="124"/>
      <c r="QID7617" s="125"/>
      <c r="QIE7617" s="125"/>
      <c r="QIF7617" s="125"/>
      <c r="QIG7617" s="125"/>
      <c r="QIH7617" s="125"/>
      <c r="QII7617" s="125"/>
      <c r="QIJ7617" s="126"/>
      <c r="QIK7617" s="124"/>
      <c r="QIL7617" s="125"/>
      <c r="QIM7617" s="125"/>
      <c r="QIN7617" s="125"/>
      <c r="QIO7617" s="125"/>
      <c r="QIP7617" s="125"/>
      <c r="QIQ7617" s="125"/>
      <c r="QIR7617" s="126"/>
      <c r="QIS7617" s="124"/>
      <c r="QIT7617" s="125"/>
      <c r="QIU7617" s="125"/>
      <c r="QIV7617" s="125"/>
      <c r="QIW7617" s="125"/>
      <c r="QIX7617" s="125"/>
      <c r="QIY7617" s="125"/>
      <c r="QIZ7617" s="126"/>
      <c r="QJA7617" s="124"/>
      <c r="QJB7617" s="125"/>
      <c r="QJC7617" s="125"/>
      <c r="QJD7617" s="125"/>
      <c r="QJE7617" s="125"/>
      <c r="QJF7617" s="125"/>
      <c r="QJG7617" s="125"/>
      <c r="QJH7617" s="126"/>
      <c r="QJI7617" s="124"/>
      <c r="QJJ7617" s="125"/>
      <c r="QJK7617" s="125"/>
      <c r="QJL7617" s="125"/>
      <c r="QJM7617" s="125"/>
      <c r="QJN7617" s="125"/>
      <c r="QJO7617" s="125"/>
      <c r="QJP7617" s="126"/>
      <c r="QJQ7617" s="124"/>
      <c r="QJR7617" s="125"/>
      <c r="QJS7617" s="125"/>
      <c r="QJT7617" s="125"/>
      <c r="QJU7617" s="125"/>
      <c r="QJV7617" s="125"/>
      <c r="QJW7617" s="125"/>
      <c r="QJX7617" s="126"/>
      <c r="QJY7617" s="124"/>
      <c r="QJZ7617" s="125"/>
      <c r="QKA7617" s="125"/>
      <c r="QKB7617" s="125"/>
      <c r="QKC7617" s="125"/>
      <c r="QKD7617" s="125"/>
      <c r="QKE7617" s="125"/>
      <c r="QKF7617" s="126"/>
      <c r="QKG7617" s="124"/>
      <c r="QKH7617" s="125"/>
      <c r="QKI7617" s="125"/>
      <c r="QKJ7617" s="125"/>
      <c r="QKK7617" s="125"/>
      <c r="QKL7617" s="125"/>
      <c r="QKM7617" s="125"/>
      <c r="QKN7617" s="126"/>
      <c r="QKO7617" s="124"/>
      <c r="QKP7617" s="125"/>
      <c r="QKQ7617" s="125"/>
      <c r="QKR7617" s="125"/>
      <c r="QKS7617" s="125"/>
      <c r="QKT7617" s="125"/>
      <c r="QKU7617" s="125"/>
      <c r="QKV7617" s="126"/>
      <c r="QKW7617" s="124"/>
      <c r="QKX7617" s="125"/>
      <c r="QKY7617" s="125"/>
      <c r="QKZ7617" s="125"/>
      <c r="QLA7617" s="125"/>
      <c r="QLB7617" s="125"/>
      <c r="QLC7617" s="125"/>
      <c r="QLD7617" s="126"/>
      <c r="QLE7617" s="124"/>
      <c r="QLF7617" s="125"/>
      <c r="QLG7617" s="125"/>
      <c r="QLH7617" s="125"/>
      <c r="QLI7617" s="125"/>
      <c r="QLJ7617" s="125"/>
      <c r="QLK7617" s="125"/>
      <c r="QLL7617" s="126"/>
      <c r="QLM7617" s="124"/>
      <c r="QLN7617" s="125"/>
      <c r="QLO7617" s="125"/>
      <c r="QLP7617" s="125"/>
      <c r="QLQ7617" s="125"/>
      <c r="QLR7617" s="125"/>
      <c r="QLS7617" s="125"/>
      <c r="QLT7617" s="126"/>
      <c r="QLU7617" s="124"/>
      <c r="QLV7617" s="125"/>
      <c r="QLW7617" s="125"/>
      <c r="QLX7617" s="125"/>
      <c r="QLY7617" s="125"/>
      <c r="QLZ7617" s="125"/>
      <c r="QMA7617" s="125"/>
      <c r="QMB7617" s="126"/>
      <c r="QMC7617" s="124"/>
      <c r="QMD7617" s="125"/>
      <c r="QME7617" s="125"/>
      <c r="QMF7617" s="125"/>
      <c r="QMG7617" s="125"/>
      <c r="QMH7617" s="125"/>
      <c r="QMI7617" s="125"/>
      <c r="QMJ7617" s="126"/>
      <c r="QMK7617" s="124"/>
      <c r="QML7617" s="125"/>
      <c r="QMM7617" s="125"/>
      <c r="QMN7617" s="125"/>
      <c r="QMO7617" s="125"/>
      <c r="QMP7617" s="125"/>
      <c r="QMQ7617" s="125"/>
      <c r="QMR7617" s="126"/>
      <c r="QMS7617" s="124"/>
      <c r="QMT7617" s="125"/>
      <c r="QMU7617" s="125"/>
      <c r="QMV7617" s="125"/>
      <c r="QMW7617" s="125"/>
      <c r="QMX7617" s="125"/>
      <c r="QMY7617" s="125"/>
      <c r="QMZ7617" s="126"/>
      <c r="QNA7617" s="124"/>
      <c r="QNB7617" s="125"/>
      <c r="QNC7617" s="125"/>
      <c r="QND7617" s="125"/>
      <c r="QNE7617" s="125"/>
      <c r="QNF7617" s="125"/>
      <c r="QNG7617" s="125"/>
      <c r="QNH7617" s="126"/>
      <c r="QNI7617" s="124"/>
      <c r="QNJ7617" s="125"/>
      <c r="QNK7617" s="125"/>
      <c r="QNL7617" s="125"/>
      <c r="QNM7617" s="125"/>
      <c r="QNN7617" s="125"/>
      <c r="QNO7617" s="125"/>
      <c r="QNP7617" s="126"/>
      <c r="QNQ7617" s="124"/>
      <c r="QNR7617" s="125"/>
      <c r="QNS7617" s="125"/>
      <c r="QNT7617" s="125"/>
      <c r="QNU7617" s="125"/>
      <c r="QNV7617" s="125"/>
      <c r="QNW7617" s="125"/>
      <c r="QNX7617" s="126"/>
      <c r="QNY7617" s="124"/>
      <c r="QNZ7617" s="125"/>
      <c r="QOA7617" s="125"/>
      <c r="QOB7617" s="125"/>
      <c r="QOC7617" s="125"/>
      <c r="QOD7617" s="125"/>
      <c r="QOE7617" s="125"/>
      <c r="QOF7617" s="126"/>
      <c r="QOG7617" s="124"/>
      <c r="QOH7617" s="125"/>
      <c r="QOI7617" s="125"/>
      <c r="QOJ7617" s="125"/>
      <c r="QOK7617" s="125"/>
      <c r="QOL7617" s="125"/>
      <c r="QOM7617" s="125"/>
      <c r="QON7617" s="126"/>
      <c r="QOO7617" s="124"/>
      <c r="QOP7617" s="125"/>
      <c r="QOQ7617" s="125"/>
      <c r="QOR7617" s="125"/>
      <c r="QOS7617" s="125"/>
      <c r="QOT7617" s="125"/>
      <c r="QOU7617" s="125"/>
      <c r="QOV7617" s="126"/>
      <c r="QOW7617" s="124"/>
      <c r="QOX7617" s="125"/>
      <c r="QOY7617" s="125"/>
      <c r="QOZ7617" s="125"/>
      <c r="QPA7617" s="125"/>
      <c r="QPB7617" s="125"/>
      <c r="QPC7617" s="125"/>
      <c r="QPD7617" s="126"/>
      <c r="QPE7617" s="124"/>
      <c r="QPF7617" s="125"/>
      <c r="QPG7617" s="125"/>
      <c r="QPH7617" s="125"/>
      <c r="QPI7617" s="125"/>
      <c r="QPJ7617" s="125"/>
      <c r="QPK7617" s="125"/>
      <c r="QPL7617" s="126"/>
      <c r="QPM7617" s="124"/>
      <c r="QPN7617" s="125"/>
      <c r="QPO7617" s="125"/>
      <c r="QPP7617" s="125"/>
      <c r="QPQ7617" s="125"/>
      <c r="QPR7617" s="125"/>
      <c r="QPS7617" s="125"/>
      <c r="QPT7617" s="126"/>
      <c r="QPU7617" s="124"/>
      <c r="QPV7617" s="125"/>
      <c r="QPW7617" s="125"/>
      <c r="QPX7617" s="125"/>
      <c r="QPY7617" s="125"/>
      <c r="QPZ7617" s="125"/>
      <c r="QQA7617" s="125"/>
      <c r="QQB7617" s="126"/>
      <c r="QQC7617" s="124"/>
      <c r="QQD7617" s="125"/>
      <c r="QQE7617" s="125"/>
      <c r="QQF7617" s="125"/>
      <c r="QQG7617" s="125"/>
      <c r="QQH7617" s="125"/>
      <c r="QQI7617" s="125"/>
      <c r="QQJ7617" s="126"/>
      <c r="QQK7617" s="124"/>
      <c r="QQL7617" s="125"/>
      <c r="QQM7617" s="125"/>
      <c r="QQN7617" s="125"/>
      <c r="QQO7617" s="125"/>
      <c r="QQP7617" s="125"/>
      <c r="QQQ7617" s="125"/>
      <c r="QQR7617" s="126"/>
      <c r="QQS7617" s="124"/>
      <c r="QQT7617" s="125"/>
      <c r="QQU7617" s="125"/>
      <c r="QQV7617" s="125"/>
      <c r="QQW7617" s="125"/>
      <c r="QQX7617" s="125"/>
      <c r="QQY7617" s="125"/>
      <c r="QQZ7617" s="126"/>
      <c r="QRA7617" s="124"/>
      <c r="QRB7617" s="125"/>
      <c r="QRC7617" s="125"/>
      <c r="QRD7617" s="125"/>
      <c r="QRE7617" s="125"/>
      <c r="QRF7617" s="125"/>
      <c r="QRG7617" s="125"/>
      <c r="QRH7617" s="126"/>
      <c r="QRI7617" s="124"/>
      <c r="QRJ7617" s="125"/>
      <c r="QRK7617" s="125"/>
      <c r="QRL7617" s="125"/>
      <c r="QRM7617" s="125"/>
      <c r="QRN7617" s="125"/>
      <c r="QRO7617" s="125"/>
      <c r="QRP7617" s="126"/>
      <c r="QRQ7617" s="124"/>
      <c r="QRR7617" s="125"/>
      <c r="QRS7617" s="125"/>
      <c r="QRT7617" s="125"/>
      <c r="QRU7617" s="125"/>
      <c r="QRV7617" s="125"/>
      <c r="QRW7617" s="125"/>
      <c r="QRX7617" s="126"/>
      <c r="QRY7617" s="124"/>
      <c r="QRZ7617" s="125"/>
      <c r="QSA7617" s="125"/>
      <c r="QSB7617" s="125"/>
      <c r="QSC7617" s="125"/>
      <c r="QSD7617" s="125"/>
      <c r="QSE7617" s="125"/>
      <c r="QSF7617" s="126"/>
      <c r="QSG7617" s="124"/>
      <c r="QSH7617" s="125"/>
      <c r="QSI7617" s="125"/>
      <c r="QSJ7617" s="125"/>
      <c r="QSK7617" s="125"/>
      <c r="QSL7617" s="125"/>
      <c r="QSM7617" s="125"/>
      <c r="QSN7617" s="126"/>
      <c r="QSO7617" s="124"/>
      <c r="QSP7617" s="125"/>
      <c r="QSQ7617" s="125"/>
      <c r="QSR7617" s="125"/>
      <c r="QSS7617" s="125"/>
      <c r="QST7617" s="125"/>
      <c r="QSU7617" s="125"/>
      <c r="QSV7617" s="126"/>
      <c r="QSW7617" s="124"/>
      <c r="QSX7617" s="125"/>
      <c r="QSY7617" s="125"/>
      <c r="QSZ7617" s="125"/>
      <c r="QTA7617" s="125"/>
      <c r="QTB7617" s="125"/>
      <c r="QTC7617" s="125"/>
      <c r="QTD7617" s="126"/>
      <c r="QTE7617" s="124"/>
      <c r="QTF7617" s="125"/>
      <c r="QTG7617" s="125"/>
      <c r="QTH7617" s="125"/>
      <c r="QTI7617" s="125"/>
      <c r="QTJ7617" s="125"/>
      <c r="QTK7617" s="125"/>
      <c r="QTL7617" s="126"/>
      <c r="QTM7617" s="124"/>
      <c r="QTN7617" s="125"/>
      <c r="QTO7617" s="125"/>
      <c r="QTP7617" s="125"/>
      <c r="QTQ7617" s="125"/>
      <c r="QTR7617" s="125"/>
      <c r="QTS7617" s="125"/>
      <c r="QTT7617" s="126"/>
      <c r="QTU7617" s="124"/>
      <c r="QTV7617" s="125"/>
      <c r="QTW7617" s="125"/>
      <c r="QTX7617" s="125"/>
      <c r="QTY7617" s="125"/>
      <c r="QTZ7617" s="125"/>
      <c r="QUA7617" s="125"/>
      <c r="QUB7617" s="126"/>
      <c r="QUC7617" s="124"/>
      <c r="QUD7617" s="125"/>
      <c r="QUE7617" s="125"/>
      <c r="QUF7617" s="125"/>
      <c r="QUG7617" s="125"/>
      <c r="QUH7617" s="125"/>
      <c r="QUI7617" s="125"/>
      <c r="QUJ7617" s="126"/>
      <c r="QUK7617" s="124"/>
      <c r="QUL7617" s="125"/>
      <c r="QUM7617" s="125"/>
      <c r="QUN7617" s="125"/>
      <c r="QUO7617" s="125"/>
      <c r="QUP7617" s="125"/>
      <c r="QUQ7617" s="125"/>
      <c r="QUR7617" s="126"/>
      <c r="QUS7617" s="124"/>
      <c r="QUT7617" s="125"/>
      <c r="QUU7617" s="125"/>
      <c r="QUV7617" s="125"/>
      <c r="QUW7617" s="125"/>
      <c r="QUX7617" s="125"/>
      <c r="QUY7617" s="125"/>
      <c r="QUZ7617" s="126"/>
      <c r="QVA7617" s="124"/>
      <c r="QVB7617" s="125"/>
      <c r="QVC7617" s="125"/>
      <c r="QVD7617" s="125"/>
      <c r="QVE7617" s="125"/>
      <c r="QVF7617" s="125"/>
      <c r="QVG7617" s="125"/>
      <c r="QVH7617" s="126"/>
      <c r="QVI7617" s="124"/>
      <c r="QVJ7617" s="125"/>
      <c r="QVK7617" s="125"/>
      <c r="QVL7617" s="125"/>
      <c r="QVM7617" s="125"/>
      <c r="QVN7617" s="125"/>
      <c r="QVO7617" s="125"/>
      <c r="QVP7617" s="126"/>
      <c r="QVQ7617" s="124"/>
      <c r="QVR7617" s="125"/>
      <c r="QVS7617" s="125"/>
      <c r="QVT7617" s="125"/>
      <c r="QVU7617" s="125"/>
      <c r="QVV7617" s="125"/>
      <c r="QVW7617" s="125"/>
      <c r="QVX7617" s="126"/>
      <c r="QVY7617" s="124"/>
      <c r="QVZ7617" s="125"/>
      <c r="QWA7617" s="125"/>
      <c r="QWB7617" s="125"/>
      <c r="QWC7617" s="125"/>
      <c r="QWD7617" s="125"/>
      <c r="QWE7617" s="125"/>
      <c r="QWF7617" s="126"/>
      <c r="QWG7617" s="124"/>
      <c r="QWH7617" s="125"/>
      <c r="QWI7617" s="125"/>
      <c r="QWJ7617" s="125"/>
      <c r="QWK7617" s="125"/>
      <c r="QWL7617" s="125"/>
      <c r="QWM7617" s="125"/>
      <c r="QWN7617" s="126"/>
      <c r="QWO7617" s="124"/>
      <c r="QWP7617" s="125"/>
      <c r="QWQ7617" s="125"/>
      <c r="QWR7617" s="125"/>
      <c r="QWS7617" s="125"/>
      <c r="QWT7617" s="125"/>
      <c r="QWU7617" s="125"/>
      <c r="QWV7617" s="126"/>
      <c r="QWW7617" s="124"/>
      <c r="QWX7617" s="125"/>
      <c r="QWY7617" s="125"/>
      <c r="QWZ7617" s="125"/>
      <c r="QXA7617" s="125"/>
      <c r="QXB7617" s="125"/>
      <c r="QXC7617" s="125"/>
      <c r="QXD7617" s="126"/>
      <c r="QXE7617" s="124"/>
      <c r="QXF7617" s="125"/>
      <c r="QXG7617" s="125"/>
      <c r="QXH7617" s="125"/>
      <c r="QXI7617" s="125"/>
      <c r="QXJ7617" s="125"/>
      <c r="QXK7617" s="125"/>
      <c r="QXL7617" s="126"/>
      <c r="QXM7617" s="124"/>
      <c r="QXN7617" s="125"/>
      <c r="QXO7617" s="125"/>
      <c r="QXP7617" s="125"/>
      <c r="QXQ7617" s="125"/>
      <c r="QXR7617" s="125"/>
      <c r="QXS7617" s="125"/>
      <c r="QXT7617" s="126"/>
      <c r="QXU7617" s="124"/>
      <c r="QXV7617" s="125"/>
      <c r="QXW7617" s="125"/>
      <c r="QXX7617" s="125"/>
      <c r="QXY7617" s="125"/>
      <c r="QXZ7617" s="125"/>
      <c r="QYA7617" s="125"/>
      <c r="QYB7617" s="126"/>
      <c r="QYC7617" s="124"/>
      <c r="QYD7617" s="125"/>
      <c r="QYE7617" s="125"/>
      <c r="QYF7617" s="125"/>
      <c r="QYG7617" s="125"/>
      <c r="QYH7617" s="125"/>
      <c r="QYI7617" s="125"/>
      <c r="QYJ7617" s="126"/>
      <c r="QYK7617" s="124"/>
      <c r="QYL7617" s="125"/>
      <c r="QYM7617" s="125"/>
      <c r="QYN7617" s="125"/>
      <c r="QYO7617" s="125"/>
      <c r="QYP7617" s="125"/>
      <c r="QYQ7617" s="125"/>
      <c r="QYR7617" s="126"/>
      <c r="QYS7617" s="124"/>
      <c r="QYT7617" s="125"/>
      <c r="QYU7617" s="125"/>
      <c r="QYV7617" s="125"/>
      <c r="QYW7617" s="125"/>
      <c r="QYX7617" s="125"/>
      <c r="QYY7617" s="125"/>
      <c r="QYZ7617" s="126"/>
      <c r="QZA7617" s="124"/>
      <c r="QZB7617" s="125"/>
      <c r="QZC7617" s="125"/>
      <c r="QZD7617" s="125"/>
      <c r="QZE7617" s="125"/>
      <c r="QZF7617" s="125"/>
      <c r="QZG7617" s="125"/>
      <c r="QZH7617" s="126"/>
      <c r="QZI7617" s="124"/>
      <c r="QZJ7617" s="125"/>
      <c r="QZK7617" s="125"/>
      <c r="QZL7617" s="125"/>
      <c r="QZM7617" s="125"/>
      <c r="QZN7617" s="125"/>
      <c r="QZO7617" s="125"/>
      <c r="QZP7617" s="126"/>
      <c r="QZQ7617" s="124"/>
      <c r="QZR7617" s="125"/>
      <c r="QZS7617" s="125"/>
      <c r="QZT7617" s="125"/>
      <c r="QZU7617" s="125"/>
      <c r="QZV7617" s="125"/>
      <c r="QZW7617" s="125"/>
      <c r="QZX7617" s="126"/>
      <c r="QZY7617" s="124"/>
      <c r="QZZ7617" s="125"/>
      <c r="RAA7617" s="125"/>
      <c r="RAB7617" s="125"/>
      <c r="RAC7617" s="125"/>
      <c r="RAD7617" s="125"/>
      <c r="RAE7617" s="125"/>
      <c r="RAF7617" s="126"/>
      <c r="RAG7617" s="124"/>
      <c r="RAH7617" s="125"/>
      <c r="RAI7617" s="125"/>
      <c r="RAJ7617" s="125"/>
      <c r="RAK7617" s="125"/>
      <c r="RAL7617" s="125"/>
      <c r="RAM7617" s="125"/>
      <c r="RAN7617" s="126"/>
      <c r="RAO7617" s="124"/>
      <c r="RAP7617" s="125"/>
      <c r="RAQ7617" s="125"/>
      <c r="RAR7617" s="125"/>
      <c r="RAS7617" s="125"/>
      <c r="RAT7617" s="125"/>
      <c r="RAU7617" s="125"/>
      <c r="RAV7617" s="126"/>
      <c r="RAW7617" s="124"/>
      <c r="RAX7617" s="125"/>
      <c r="RAY7617" s="125"/>
      <c r="RAZ7617" s="125"/>
      <c r="RBA7617" s="125"/>
      <c r="RBB7617" s="125"/>
      <c r="RBC7617" s="125"/>
      <c r="RBD7617" s="126"/>
      <c r="RBE7617" s="124"/>
      <c r="RBF7617" s="125"/>
      <c r="RBG7617" s="125"/>
      <c r="RBH7617" s="125"/>
      <c r="RBI7617" s="125"/>
      <c r="RBJ7617" s="125"/>
      <c r="RBK7617" s="125"/>
      <c r="RBL7617" s="126"/>
      <c r="RBM7617" s="124"/>
      <c r="RBN7617" s="125"/>
      <c r="RBO7617" s="125"/>
      <c r="RBP7617" s="125"/>
      <c r="RBQ7617" s="125"/>
      <c r="RBR7617" s="125"/>
      <c r="RBS7617" s="125"/>
      <c r="RBT7617" s="126"/>
      <c r="RBU7617" s="124"/>
      <c r="RBV7617" s="125"/>
      <c r="RBW7617" s="125"/>
      <c r="RBX7617" s="125"/>
      <c r="RBY7617" s="125"/>
      <c r="RBZ7617" s="125"/>
      <c r="RCA7617" s="125"/>
      <c r="RCB7617" s="126"/>
      <c r="RCC7617" s="124"/>
      <c r="RCD7617" s="125"/>
      <c r="RCE7617" s="125"/>
      <c r="RCF7617" s="125"/>
      <c r="RCG7617" s="125"/>
      <c r="RCH7617" s="125"/>
      <c r="RCI7617" s="125"/>
      <c r="RCJ7617" s="126"/>
      <c r="RCK7617" s="124"/>
      <c r="RCL7617" s="125"/>
      <c r="RCM7617" s="125"/>
      <c r="RCN7617" s="125"/>
      <c r="RCO7617" s="125"/>
      <c r="RCP7617" s="125"/>
      <c r="RCQ7617" s="125"/>
      <c r="RCR7617" s="126"/>
      <c r="RCS7617" s="124"/>
      <c r="RCT7617" s="125"/>
      <c r="RCU7617" s="125"/>
      <c r="RCV7617" s="125"/>
      <c r="RCW7617" s="125"/>
      <c r="RCX7617" s="125"/>
      <c r="RCY7617" s="125"/>
      <c r="RCZ7617" s="126"/>
      <c r="RDA7617" s="124"/>
      <c r="RDB7617" s="125"/>
      <c r="RDC7617" s="125"/>
      <c r="RDD7617" s="125"/>
      <c r="RDE7617" s="125"/>
      <c r="RDF7617" s="125"/>
      <c r="RDG7617" s="125"/>
      <c r="RDH7617" s="126"/>
      <c r="RDI7617" s="124"/>
      <c r="RDJ7617" s="125"/>
      <c r="RDK7617" s="125"/>
      <c r="RDL7617" s="125"/>
      <c r="RDM7617" s="125"/>
      <c r="RDN7617" s="125"/>
      <c r="RDO7617" s="125"/>
      <c r="RDP7617" s="126"/>
      <c r="RDQ7617" s="124"/>
      <c r="RDR7617" s="125"/>
      <c r="RDS7617" s="125"/>
      <c r="RDT7617" s="125"/>
      <c r="RDU7617" s="125"/>
      <c r="RDV7617" s="125"/>
      <c r="RDW7617" s="125"/>
      <c r="RDX7617" s="126"/>
      <c r="RDY7617" s="124"/>
      <c r="RDZ7617" s="125"/>
      <c r="REA7617" s="125"/>
      <c r="REB7617" s="125"/>
      <c r="REC7617" s="125"/>
      <c r="RED7617" s="125"/>
      <c r="REE7617" s="125"/>
      <c r="REF7617" s="126"/>
      <c r="REG7617" s="124"/>
      <c r="REH7617" s="125"/>
      <c r="REI7617" s="125"/>
      <c r="REJ7617" s="125"/>
      <c r="REK7617" s="125"/>
      <c r="REL7617" s="125"/>
      <c r="REM7617" s="125"/>
      <c r="REN7617" s="126"/>
      <c r="REO7617" s="124"/>
      <c r="REP7617" s="125"/>
      <c r="REQ7617" s="125"/>
      <c r="RER7617" s="125"/>
      <c r="RES7617" s="125"/>
      <c r="RET7617" s="125"/>
      <c r="REU7617" s="125"/>
      <c r="REV7617" s="126"/>
      <c r="REW7617" s="124"/>
      <c r="REX7617" s="125"/>
      <c r="REY7617" s="125"/>
      <c r="REZ7617" s="125"/>
      <c r="RFA7617" s="125"/>
      <c r="RFB7617" s="125"/>
      <c r="RFC7617" s="125"/>
      <c r="RFD7617" s="126"/>
      <c r="RFE7617" s="124"/>
      <c r="RFF7617" s="125"/>
      <c r="RFG7617" s="125"/>
      <c r="RFH7617" s="125"/>
      <c r="RFI7617" s="125"/>
      <c r="RFJ7617" s="125"/>
      <c r="RFK7617" s="125"/>
      <c r="RFL7617" s="126"/>
      <c r="RFM7617" s="124"/>
      <c r="RFN7617" s="125"/>
      <c r="RFO7617" s="125"/>
      <c r="RFP7617" s="125"/>
      <c r="RFQ7617" s="125"/>
      <c r="RFR7617" s="125"/>
      <c r="RFS7617" s="125"/>
      <c r="RFT7617" s="126"/>
      <c r="RFU7617" s="124"/>
      <c r="RFV7617" s="125"/>
      <c r="RFW7617" s="125"/>
      <c r="RFX7617" s="125"/>
      <c r="RFY7617" s="125"/>
      <c r="RFZ7617" s="125"/>
      <c r="RGA7617" s="125"/>
      <c r="RGB7617" s="126"/>
      <c r="RGC7617" s="124"/>
      <c r="RGD7617" s="125"/>
      <c r="RGE7617" s="125"/>
      <c r="RGF7617" s="125"/>
      <c r="RGG7617" s="125"/>
      <c r="RGH7617" s="125"/>
      <c r="RGI7617" s="125"/>
      <c r="RGJ7617" s="126"/>
      <c r="RGK7617" s="124"/>
      <c r="RGL7617" s="125"/>
      <c r="RGM7617" s="125"/>
      <c r="RGN7617" s="125"/>
      <c r="RGO7617" s="125"/>
      <c r="RGP7617" s="125"/>
      <c r="RGQ7617" s="125"/>
      <c r="RGR7617" s="126"/>
      <c r="RGS7617" s="124"/>
      <c r="RGT7617" s="125"/>
      <c r="RGU7617" s="125"/>
      <c r="RGV7617" s="125"/>
      <c r="RGW7617" s="125"/>
      <c r="RGX7617" s="125"/>
      <c r="RGY7617" s="125"/>
      <c r="RGZ7617" s="126"/>
      <c r="RHA7617" s="124"/>
      <c r="RHB7617" s="125"/>
      <c r="RHC7617" s="125"/>
      <c r="RHD7617" s="125"/>
      <c r="RHE7617" s="125"/>
      <c r="RHF7617" s="125"/>
      <c r="RHG7617" s="125"/>
      <c r="RHH7617" s="126"/>
      <c r="RHI7617" s="124"/>
      <c r="RHJ7617" s="125"/>
      <c r="RHK7617" s="125"/>
      <c r="RHL7617" s="125"/>
      <c r="RHM7617" s="125"/>
      <c r="RHN7617" s="125"/>
      <c r="RHO7617" s="125"/>
      <c r="RHP7617" s="126"/>
      <c r="RHQ7617" s="124"/>
      <c r="RHR7617" s="125"/>
      <c r="RHS7617" s="125"/>
      <c r="RHT7617" s="125"/>
      <c r="RHU7617" s="125"/>
      <c r="RHV7617" s="125"/>
      <c r="RHW7617" s="125"/>
      <c r="RHX7617" s="126"/>
      <c r="RHY7617" s="124"/>
      <c r="RHZ7617" s="125"/>
      <c r="RIA7617" s="125"/>
      <c r="RIB7617" s="125"/>
      <c r="RIC7617" s="125"/>
      <c r="RID7617" s="125"/>
      <c r="RIE7617" s="125"/>
      <c r="RIF7617" s="126"/>
      <c r="RIG7617" s="124"/>
      <c r="RIH7617" s="125"/>
      <c r="RII7617" s="125"/>
      <c r="RIJ7617" s="125"/>
      <c r="RIK7617" s="125"/>
      <c r="RIL7617" s="125"/>
      <c r="RIM7617" s="125"/>
      <c r="RIN7617" s="126"/>
      <c r="RIO7617" s="124"/>
      <c r="RIP7617" s="125"/>
      <c r="RIQ7617" s="125"/>
      <c r="RIR7617" s="125"/>
      <c r="RIS7617" s="125"/>
      <c r="RIT7617" s="125"/>
      <c r="RIU7617" s="125"/>
      <c r="RIV7617" s="126"/>
      <c r="RIW7617" s="124"/>
      <c r="RIX7617" s="125"/>
      <c r="RIY7617" s="125"/>
      <c r="RIZ7617" s="125"/>
      <c r="RJA7617" s="125"/>
      <c r="RJB7617" s="125"/>
      <c r="RJC7617" s="125"/>
      <c r="RJD7617" s="126"/>
      <c r="RJE7617" s="124"/>
      <c r="RJF7617" s="125"/>
      <c r="RJG7617" s="125"/>
      <c r="RJH7617" s="125"/>
      <c r="RJI7617" s="125"/>
      <c r="RJJ7617" s="125"/>
      <c r="RJK7617" s="125"/>
      <c r="RJL7617" s="126"/>
      <c r="RJM7617" s="124"/>
      <c r="RJN7617" s="125"/>
      <c r="RJO7617" s="125"/>
      <c r="RJP7617" s="125"/>
      <c r="RJQ7617" s="125"/>
      <c r="RJR7617" s="125"/>
      <c r="RJS7617" s="125"/>
      <c r="RJT7617" s="126"/>
      <c r="RJU7617" s="124"/>
      <c r="RJV7617" s="125"/>
      <c r="RJW7617" s="125"/>
      <c r="RJX7617" s="125"/>
      <c r="RJY7617" s="125"/>
      <c r="RJZ7617" s="125"/>
      <c r="RKA7617" s="125"/>
      <c r="RKB7617" s="126"/>
      <c r="RKC7617" s="124"/>
      <c r="RKD7617" s="125"/>
      <c r="RKE7617" s="125"/>
      <c r="RKF7617" s="125"/>
      <c r="RKG7617" s="125"/>
      <c r="RKH7617" s="125"/>
      <c r="RKI7617" s="125"/>
      <c r="RKJ7617" s="126"/>
      <c r="RKK7617" s="124"/>
      <c r="RKL7617" s="125"/>
      <c r="RKM7617" s="125"/>
      <c r="RKN7617" s="125"/>
      <c r="RKO7617" s="125"/>
      <c r="RKP7617" s="125"/>
      <c r="RKQ7617" s="125"/>
      <c r="RKR7617" s="126"/>
      <c r="RKS7617" s="124"/>
      <c r="RKT7617" s="125"/>
      <c r="RKU7617" s="125"/>
      <c r="RKV7617" s="125"/>
      <c r="RKW7617" s="125"/>
      <c r="RKX7617" s="125"/>
      <c r="RKY7617" s="125"/>
      <c r="RKZ7617" s="126"/>
      <c r="RLA7617" s="124"/>
      <c r="RLB7617" s="125"/>
      <c r="RLC7617" s="125"/>
      <c r="RLD7617" s="125"/>
      <c r="RLE7617" s="125"/>
      <c r="RLF7617" s="125"/>
      <c r="RLG7617" s="125"/>
      <c r="RLH7617" s="126"/>
      <c r="RLI7617" s="124"/>
      <c r="RLJ7617" s="125"/>
      <c r="RLK7617" s="125"/>
      <c r="RLL7617" s="125"/>
      <c r="RLM7617" s="125"/>
      <c r="RLN7617" s="125"/>
      <c r="RLO7617" s="125"/>
      <c r="RLP7617" s="126"/>
      <c r="RLQ7617" s="124"/>
      <c r="RLR7617" s="125"/>
      <c r="RLS7617" s="125"/>
      <c r="RLT7617" s="125"/>
      <c r="RLU7617" s="125"/>
      <c r="RLV7617" s="125"/>
      <c r="RLW7617" s="125"/>
      <c r="RLX7617" s="126"/>
      <c r="RLY7617" s="124"/>
      <c r="RLZ7617" s="125"/>
      <c r="RMA7617" s="125"/>
      <c r="RMB7617" s="125"/>
      <c r="RMC7617" s="125"/>
      <c r="RMD7617" s="125"/>
      <c r="RME7617" s="125"/>
      <c r="RMF7617" s="126"/>
      <c r="RMG7617" s="124"/>
      <c r="RMH7617" s="125"/>
      <c r="RMI7617" s="125"/>
      <c r="RMJ7617" s="125"/>
      <c r="RMK7617" s="125"/>
      <c r="RML7617" s="125"/>
      <c r="RMM7617" s="125"/>
      <c r="RMN7617" s="126"/>
      <c r="RMO7617" s="124"/>
      <c r="RMP7617" s="125"/>
      <c r="RMQ7617" s="125"/>
      <c r="RMR7617" s="125"/>
      <c r="RMS7617" s="125"/>
      <c r="RMT7617" s="125"/>
      <c r="RMU7617" s="125"/>
      <c r="RMV7617" s="126"/>
      <c r="RMW7617" s="124"/>
      <c r="RMX7617" s="125"/>
      <c r="RMY7617" s="125"/>
      <c r="RMZ7617" s="125"/>
      <c r="RNA7617" s="125"/>
      <c r="RNB7617" s="125"/>
      <c r="RNC7617" s="125"/>
      <c r="RND7617" s="126"/>
      <c r="RNE7617" s="124"/>
      <c r="RNF7617" s="125"/>
      <c r="RNG7617" s="125"/>
      <c r="RNH7617" s="125"/>
      <c r="RNI7617" s="125"/>
      <c r="RNJ7617" s="125"/>
      <c r="RNK7617" s="125"/>
      <c r="RNL7617" s="126"/>
      <c r="RNM7617" s="124"/>
      <c r="RNN7617" s="125"/>
      <c r="RNO7617" s="125"/>
      <c r="RNP7617" s="125"/>
      <c r="RNQ7617" s="125"/>
      <c r="RNR7617" s="125"/>
      <c r="RNS7617" s="125"/>
      <c r="RNT7617" s="126"/>
      <c r="RNU7617" s="124"/>
      <c r="RNV7617" s="125"/>
      <c r="RNW7617" s="125"/>
      <c r="RNX7617" s="125"/>
      <c r="RNY7617" s="125"/>
      <c r="RNZ7617" s="125"/>
      <c r="ROA7617" s="125"/>
      <c r="ROB7617" s="126"/>
      <c r="ROC7617" s="124"/>
      <c r="ROD7617" s="125"/>
      <c r="ROE7617" s="125"/>
      <c r="ROF7617" s="125"/>
      <c r="ROG7617" s="125"/>
      <c r="ROH7617" s="125"/>
      <c r="ROI7617" s="125"/>
      <c r="ROJ7617" s="126"/>
      <c r="ROK7617" s="124"/>
      <c r="ROL7617" s="125"/>
      <c r="ROM7617" s="125"/>
      <c r="RON7617" s="125"/>
      <c r="ROO7617" s="125"/>
      <c r="ROP7617" s="125"/>
      <c r="ROQ7617" s="125"/>
      <c r="ROR7617" s="126"/>
      <c r="ROS7617" s="124"/>
      <c r="ROT7617" s="125"/>
      <c r="ROU7617" s="125"/>
      <c r="ROV7617" s="125"/>
      <c r="ROW7617" s="125"/>
      <c r="ROX7617" s="125"/>
      <c r="ROY7617" s="125"/>
      <c r="ROZ7617" s="126"/>
      <c r="RPA7617" s="124"/>
      <c r="RPB7617" s="125"/>
      <c r="RPC7617" s="125"/>
      <c r="RPD7617" s="125"/>
      <c r="RPE7617" s="125"/>
      <c r="RPF7617" s="125"/>
      <c r="RPG7617" s="125"/>
      <c r="RPH7617" s="126"/>
      <c r="RPI7617" s="124"/>
      <c r="RPJ7617" s="125"/>
      <c r="RPK7617" s="125"/>
      <c r="RPL7617" s="125"/>
      <c r="RPM7617" s="125"/>
      <c r="RPN7617" s="125"/>
      <c r="RPO7617" s="125"/>
      <c r="RPP7617" s="126"/>
      <c r="RPQ7617" s="124"/>
      <c r="RPR7617" s="125"/>
      <c r="RPS7617" s="125"/>
      <c r="RPT7617" s="125"/>
      <c r="RPU7617" s="125"/>
      <c r="RPV7617" s="125"/>
      <c r="RPW7617" s="125"/>
      <c r="RPX7617" s="126"/>
      <c r="RPY7617" s="124"/>
      <c r="RPZ7617" s="125"/>
      <c r="RQA7617" s="125"/>
      <c r="RQB7617" s="125"/>
      <c r="RQC7617" s="125"/>
      <c r="RQD7617" s="125"/>
      <c r="RQE7617" s="125"/>
      <c r="RQF7617" s="126"/>
      <c r="RQG7617" s="124"/>
      <c r="RQH7617" s="125"/>
      <c r="RQI7617" s="125"/>
      <c r="RQJ7617" s="125"/>
      <c r="RQK7617" s="125"/>
      <c r="RQL7617" s="125"/>
      <c r="RQM7617" s="125"/>
      <c r="RQN7617" s="126"/>
      <c r="RQO7617" s="124"/>
      <c r="RQP7617" s="125"/>
      <c r="RQQ7617" s="125"/>
      <c r="RQR7617" s="125"/>
      <c r="RQS7617" s="125"/>
      <c r="RQT7617" s="125"/>
      <c r="RQU7617" s="125"/>
      <c r="RQV7617" s="126"/>
      <c r="RQW7617" s="124"/>
      <c r="RQX7617" s="125"/>
      <c r="RQY7617" s="125"/>
      <c r="RQZ7617" s="125"/>
      <c r="RRA7617" s="125"/>
      <c r="RRB7617" s="125"/>
      <c r="RRC7617" s="125"/>
      <c r="RRD7617" s="126"/>
      <c r="RRE7617" s="124"/>
      <c r="RRF7617" s="125"/>
      <c r="RRG7617" s="125"/>
      <c r="RRH7617" s="125"/>
      <c r="RRI7617" s="125"/>
      <c r="RRJ7617" s="125"/>
      <c r="RRK7617" s="125"/>
      <c r="RRL7617" s="126"/>
      <c r="RRM7617" s="124"/>
      <c r="RRN7617" s="125"/>
      <c r="RRO7617" s="125"/>
      <c r="RRP7617" s="125"/>
      <c r="RRQ7617" s="125"/>
      <c r="RRR7617" s="125"/>
      <c r="RRS7617" s="125"/>
      <c r="RRT7617" s="126"/>
      <c r="RRU7617" s="124"/>
      <c r="RRV7617" s="125"/>
      <c r="RRW7617" s="125"/>
      <c r="RRX7617" s="125"/>
      <c r="RRY7617" s="125"/>
      <c r="RRZ7617" s="125"/>
      <c r="RSA7617" s="125"/>
      <c r="RSB7617" s="126"/>
      <c r="RSC7617" s="124"/>
      <c r="RSD7617" s="125"/>
      <c r="RSE7617" s="125"/>
      <c r="RSF7617" s="125"/>
      <c r="RSG7617" s="125"/>
      <c r="RSH7617" s="125"/>
      <c r="RSI7617" s="125"/>
      <c r="RSJ7617" s="126"/>
      <c r="RSK7617" s="124"/>
      <c r="RSL7617" s="125"/>
      <c r="RSM7617" s="125"/>
      <c r="RSN7617" s="125"/>
      <c r="RSO7617" s="125"/>
      <c r="RSP7617" s="125"/>
      <c r="RSQ7617" s="125"/>
      <c r="RSR7617" s="126"/>
      <c r="RSS7617" s="124"/>
      <c r="RST7617" s="125"/>
      <c r="RSU7617" s="125"/>
      <c r="RSV7617" s="125"/>
      <c r="RSW7617" s="125"/>
      <c r="RSX7617" s="125"/>
      <c r="RSY7617" s="125"/>
      <c r="RSZ7617" s="126"/>
      <c r="RTA7617" s="124"/>
      <c r="RTB7617" s="125"/>
      <c r="RTC7617" s="125"/>
      <c r="RTD7617" s="125"/>
      <c r="RTE7617" s="125"/>
      <c r="RTF7617" s="125"/>
      <c r="RTG7617" s="125"/>
      <c r="RTH7617" s="126"/>
      <c r="RTI7617" s="124"/>
      <c r="RTJ7617" s="125"/>
      <c r="RTK7617" s="125"/>
      <c r="RTL7617" s="125"/>
      <c r="RTM7617" s="125"/>
      <c r="RTN7617" s="125"/>
      <c r="RTO7617" s="125"/>
      <c r="RTP7617" s="126"/>
      <c r="RTQ7617" s="124"/>
      <c r="RTR7617" s="125"/>
      <c r="RTS7617" s="125"/>
      <c r="RTT7617" s="125"/>
      <c r="RTU7617" s="125"/>
      <c r="RTV7617" s="125"/>
      <c r="RTW7617" s="125"/>
      <c r="RTX7617" s="126"/>
      <c r="RTY7617" s="124"/>
      <c r="RTZ7617" s="125"/>
      <c r="RUA7617" s="125"/>
      <c r="RUB7617" s="125"/>
      <c r="RUC7617" s="125"/>
      <c r="RUD7617" s="125"/>
      <c r="RUE7617" s="125"/>
      <c r="RUF7617" s="126"/>
      <c r="RUG7617" s="124"/>
      <c r="RUH7617" s="125"/>
      <c r="RUI7617" s="125"/>
      <c r="RUJ7617" s="125"/>
      <c r="RUK7617" s="125"/>
      <c r="RUL7617" s="125"/>
      <c r="RUM7617" s="125"/>
      <c r="RUN7617" s="126"/>
      <c r="RUO7617" s="124"/>
      <c r="RUP7617" s="125"/>
      <c r="RUQ7617" s="125"/>
      <c r="RUR7617" s="125"/>
      <c r="RUS7617" s="125"/>
      <c r="RUT7617" s="125"/>
      <c r="RUU7617" s="125"/>
      <c r="RUV7617" s="126"/>
      <c r="RUW7617" s="124"/>
      <c r="RUX7617" s="125"/>
      <c r="RUY7617" s="125"/>
      <c r="RUZ7617" s="125"/>
      <c r="RVA7617" s="125"/>
      <c r="RVB7617" s="125"/>
      <c r="RVC7617" s="125"/>
      <c r="RVD7617" s="126"/>
      <c r="RVE7617" s="124"/>
      <c r="RVF7617" s="125"/>
      <c r="RVG7617" s="125"/>
      <c r="RVH7617" s="125"/>
      <c r="RVI7617" s="125"/>
      <c r="RVJ7617" s="125"/>
      <c r="RVK7617" s="125"/>
      <c r="RVL7617" s="126"/>
      <c r="RVM7617" s="124"/>
      <c r="RVN7617" s="125"/>
      <c r="RVO7617" s="125"/>
      <c r="RVP7617" s="125"/>
      <c r="RVQ7617" s="125"/>
      <c r="RVR7617" s="125"/>
      <c r="RVS7617" s="125"/>
      <c r="RVT7617" s="126"/>
      <c r="RVU7617" s="124"/>
      <c r="RVV7617" s="125"/>
      <c r="RVW7617" s="125"/>
      <c r="RVX7617" s="125"/>
      <c r="RVY7617" s="125"/>
      <c r="RVZ7617" s="125"/>
      <c r="RWA7617" s="125"/>
      <c r="RWB7617" s="126"/>
      <c r="RWC7617" s="124"/>
      <c r="RWD7617" s="125"/>
      <c r="RWE7617" s="125"/>
      <c r="RWF7617" s="125"/>
      <c r="RWG7617" s="125"/>
      <c r="RWH7617" s="125"/>
      <c r="RWI7617" s="125"/>
      <c r="RWJ7617" s="126"/>
      <c r="RWK7617" s="124"/>
      <c r="RWL7617" s="125"/>
      <c r="RWM7617" s="125"/>
      <c r="RWN7617" s="125"/>
      <c r="RWO7617" s="125"/>
      <c r="RWP7617" s="125"/>
      <c r="RWQ7617" s="125"/>
      <c r="RWR7617" s="126"/>
      <c r="RWS7617" s="124"/>
      <c r="RWT7617" s="125"/>
      <c r="RWU7617" s="125"/>
      <c r="RWV7617" s="125"/>
      <c r="RWW7617" s="125"/>
      <c r="RWX7617" s="125"/>
      <c r="RWY7617" s="125"/>
      <c r="RWZ7617" s="126"/>
      <c r="RXA7617" s="124"/>
      <c r="RXB7617" s="125"/>
      <c r="RXC7617" s="125"/>
      <c r="RXD7617" s="125"/>
      <c r="RXE7617" s="125"/>
      <c r="RXF7617" s="125"/>
      <c r="RXG7617" s="125"/>
      <c r="RXH7617" s="126"/>
      <c r="RXI7617" s="124"/>
      <c r="RXJ7617" s="125"/>
      <c r="RXK7617" s="125"/>
      <c r="RXL7617" s="125"/>
      <c r="RXM7617" s="125"/>
      <c r="RXN7617" s="125"/>
      <c r="RXO7617" s="125"/>
      <c r="RXP7617" s="126"/>
      <c r="RXQ7617" s="124"/>
      <c r="RXR7617" s="125"/>
      <c r="RXS7617" s="125"/>
      <c r="RXT7617" s="125"/>
      <c r="RXU7617" s="125"/>
      <c r="RXV7617" s="125"/>
      <c r="RXW7617" s="125"/>
      <c r="RXX7617" s="126"/>
      <c r="RXY7617" s="124"/>
      <c r="RXZ7617" s="125"/>
      <c r="RYA7617" s="125"/>
      <c r="RYB7617" s="125"/>
      <c r="RYC7617" s="125"/>
      <c r="RYD7617" s="125"/>
      <c r="RYE7617" s="125"/>
      <c r="RYF7617" s="126"/>
      <c r="RYG7617" s="124"/>
      <c r="RYH7617" s="125"/>
      <c r="RYI7617" s="125"/>
      <c r="RYJ7617" s="125"/>
      <c r="RYK7617" s="125"/>
      <c r="RYL7617" s="125"/>
      <c r="RYM7617" s="125"/>
      <c r="RYN7617" s="126"/>
      <c r="RYO7617" s="124"/>
      <c r="RYP7617" s="125"/>
      <c r="RYQ7617" s="125"/>
      <c r="RYR7617" s="125"/>
      <c r="RYS7617" s="125"/>
      <c r="RYT7617" s="125"/>
      <c r="RYU7617" s="125"/>
      <c r="RYV7617" s="126"/>
      <c r="RYW7617" s="124"/>
      <c r="RYX7617" s="125"/>
      <c r="RYY7617" s="125"/>
      <c r="RYZ7617" s="125"/>
      <c r="RZA7617" s="125"/>
      <c r="RZB7617" s="125"/>
      <c r="RZC7617" s="125"/>
      <c r="RZD7617" s="126"/>
      <c r="RZE7617" s="124"/>
      <c r="RZF7617" s="125"/>
      <c r="RZG7617" s="125"/>
      <c r="RZH7617" s="125"/>
      <c r="RZI7617" s="125"/>
      <c r="RZJ7617" s="125"/>
      <c r="RZK7617" s="125"/>
      <c r="RZL7617" s="126"/>
      <c r="RZM7617" s="124"/>
      <c r="RZN7617" s="125"/>
      <c r="RZO7617" s="125"/>
      <c r="RZP7617" s="125"/>
      <c r="RZQ7617" s="125"/>
      <c r="RZR7617" s="125"/>
      <c r="RZS7617" s="125"/>
      <c r="RZT7617" s="126"/>
      <c r="RZU7617" s="124"/>
      <c r="RZV7617" s="125"/>
      <c r="RZW7617" s="125"/>
      <c r="RZX7617" s="125"/>
      <c r="RZY7617" s="125"/>
      <c r="RZZ7617" s="125"/>
      <c r="SAA7617" s="125"/>
      <c r="SAB7617" s="126"/>
      <c r="SAC7617" s="124"/>
      <c r="SAD7617" s="125"/>
      <c r="SAE7617" s="125"/>
      <c r="SAF7617" s="125"/>
      <c r="SAG7617" s="125"/>
      <c r="SAH7617" s="125"/>
      <c r="SAI7617" s="125"/>
      <c r="SAJ7617" s="126"/>
      <c r="SAK7617" s="124"/>
      <c r="SAL7617" s="125"/>
      <c r="SAM7617" s="125"/>
      <c r="SAN7617" s="125"/>
      <c r="SAO7617" s="125"/>
      <c r="SAP7617" s="125"/>
      <c r="SAQ7617" s="125"/>
      <c r="SAR7617" s="126"/>
      <c r="SAS7617" s="124"/>
      <c r="SAT7617" s="125"/>
      <c r="SAU7617" s="125"/>
      <c r="SAV7617" s="125"/>
      <c r="SAW7617" s="125"/>
      <c r="SAX7617" s="125"/>
      <c r="SAY7617" s="125"/>
      <c r="SAZ7617" s="126"/>
      <c r="SBA7617" s="124"/>
      <c r="SBB7617" s="125"/>
      <c r="SBC7617" s="125"/>
      <c r="SBD7617" s="125"/>
      <c r="SBE7617" s="125"/>
      <c r="SBF7617" s="125"/>
      <c r="SBG7617" s="125"/>
      <c r="SBH7617" s="126"/>
      <c r="SBI7617" s="124"/>
      <c r="SBJ7617" s="125"/>
      <c r="SBK7617" s="125"/>
      <c r="SBL7617" s="125"/>
      <c r="SBM7617" s="125"/>
      <c r="SBN7617" s="125"/>
      <c r="SBO7617" s="125"/>
      <c r="SBP7617" s="126"/>
      <c r="SBQ7617" s="124"/>
      <c r="SBR7617" s="125"/>
      <c r="SBS7617" s="125"/>
      <c r="SBT7617" s="125"/>
      <c r="SBU7617" s="125"/>
      <c r="SBV7617" s="125"/>
      <c r="SBW7617" s="125"/>
      <c r="SBX7617" s="126"/>
      <c r="SBY7617" s="124"/>
      <c r="SBZ7617" s="125"/>
      <c r="SCA7617" s="125"/>
      <c r="SCB7617" s="125"/>
      <c r="SCC7617" s="125"/>
      <c r="SCD7617" s="125"/>
      <c r="SCE7617" s="125"/>
      <c r="SCF7617" s="126"/>
      <c r="SCG7617" s="124"/>
      <c r="SCH7617" s="125"/>
      <c r="SCI7617" s="125"/>
      <c r="SCJ7617" s="125"/>
      <c r="SCK7617" s="125"/>
      <c r="SCL7617" s="125"/>
      <c r="SCM7617" s="125"/>
      <c r="SCN7617" s="126"/>
      <c r="SCO7617" s="124"/>
      <c r="SCP7617" s="125"/>
      <c r="SCQ7617" s="125"/>
      <c r="SCR7617" s="125"/>
      <c r="SCS7617" s="125"/>
      <c r="SCT7617" s="125"/>
      <c r="SCU7617" s="125"/>
      <c r="SCV7617" s="126"/>
      <c r="SCW7617" s="124"/>
      <c r="SCX7617" s="125"/>
      <c r="SCY7617" s="125"/>
      <c r="SCZ7617" s="125"/>
      <c r="SDA7617" s="125"/>
      <c r="SDB7617" s="125"/>
      <c r="SDC7617" s="125"/>
      <c r="SDD7617" s="126"/>
      <c r="SDE7617" s="124"/>
      <c r="SDF7617" s="125"/>
      <c r="SDG7617" s="125"/>
      <c r="SDH7617" s="125"/>
      <c r="SDI7617" s="125"/>
      <c r="SDJ7617" s="125"/>
      <c r="SDK7617" s="125"/>
      <c r="SDL7617" s="126"/>
      <c r="SDM7617" s="124"/>
      <c r="SDN7617" s="125"/>
      <c r="SDO7617" s="125"/>
      <c r="SDP7617" s="125"/>
      <c r="SDQ7617" s="125"/>
      <c r="SDR7617" s="125"/>
      <c r="SDS7617" s="125"/>
      <c r="SDT7617" s="126"/>
      <c r="SDU7617" s="124"/>
      <c r="SDV7617" s="125"/>
      <c r="SDW7617" s="125"/>
      <c r="SDX7617" s="125"/>
      <c r="SDY7617" s="125"/>
      <c r="SDZ7617" s="125"/>
      <c r="SEA7617" s="125"/>
      <c r="SEB7617" s="126"/>
      <c r="SEC7617" s="124"/>
      <c r="SED7617" s="125"/>
      <c r="SEE7617" s="125"/>
      <c r="SEF7617" s="125"/>
      <c r="SEG7617" s="125"/>
      <c r="SEH7617" s="125"/>
      <c r="SEI7617" s="125"/>
      <c r="SEJ7617" s="126"/>
      <c r="SEK7617" s="124"/>
      <c r="SEL7617" s="125"/>
      <c r="SEM7617" s="125"/>
      <c r="SEN7617" s="125"/>
      <c r="SEO7617" s="125"/>
      <c r="SEP7617" s="125"/>
      <c r="SEQ7617" s="125"/>
      <c r="SER7617" s="126"/>
      <c r="SES7617" s="124"/>
      <c r="SET7617" s="125"/>
      <c r="SEU7617" s="125"/>
      <c r="SEV7617" s="125"/>
      <c r="SEW7617" s="125"/>
      <c r="SEX7617" s="125"/>
      <c r="SEY7617" s="125"/>
      <c r="SEZ7617" s="126"/>
      <c r="SFA7617" s="124"/>
      <c r="SFB7617" s="125"/>
      <c r="SFC7617" s="125"/>
      <c r="SFD7617" s="125"/>
      <c r="SFE7617" s="125"/>
      <c r="SFF7617" s="125"/>
      <c r="SFG7617" s="125"/>
      <c r="SFH7617" s="126"/>
      <c r="SFI7617" s="124"/>
      <c r="SFJ7617" s="125"/>
      <c r="SFK7617" s="125"/>
      <c r="SFL7617" s="125"/>
      <c r="SFM7617" s="125"/>
      <c r="SFN7617" s="125"/>
      <c r="SFO7617" s="125"/>
      <c r="SFP7617" s="126"/>
      <c r="SFQ7617" s="124"/>
      <c r="SFR7617" s="125"/>
      <c r="SFS7617" s="125"/>
      <c r="SFT7617" s="125"/>
      <c r="SFU7617" s="125"/>
      <c r="SFV7617" s="125"/>
      <c r="SFW7617" s="125"/>
      <c r="SFX7617" s="126"/>
      <c r="SFY7617" s="124"/>
      <c r="SFZ7617" s="125"/>
      <c r="SGA7617" s="125"/>
      <c r="SGB7617" s="125"/>
      <c r="SGC7617" s="125"/>
      <c r="SGD7617" s="125"/>
      <c r="SGE7617" s="125"/>
      <c r="SGF7617" s="126"/>
      <c r="SGG7617" s="124"/>
      <c r="SGH7617" s="125"/>
      <c r="SGI7617" s="125"/>
      <c r="SGJ7617" s="125"/>
      <c r="SGK7617" s="125"/>
      <c r="SGL7617" s="125"/>
      <c r="SGM7617" s="125"/>
      <c r="SGN7617" s="126"/>
      <c r="SGO7617" s="124"/>
      <c r="SGP7617" s="125"/>
      <c r="SGQ7617" s="125"/>
      <c r="SGR7617" s="125"/>
      <c r="SGS7617" s="125"/>
      <c r="SGT7617" s="125"/>
      <c r="SGU7617" s="125"/>
      <c r="SGV7617" s="126"/>
      <c r="SGW7617" s="124"/>
      <c r="SGX7617" s="125"/>
      <c r="SGY7617" s="125"/>
      <c r="SGZ7617" s="125"/>
      <c r="SHA7617" s="125"/>
      <c r="SHB7617" s="125"/>
      <c r="SHC7617" s="125"/>
      <c r="SHD7617" s="126"/>
      <c r="SHE7617" s="124"/>
      <c r="SHF7617" s="125"/>
      <c r="SHG7617" s="125"/>
      <c r="SHH7617" s="125"/>
      <c r="SHI7617" s="125"/>
      <c r="SHJ7617" s="125"/>
      <c r="SHK7617" s="125"/>
      <c r="SHL7617" s="126"/>
      <c r="SHM7617" s="124"/>
      <c r="SHN7617" s="125"/>
      <c r="SHO7617" s="125"/>
      <c r="SHP7617" s="125"/>
      <c r="SHQ7617" s="125"/>
      <c r="SHR7617" s="125"/>
      <c r="SHS7617" s="125"/>
      <c r="SHT7617" s="126"/>
      <c r="SHU7617" s="124"/>
      <c r="SHV7617" s="125"/>
      <c r="SHW7617" s="125"/>
      <c r="SHX7617" s="125"/>
      <c r="SHY7617" s="125"/>
      <c r="SHZ7617" s="125"/>
      <c r="SIA7617" s="125"/>
      <c r="SIB7617" s="126"/>
      <c r="SIC7617" s="124"/>
      <c r="SID7617" s="125"/>
      <c r="SIE7617" s="125"/>
      <c r="SIF7617" s="125"/>
      <c r="SIG7617" s="125"/>
      <c r="SIH7617" s="125"/>
      <c r="SII7617" s="125"/>
      <c r="SIJ7617" s="126"/>
      <c r="SIK7617" s="124"/>
      <c r="SIL7617" s="125"/>
      <c r="SIM7617" s="125"/>
      <c r="SIN7617" s="125"/>
      <c r="SIO7617" s="125"/>
      <c r="SIP7617" s="125"/>
      <c r="SIQ7617" s="125"/>
      <c r="SIR7617" s="126"/>
      <c r="SIS7617" s="124"/>
      <c r="SIT7617" s="125"/>
      <c r="SIU7617" s="125"/>
      <c r="SIV7617" s="125"/>
      <c r="SIW7617" s="125"/>
      <c r="SIX7617" s="125"/>
      <c r="SIY7617" s="125"/>
      <c r="SIZ7617" s="126"/>
      <c r="SJA7617" s="124"/>
      <c r="SJB7617" s="125"/>
      <c r="SJC7617" s="125"/>
      <c r="SJD7617" s="125"/>
      <c r="SJE7617" s="125"/>
      <c r="SJF7617" s="125"/>
      <c r="SJG7617" s="125"/>
      <c r="SJH7617" s="126"/>
      <c r="SJI7617" s="124"/>
      <c r="SJJ7617" s="125"/>
      <c r="SJK7617" s="125"/>
      <c r="SJL7617" s="125"/>
      <c r="SJM7617" s="125"/>
      <c r="SJN7617" s="125"/>
      <c r="SJO7617" s="125"/>
      <c r="SJP7617" s="126"/>
      <c r="SJQ7617" s="124"/>
      <c r="SJR7617" s="125"/>
      <c r="SJS7617" s="125"/>
      <c r="SJT7617" s="125"/>
      <c r="SJU7617" s="125"/>
      <c r="SJV7617" s="125"/>
      <c r="SJW7617" s="125"/>
      <c r="SJX7617" s="126"/>
      <c r="SJY7617" s="124"/>
      <c r="SJZ7617" s="125"/>
      <c r="SKA7617" s="125"/>
      <c r="SKB7617" s="125"/>
      <c r="SKC7617" s="125"/>
      <c r="SKD7617" s="125"/>
      <c r="SKE7617" s="125"/>
      <c r="SKF7617" s="126"/>
      <c r="SKG7617" s="124"/>
      <c r="SKH7617" s="125"/>
      <c r="SKI7617" s="125"/>
      <c r="SKJ7617" s="125"/>
      <c r="SKK7617" s="125"/>
      <c r="SKL7617" s="125"/>
      <c r="SKM7617" s="125"/>
      <c r="SKN7617" s="126"/>
      <c r="SKO7617" s="124"/>
      <c r="SKP7617" s="125"/>
      <c r="SKQ7617" s="125"/>
      <c r="SKR7617" s="125"/>
      <c r="SKS7617" s="125"/>
      <c r="SKT7617" s="125"/>
      <c r="SKU7617" s="125"/>
      <c r="SKV7617" s="126"/>
      <c r="SKW7617" s="124"/>
      <c r="SKX7617" s="125"/>
      <c r="SKY7617" s="125"/>
      <c r="SKZ7617" s="125"/>
      <c r="SLA7617" s="125"/>
      <c r="SLB7617" s="125"/>
      <c r="SLC7617" s="125"/>
      <c r="SLD7617" s="126"/>
      <c r="SLE7617" s="124"/>
      <c r="SLF7617" s="125"/>
      <c r="SLG7617" s="125"/>
      <c r="SLH7617" s="125"/>
      <c r="SLI7617" s="125"/>
      <c r="SLJ7617" s="125"/>
      <c r="SLK7617" s="125"/>
      <c r="SLL7617" s="126"/>
      <c r="SLM7617" s="124"/>
      <c r="SLN7617" s="125"/>
      <c r="SLO7617" s="125"/>
      <c r="SLP7617" s="125"/>
      <c r="SLQ7617" s="125"/>
      <c r="SLR7617" s="125"/>
      <c r="SLS7617" s="125"/>
      <c r="SLT7617" s="126"/>
      <c r="SLU7617" s="124"/>
      <c r="SLV7617" s="125"/>
      <c r="SLW7617" s="125"/>
      <c r="SLX7617" s="125"/>
      <c r="SLY7617" s="125"/>
      <c r="SLZ7617" s="125"/>
      <c r="SMA7617" s="125"/>
      <c r="SMB7617" s="126"/>
      <c r="SMC7617" s="124"/>
      <c r="SMD7617" s="125"/>
      <c r="SME7617" s="125"/>
      <c r="SMF7617" s="125"/>
      <c r="SMG7617" s="125"/>
      <c r="SMH7617" s="125"/>
      <c r="SMI7617" s="125"/>
      <c r="SMJ7617" s="126"/>
      <c r="SMK7617" s="124"/>
      <c r="SML7617" s="125"/>
      <c r="SMM7617" s="125"/>
      <c r="SMN7617" s="125"/>
      <c r="SMO7617" s="125"/>
      <c r="SMP7617" s="125"/>
      <c r="SMQ7617" s="125"/>
      <c r="SMR7617" s="126"/>
      <c r="SMS7617" s="124"/>
      <c r="SMT7617" s="125"/>
      <c r="SMU7617" s="125"/>
      <c r="SMV7617" s="125"/>
      <c r="SMW7617" s="125"/>
      <c r="SMX7617" s="125"/>
      <c r="SMY7617" s="125"/>
      <c r="SMZ7617" s="126"/>
      <c r="SNA7617" s="124"/>
      <c r="SNB7617" s="125"/>
      <c r="SNC7617" s="125"/>
      <c r="SND7617" s="125"/>
      <c r="SNE7617" s="125"/>
      <c r="SNF7617" s="125"/>
      <c r="SNG7617" s="125"/>
      <c r="SNH7617" s="126"/>
      <c r="SNI7617" s="124"/>
      <c r="SNJ7617" s="125"/>
      <c r="SNK7617" s="125"/>
      <c r="SNL7617" s="125"/>
      <c r="SNM7617" s="125"/>
      <c r="SNN7617" s="125"/>
      <c r="SNO7617" s="125"/>
      <c r="SNP7617" s="126"/>
      <c r="SNQ7617" s="124"/>
      <c r="SNR7617" s="125"/>
      <c r="SNS7617" s="125"/>
      <c r="SNT7617" s="125"/>
      <c r="SNU7617" s="125"/>
      <c r="SNV7617" s="125"/>
      <c r="SNW7617" s="125"/>
      <c r="SNX7617" s="126"/>
      <c r="SNY7617" s="124"/>
      <c r="SNZ7617" s="125"/>
      <c r="SOA7617" s="125"/>
      <c r="SOB7617" s="125"/>
      <c r="SOC7617" s="125"/>
      <c r="SOD7617" s="125"/>
      <c r="SOE7617" s="125"/>
      <c r="SOF7617" s="126"/>
      <c r="SOG7617" s="124"/>
      <c r="SOH7617" s="125"/>
      <c r="SOI7617" s="125"/>
      <c r="SOJ7617" s="125"/>
      <c r="SOK7617" s="125"/>
      <c r="SOL7617" s="125"/>
      <c r="SOM7617" s="125"/>
      <c r="SON7617" s="126"/>
      <c r="SOO7617" s="124"/>
      <c r="SOP7617" s="125"/>
      <c r="SOQ7617" s="125"/>
      <c r="SOR7617" s="125"/>
      <c r="SOS7617" s="125"/>
      <c r="SOT7617" s="125"/>
      <c r="SOU7617" s="125"/>
      <c r="SOV7617" s="126"/>
      <c r="SOW7617" s="124"/>
      <c r="SOX7617" s="125"/>
      <c r="SOY7617" s="125"/>
      <c r="SOZ7617" s="125"/>
      <c r="SPA7617" s="125"/>
      <c r="SPB7617" s="125"/>
      <c r="SPC7617" s="125"/>
      <c r="SPD7617" s="126"/>
      <c r="SPE7617" s="124"/>
      <c r="SPF7617" s="125"/>
      <c r="SPG7617" s="125"/>
      <c r="SPH7617" s="125"/>
      <c r="SPI7617" s="125"/>
      <c r="SPJ7617" s="125"/>
      <c r="SPK7617" s="125"/>
      <c r="SPL7617" s="126"/>
      <c r="SPM7617" s="124"/>
      <c r="SPN7617" s="125"/>
      <c r="SPO7617" s="125"/>
      <c r="SPP7617" s="125"/>
      <c r="SPQ7617" s="125"/>
      <c r="SPR7617" s="125"/>
      <c r="SPS7617" s="125"/>
      <c r="SPT7617" s="126"/>
      <c r="SPU7617" s="124"/>
      <c r="SPV7617" s="125"/>
      <c r="SPW7617" s="125"/>
      <c r="SPX7617" s="125"/>
      <c r="SPY7617" s="125"/>
      <c r="SPZ7617" s="125"/>
      <c r="SQA7617" s="125"/>
      <c r="SQB7617" s="126"/>
      <c r="SQC7617" s="124"/>
      <c r="SQD7617" s="125"/>
      <c r="SQE7617" s="125"/>
      <c r="SQF7617" s="125"/>
      <c r="SQG7617" s="125"/>
      <c r="SQH7617" s="125"/>
      <c r="SQI7617" s="125"/>
      <c r="SQJ7617" s="126"/>
      <c r="SQK7617" s="124"/>
      <c r="SQL7617" s="125"/>
      <c r="SQM7617" s="125"/>
      <c r="SQN7617" s="125"/>
      <c r="SQO7617" s="125"/>
      <c r="SQP7617" s="125"/>
      <c r="SQQ7617" s="125"/>
      <c r="SQR7617" s="126"/>
      <c r="SQS7617" s="124"/>
      <c r="SQT7617" s="125"/>
      <c r="SQU7617" s="125"/>
      <c r="SQV7617" s="125"/>
      <c r="SQW7617" s="125"/>
      <c r="SQX7617" s="125"/>
      <c r="SQY7617" s="125"/>
      <c r="SQZ7617" s="126"/>
      <c r="SRA7617" s="124"/>
      <c r="SRB7617" s="125"/>
      <c r="SRC7617" s="125"/>
      <c r="SRD7617" s="125"/>
      <c r="SRE7617" s="125"/>
      <c r="SRF7617" s="125"/>
      <c r="SRG7617" s="125"/>
      <c r="SRH7617" s="126"/>
      <c r="SRI7617" s="124"/>
      <c r="SRJ7617" s="125"/>
      <c r="SRK7617" s="125"/>
      <c r="SRL7617" s="125"/>
      <c r="SRM7617" s="125"/>
      <c r="SRN7617" s="125"/>
      <c r="SRO7617" s="125"/>
      <c r="SRP7617" s="126"/>
      <c r="SRQ7617" s="124"/>
      <c r="SRR7617" s="125"/>
      <c r="SRS7617" s="125"/>
      <c r="SRT7617" s="125"/>
      <c r="SRU7617" s="125"/>
      <c r="SRV7617" s="125"/>
      <c r="SRW7617" s="125"/>
      <c r="SRX7617" s="126"/>
      <c r="SRY7617" s="124"/>
      <c r="SRZ7617" s="125"/>
      <c r="SSA7617" s="125"/>
      <c r="SSB7617" s="125"/>
      <c r="SSC7617" s="125"/>
      <c r="SSD7617" s="125"/>
      <c r="SSE7617" s="125"/>
      <c r="SSF7617" s="126"/>
      <c r="SSG7617" s="124"/>
      <c r="SSH7617" s="125"/>
      <c r="SSI7617" s="125"/>
      <c r="SSJ7617" s="125"/>
      <c r="SSK7617" s="125"/>
      <c r="SSL7617" s="125"/>
      <c r="SSM7617" s="125"/>
      <c r="SSN7617" s="126"/>
      <c r="SSO7617" s="124"/>
      <c r="SSP7617" s="125"/>
      <c r="SSQ7617" s="125"/>
      <c r="SSR7617" s="125"/>
      <c r="SSS7617" s="125"/>
      <c r="SST7617" s="125"/>
      <c r="SSU7617" s="125"/>
      <c r="SSV7617" s="126"/>
      <c r="SSW7617" s="124"/>
      <c r="SSX7617" s="125"/>
      <c r="SSY7617" s="125"/>
      <c r="SSZ7617" s="125"/>
      <c r="STA7617" s="125"/>
      <c r="STB7617" s="125"/>
      <c r="STC7617" s="125"/>
      <c r="STD7617" s="126"/>
      <c r="STE7617" s="124"/>
      <c r="STF7617" s="125"/>
      <c r="STG7617" s="125"/>
      <c r="STH7617" s="125"/>
      <c r="STI7617" s="125"/>
      <c r="STJ7617" s="125"/>
      <c r="STK7617" s="125"/>
      <c r="STL7617" s="126"/>
      <c r="STM7617" s="124"/>
      <c r="STN7617" s="125"/>
      <c r="STO7617" s="125"/>
      <c r="STP7617" s="125"/>
      <c r="STQ7617" s="125"/>
      <c r="STR7617" s="125"/>
      <c r="STS7617" s="125"/>
      <c r="STT7617" s="126"/>
      <c r="STU7617" s="124"/>
      <c r="STV7617" s="125"/>
      <c r="STW7617" s="125"/>
      <c r="STX7617" s="125"/>
      <c r="STY7617" s="125"/>
      <c r="STZ7617" s="125"/>
      <c r="SUA7617" s="125"/>
      <c r="SUB7617" s="126"/>
      <c r="SUC7617" s="124"/>
      <c r="SUD7617" s="125"/>
      <c r="SUE7617" s="125"/>
      <c r="SUF7617" s="125"/>
      <c r="SUG7617" s="125"/>
      <c r="SUH7617" s="125"/>
      <c r="SUI7617" s="125"/>
      <c r="SUJ7617" s="126"/>
      <c r="SUK7617" s="124"/>
      <c r="SUL7617" s="125"/>
      <c r="SUM7617" s="125"/>
      <c r="SUN7617" s="125"/>
      <c r="SUO7617" s="125"/>
      <c r="SUP7617" s="125"/>
      <c r="SUQ7617" s="125"/>
      <c r="SUR7617" s="126"/>
      <c r="SUS7617" s="124"/>
      <c r="SUT7617" s="125"/>
      <c r="SUU7617" s="125"/>
      <c r="SUV7617" s="125"/>
      <c r="SUW7617" s="125"/>
      <c r="SUX7617" s="125"/>
      <c r="SUY7617" s="125"/>
      <c r="SUZ7617" s="126"/>
      <c r="SVA7617" s="124"/>
      <c r="SVB7617" s="125"/>
      <c r="SVC7617" s="125"/>
      <c r="SVD7617" s="125"/>
      <c r="SVE7617" s="125"/>
      <c r="SVF7617" s="125"/>
      <c r="SVG7617" s="125"/>
      <c r="SVH7617" s="126"/>
      <c r="SVI7617" s="124"/>
      <c r="SVJ7617" s="125"/>
      <c r="SVK7617" s="125"/>
      <c r="SVL7617" s="125"/>
      <c r="SVM7617" s="125"/>
      <c r="SVN7617" s="125"/>
      <c r="SVO7617" s="125"/>
      <c r="SVP7617" s="126"/>
      <c r="SVQ7617" s="124"/>
      <c r="SVR7617" s="125"/>
      <c r="SVS7617" s="125"/>
      <c r="SVT7617" s="125"/>
      <c r="SVU7617" s="125"/>
      <c r="SVV7617" s="125"/>
      <c r="SVW7617" s="125"/>
      <c r="SVX7617" s="126"/>
      <c r="SVY7617" s="124"/>
      <c r="SVZ7617" s="125"/>
      <c r="SWA7617" s="125"/>
      <c r="SWB7617" s="125"/>
      <c r="SWC7617" s="125"/>
      <c r="SWD7617" s="125"/>
      <c r="SWE7617" s="125"/>
      <c r="SWF7617" s="126"/>
      <c r="SWG7617" s="124"/>
      <c r="SWH7617" s="125"/>
      <c r="SWI7617" s="125"/>
      <c r="SWJ7617" s="125"/>
      <c r="SWK7617" s="125"/>
      <c r="SWL7617" s="125"/>
      <c r="SWM7617" s="125"/>
      <c r="SWN7617" s="126"/>
      <c r="SWO7617" s="124"/>
      <c r="SWP7617" s="125"/>
      <c r="SWQ7617" s="125"/>
      <c r="SWR7617" s="125"/>
      <c r="SWS7617" s="125"/>
      <c r="SWT7617" s="125"/>
      <c r="SWU7617" s="125"/>
      <c r="SWV7617" s="126"/>
      <c r="SWW7617" s="124"/>
      <c r="SWX7617" s="125"/>
      <c r="SWY7617" s="125"/>
      <c r="SWZ7617" s="125"/>
      <c r="SXA7617" s="125"/>
      <c r="SXB7617" s="125"/>
      <c r="SXC7617" s="125"/>
      <c r="SXD7617" s="126"/>
      <c r="SXE7617" s="124"/>
      <c r="SXF7617" s="125"/>
      <c r="SXG7617" s="125"/>
      <c r="SXH7617" s="125"/>
      <c r="SXI7617" s="125"/>
      <c r="SXJ7617" s="125"/>
      <c r="SXK7617" s="125"/>
      <c r="SXL7617" s="126"/>
      <c r="SXM7617" s="124"/>
      <c r="SXN7617" s="125"/>
      <c r="SXO7617" s="125"/>
      <c r="SXP7617" s="125"/>
      <c r="SXQ7617" s="125"/>
      <c r="SXR7617" s="125"/>
      <c r="SXS7617" s="125"/>
      <c r="SXT7617" s="126"/>
      <c r="SXU7617" s="124"/>
      <c r="SXV7617" s="125"/>
      <c r="SXW7617" s="125"/>
      <c r="SXX7617" s="125"/>
      <c r="SXY7617" s="125"/>
      <c r="SXZ7617" s="125"/>
      <c r="SYA7617" s="125"/>
      <c r="SYB7617" s="126"/>
      <c r="SYC7617" s="124"/>
      <c r="SYD7617" s="125"/>
      <c r="SYE7617" s="125"/>
      <c r="SYF7617" s="125"/>
      <c r="SYG7617" s="125"/>
      <c r="SYH7617" s="125"/>
      <c r="SYI7617" s="125"/>
      <c r="SYJ7617" s="126"/>
      <c r="SYK7617" s="124"/>
      <c r="SYL7617" s="125"/>
      <c r="SYM7617" s="125"/>
      <c r="SYN7617" s="125"/>
      <c r="SYO7617" s="125"/>
      <c r="SYP7617" s="125"/>
      <c r="SYQ7617" s="125"/>
      <c r="SYR7617" s="126"/>
      <c r="SYS7617" s="124"/>
      <c r="SYT7617" s="125"/>
      <c r="SYU7617" s="125"/>
      <c r="SYV7617" s="125"/>
      <c r="SYW7617" s="125"/>
      <c r="SYX7617" s="125"/>
      <c r="SYY7617" s="125"/>
      <c r="SYZ7617" s="126"/>
      <c r="SZA7617" s="124"/>
      <c r="SZB7617" s="125"/>
      <c r="SZC7617" s="125"/>
      <c r="SZD7617" s="125"/>
      <c r="SZE7617" s="125"/>
      <c r="SZF7617" s="125"/>
      <c r="SZG7617" s="125"/>
      <c r="SZH7617" s="126"/>
      <c r="SZI7617" s="124"/>
      <c r="SZJ7617" s="125"/>
      <c r="SZK7617" s="125"/>
      <c r="SZL7617" s="125"/>
      <c r="SZM7617" s="125"/>
      <c r="SZN7617" s="125"/>
      <c r="SZO7617" s="125"/>
      <c r="SZP7617" s="126"/>
      <c r="SZQ7617" s="124"/>
      <c r="SZR7617" s="125"/>
      <c r="SZS7617" s="125"/>
      <c r="SZT7617" s="125"/>
      <c r="SZU7617" s="125"/>
      <c r="SZV7617" s="125"/>
      <c r="SZW7617" s="125"/>
      <c r="SZX7617" s="126"/>
      <c r="SZY7617" s="124"/>
      <c r="SZZ7617" s="125"/>
      <c r="TAA7617" s="125"/>
      <c r="TAB7617" s="125"/>
      <c r="TAC7617" s="125"/>
      <c r="TAD7617" s="125"/>
      <c r="TAE7617" s="125"/>
      <c r="TAF7617" s="126"/>
      <c r="TAG7617" s="124"/>
      <c r="TAH7617" s="125"/>
      <c r="TAI7617" s="125"/>
      <c r="TAJ7617" s="125"/>
      <c r="TAK7617" s="125"/>
      <c r="TAL7617" s="125"/>
      <c r="TAM7617" s="125"/>
      <c r="TAN7617" s="126"/>
      <c r="TAO7617" s="124"/>
      <c r="TAP7617" s="125"/>
      <c r="TAQ7617" s="125"/>
      <c r="TAR7617" s="125"/>
      <c r="TAS7617" s="125"/>
      <c r="TAT7617" s="125"/>
      <c r="TAU7617" s="125"/>
      <c r="TAV7617" s="126"/>
      <c r="TAW7617" s="124"/>
      <c r="TAX7617" s="125"/>
      <c r="TAY7617" s="125"/>
      <c r="TAZ7617" s="125"/>
      <c r="TBA7617" s="125"/>
      <c r="TBB7617" s="125"/>
      <c r="TBC7617" s="125"/>
      <c r="TBD7617" s="126"/>
      <c r="TBE7617" s="124"/>
      <c r="TBF7617" s="125"/>
      <c r="TBG7617" s="125"/>
      <c r="TBH7617" s="125"/>
      <c r="TBI7617" s="125"/>
      <c r="TBJ7617" s="125"/>
      <c r="TBK7617" s="125"/>
      <c r="TBL7617" s="126"/>
      <c r="TBM7617" s="124"/>
      <c r="TBN7617" s="125"/>
      <c r="TBO7617" s="125"/>
      <c r="TBP7617" s="125"/>
      <c r="TBQ7617" s="125"/>
      <c r="TBR7617" s="125"/>
      <c r="TBS7617" s="125"/>
      <c r="TBT7617" s="126"/>
      <c r="TBU7617" s="124"/>
      <c r="TBV7617" s="125"/>
      <c r="TBW7617" s="125"/>
      <c r="TBX7617" s="125"/>
      <c r="TBY7617" s="125"/>
      <c r="TBZ7617" s="125"/>
      <c r="TCA7617" s="125"/>
      <c r="TCB7617" s="126"/>
      <c r="TCC7617" s="124"/>
      <c r="TCD7617" s="125"/>
      <c r="TCE7617" s="125"/>
      <c r="TCF7617" s="125"/>
      <c r="TCG7617" s="125"/>
      <c r="TCH7617" s="125"/>
      <c r="TCI7617" s="125"/>
      <c r="TCJ7617" s="126"/>
      <c r="TCK7617" s="124"/>
      <c r="TCL7617" s="125"/>
      <c r="TCM7617" s="125"/>
      <c r="TCN7617" s="125"/>
      <c r="TCO7617" s="125"/>
      <c r="TCP7617" s="125"/>
      <c r="TCQ7617" s="125"/>
      <c r="TCR7617" s="126"/>
      <c r="TCS7617" s="124"/>
      <c r="TCT7617" s="125"/>
      <c r="TCU7617" s="125"/>
      <c r="TCV7617" s="125"/>
      <c r="TCW7617" s="125"/>
      <c r="TCX7617" s="125"/>
      <c r="TCY7617" s="125"/>
      <c r="TCZ7617" s="126"/>
      <c r="TDA7617" s="124"/>
      <c r="TDB7617" s="125"/>
      <c r="TDC7617" s="125"/>
      <c r="TDD7617" s="125"/>
      <c r="TDE7617" s="125"/>
      <c r="TDF7617" s="125"/>
      <c r="TDG7617" s="125"/>
      <c r="TDH7617" s="126"/>
      <c r="TDI7617" s="124"/>
      <c r="TDJ7617" s="125"/>
      <c r="TDK7617" s="125"/>
      <c r="TDL7617" s="125"/>
      <c r="TDM7617" s="125"/>
      <c r="TDN7617" s="125"/>
      <c r="TDO7617" s="125"/>
      <c r="TDP7617" s="126"/>
      <c r="TDQ7617" s="124"/>
      <c r="TDR7617" s="125"/>
      <c r="TDS7617" s="125"/>
      <c r="TDT7617" s="125"/>
      <c r="TDU7617" s="125"/>
      <c r="TDV7617" s="125"/>
      <c r="TDW7617" s="125"/>
      <c r="TDX7617" s="126"/>
      <c r="TDY7617" s="124"/>
      <c r="TDZ7617" s="125"/>
      <c r="TEA7617" s="125"/>
      <c r="TEB7617" s="125"/>
      <c r="TEC7617" s="125"/>
      <c r="TED7617" s="125"/>
      <c r="TEE7617" s="125"/>
      <c r="TEF7617" s="126"/>
      <c r="TEG7617" s="124"/>
      <c r="TEH7617" s="125"/>
      <c r="TEI7617" s="125"/>
      <c r="TEJ7617" s="125"/>
      <c r="TEK7617" s="125"/>
      <c r="TEL7617" s="125"/>
      <c r="TEM7617" s="125"/>
      <c r="TEN7617" s="126"/>
      <c r="TEO7617" s="124"/>
      <c r="TEP7617" s="125"/>
      <c r="TEQ7617" s="125"/>
      <c r="TER7617" s="125"/>
      <c r="TES7617" s="125"/>
      <c r="TET7617" s="125"/>
      <c r="TEU7617" s="125"/>
      <c r="TEV7617" s="126"/>
      <c r="TEW7617" s="124"/>
      <c r="TEX7617" s="125"/>
      <c r="TEY7617" s="125"/>
      <c r="TEZ7617" s="125"/>
      <c r="TFA7617" s="125"/>
      <c r="TFB7617" s="125"/>
      <c r="TFC7617" s="125"/>
      <c r="TFD7617" s="126"/>
      <c r="TFE7617" s="124"/>
      <c r="TFF7617" s="125"/>
      <c r="TFG7617" s="125"/>
      <c r="TFH7617" s="125"/>
      <c r="TFI7617" s="125"/>
      <c r="TFJ7617" s="125"/>
      <c r="TFK7617" s="125"/>
      <c r="TFL7617" s="126"/>
      <c r="TFM7617" s="124"/>
      <c r="TFN7617" s="125"/>
      <c r="TFO7617" s="125"/>
      <c r="TFP7617" s="125"/>
      <c r="TFQ7617" s="125"/>
      <c r="TFR7617" s="125"/>
      <c r="TFS7617" s="125"/>
      <c r="TFT7617" s="126"/>
      <c r="TFU7617" s="124"/>
      <c r="TFV7617" s="125"/>
      <c r="TFW7617" s="125"/>
      <c r="TFX7617" s="125"/>
      <c r="TFY7617" s="125"/>
      <c r="TFZ7617" s="125"/>
      <c r="TGA7617" s="125"/>
      <c r="TGB7617" s="126"/>
      <c r="TGC7617" s="124"/>
      <c r="TGD7617" s="125"/>
      <c r="TGE7617" s="125"/>
      <c r="TGF7617" s="125"/>
      <c r="TGG7617" s="125"/>
      <c r="TGH7617" s="125"/>
      <c r="TGI7617" s="125"/>
      <c r="TGJ7617" s="126"/>
      <c r="TGK7617" s="124"/>
      <c r="TGL7617" s="125"/>
      <c r="TGM7617" s="125"/>
      <c r="TGN7617" s="125"/>
      <c r="TGO7617" s="125"/>
      <c r="TGP7617" s="125"/>
      <c r="TGQ7617" s="125"/>
      <c r="TGR7617" s="126"/>
      <c r="TGS7617" s="124"/>
      <c r="TGT7617" s="125"/>
      <c r="TGU7617" s="125"/>
      <c r="TGV7617" s="125"/>
      <c r="TGW7617" s="125"/>
      <c r="TGX7617" s="125"/>
      <c r="TGY7617" s="125"/>
      <c r="TGZ7617" s="126"/>
      <c r="THA7617" s="124"/>
      <c r="THB7617" s="125"/>
      <c r="THC7617" s="125"/>
      <c r="THD7617" s="125"/>
      <c r="THE7617" s="125"/>
      <c r="THF7617" s="125"/>
      <c r="THG7617" s="125"/>
      <c r="THH7617" s="126"/>
      <c r="THI7617" s="124"/>
      <c r="THJ7617" s="125"/>
      <c r="THK7617" s="125"/>
      <c r="THL7617" s="125"/>
      <c r="THM7617" s="125"/>
      <c r="THN7617" s="125"/>
      <c r="THO7617" s="125"/>
      <c r="THP7617" s="126"/>
      <c r="THQ7617" s="124"/>
      <c r="THR7617" s="125"/>
      <c r="THS7617" s="125"/>
      <c r="THT7617" s="125"/>
      <c r="THU7617" s="125"/>
      <c r="THV7617" s="125"/>
      <c r="THW7617" s="125"/>
      <c r="THX7617" s="126"/>
      <c r="THY7617" s="124"/>
      <c r="THZ7617" s="125"/>
      <c r="TIA7617" s="125"/>
      <c r="TIB7617" s="125"/>
      <c r="TIC7617" s="125"/>
      <c r="TID7617" s="125"/>
      <c r="TIE7617" s="125"/>
      <c r="TIF7617" s="126"/>
      <c r="TIG7617" s="124"/>
      <c r="TIH7617" s="125"/>
      <c r="TII7617" s="125"/>
      <c r="TIJ7617" s="125"/>
      <c r="TIK7617" s="125"/>
      <c r="TIL7617" s="125"/>
      <c r="TIM7617" s="125"/>
      <c r="TIN7617" s="126"/>
      <c r="TIO7617" s="124"/>
      <c r="TIP7617" s="125"/>
      <c r="TIQ7617" s="125"/>
      <c r="TIR7617" s="125"/>
      <c r="TIS7617" s="125"/>
      <c r="TIT7617" s="125"/>
      <c r="TIU7617" s="125"/>
      <c r="TIV7617" s="126"/>
      <c r="TIW7617" s="124"/>
      <c r="TIX7617" s="125"/>
      <c r="TIY7617" s="125"/>
      <c r="TIZ7617" s="125"/>
      <c r="TJA7617" s="125"/>
      <c r="TJB7617" s="125"/>
      <c r="TJC7617" s="125"/>
      <c r="TJD7617" s="126"/>
      <c r="TJE7617" s="124"/>
      <c r="TJF7617" s="125"/>
      <c r="TJG7617" s="125"/>
      <c r="TJH7617" s="125"/>
      <c r="TJI7617" s="125"/>
      <c r="TJJ7617" s="125"/>
      <c r="TJK7617" s="125"/>
      <c r="TJL7617" s="126"/>
      <c r="TJM7617" s="124"/>
      <c r="TJN7617" s="125"/>
      <c r="TJO7617" s="125"/>
      <c r="TJP7617" s="125"/>
      <c r="TJQ7617" s="125"/>
      <c r="TJR7617" s="125"/>
      <c r="TJS7617" s="125"/>
      <c r="TJT7617" s="126"/>
      <c r="TJU7617" s="124"/>
      <c r="TJV7617" s="125"/>
      <c r="TJW7617" s="125"/>
      <c r="TJX7617" s="125"/>
      <c r="TJY7617" s="125"/>
      <c r="TJZ7617" s="125"/>
      <c r="TKA7617" s="125"/>
      <c r="TKB7617" s="126"/>
      <c r="TKC7617" s="124"/>
      <c r="TKD7617" s="125"/>
      <c r="TKE7617" s="125"/>
      <c r="TKF7617" s="125"/>
      <c r="TKG7617" s="125"/>
      <c r="TKH7617" s="125"/>
      <c r="TKI7617" s="125"/>
      <c r="TKJ7617" s="126"/>
      <c r="TKK7617" s="124"/>
      <c r="TKL7617" s="125"/>
      <c r="TKM7617" s="125"/>
      <c r="TKN7617" s="125"/>
      <c r="TKO7617" s="125"/>
      <c r="TKP7617" s="125"/>
      <c r="TKQ7617" s="125"/>
      <c r="TKR7617" s="126"/>
      <c r="TKS7617" s="124"/>
      <c r="TKT7617" s="125"/>
      <c r="TKU7617" s="125"/>
      <c r="TKV7617" s="125"/>
      <c r="TKW7617" s="125"/>
      <c r="TKX7617" s="125"/>
      <c r="TKY7617" s="125"/>
      <c r="TKZ7617" s="126"/>
      <c r="TLA7617" s="124"/>
      <c r="TLB7617" s="125"/>
      <c r="TLC7617" s="125"/>
      <c r="TLD7617" s="125"/>
      <c r="TLE7617" s="125"/>
      <c r="TLF7617" s="125"/>
      <c r="TLG7617" s="125"/>
      <c r="TLH7617" s="126"/>
      <c r="TLI7617" s="124"/>
      <c r="TLJ7617" s="125"/>
      <c r="TLK7617" s="125"/>
      <c r="TLL7617" s="125"/>
      <c r="TLM7617" s="125"/>
      <c r="TLN7617" s="125"/>
      <c r="TLO7617" s="125"/>
      <c r="TLP7617" s="126"/>
      <c r="TLQ7617" s="124"/>
      <c r="TLR7617" s="125"/>
      <c r="TLS7617" s="125"/>
      <c r="TLT7617" s="125"/>
      <c r="TLU7617" s="125"/>
      <c r="TLV7617" s="125"/>
      <c r="TLW7617" s="125"/>
      <c r="TLX7617" s="126"/>
      <c r="TLY7617" s="124"/>
      <c r="TLZ7617" s="125"/>
      <c r="TMA7617" s="125"/>
      <c r="TMB7617" s="125"/>
      <c r="TMC7617" s="125"/>
      <c r="TMD7617" s="125"/>
      <c r="TME7617" s="125"/>
      <c r="TMF7617" s="126"/>
      <c r="TMG7617" s="124"/>
      <c r="TMH7617" s="125"/>
      <c r="TMI7617" s="125"/>
      <c r="TMJ7617" s="125"/>
      <c r="TMK7617" s="125"/>
      <c r="TML7617" s="125"/>
      <c r="TMM7617" s="125"/>
      <c r="TMN7617" s="126"/>
      <c r="TMO7617" s="124"/>
      <c r="TMP7617" s="125"/>
      <c r="TMQ7617" s="125"/>
      <c r="TMR7617" s="125"/>
      <c r="TMS7617" s="125"/>
      <c r="TMT7617" s="125"/>
      <c r="TMU7617" s="125"/>
      <c r="TMV7617" s="126"/>
      <c r="TMW7617" s="124"/>
      <c r="TMX7617" s="125"/>
      <c r="TMY7617" s="125"/>
      <c r="TMZ7617" s="125"/>
      <c r="TNA7617" s="125"/>
      <c r="TNB7617" s="125"/>
      <c r="TNC7617" s="125"/>
      <c r="TND7617" s="126"/>
      <c r="TNE7617" s="124"/>
      <c r="TNF7617" s="125"/>
      <c r="TNG7617" s="125"/>
      <c r="TNH7617" s="125"/>
      <c r="TNI7617" s="125"/>
      <c r="TNJ7617" s="125"/>
      <c r="TNK7617" s="125"/>
      <c r="TNL7617" s="126"/>
      <c r="TNM7617" s="124"/>
      <c r="TNN7617" s="125"/>
      <c r="TNO7617" s="125"/>
      <c r="TNP7617" s="125"/>
      <c r="TNQ7617" s="125"/>
      <c r="TNR7617" s="125"/>
      <c r="TNS7617" s="125"/>
      <c r="TNT7617" s="126"/>
      <c r="TNU7617" s="124"/>
      <c r="TNV7617" s="125"/>
      <c r="TNW7617" s="125"/>
      <c r="TNX7617" s="125"/>
      <c r="TNY7617" s="125"/>
      <c r="TNZ7617" s="125"/>
      <c r="TOA7617" s="125"/>
      <c r="TOB7617" s="126"/>
      <c r="TOC7617" s="124"/>
      <c r="TOD7617" s="125"/>
      <c r="TOE7617" s="125"/>
      <c r="TOF7617" s="125"/>
      <c r="TOG7617" s="125"/>
      <c r="TOH7617" s="125"/>
      <c r="TOI7617" s="125"/>
      <c r="TOJ7617" s="126"/>
      <c r="TOK7617" s="124"/>
      <c r="TOL7617" s="125"/>
      <c r="TOM7617" s="125"/>
      <c r="TON7617" s="125"/>
      <c r="TOO7617" s="125"/>
      <c r="TOP7617" s="125"/>
      <c r="TOQ7617" s="125"/>
      <c r="TOR7617" s="126"/>
      <c r="TOS7617" s="124"/>
      <c r="TOT7617" s="125"/>
      <c r="TOU7617" s="125"/>
      <c r="TOV7617" s="125"/>
      <c r="TOW7617" s="125"/>
      <c r="TOX7617" s="125"/>
      <c r="TOY7617" s="125"/>
      <c r="TOZ7617" s="126"/>
      <c r="TPA7617" s="124"/>
      <c r="TPB7617" s="125"/>
      <c r="TPC7617" s="125"/>
      <c r="TPD7617" s="125"/>
      <c r="TPE7617" s="125"/>
      <c r="TPF7617" s="125"/>
      <c r="TPG7617" s="125"/>
      <c r="TPH7617" s="126"/>
      <c r="TPI7617" s="124"/>
      <c r="TPJ7617" s="125"/>
      <c r="TPK7617" s="125"/>
      <c r="TPL7617" s="125"/>
      <c r="TPM7617" s="125"/>
      <c r="TPN7617" s="125"/>
      <c r="TPO7617" s="125"/>
      <c r="TPP7617" s="126"/>
      <c r="TPQ7617" s="124"/>
      <c r="TPR7617" s="125"/>
      <c r="TPS7617" s="125"/>
      <c r="TPT7617" s="125"/>
      <c r="TPU7617" s="125"/>
      <c r="TPV7617" s="125"/>
      <c r="TPW7617" s="125"/>
      <c r="TPX7617" s="126"/>
      <c r="TPY7617" s="124"/>
      <c r="TPZ7617" s="125"/>
      <c r="TQA7617" s="125"/>
      <c r="TQB7617" s="125"/>
      <c r="TQC7617" s="125"/>
      <c r="TQD7617" s="125"/>
      <c r="TQE7617" s="125"/>
      <c r="TQF7617" s="126"/>
      <c r="TQG7617" s="124"/>
      <c r="TQH7617" s="125"/>
      <c r="TQI7617" s="125"/>
      <c r="TQJ7617" s="125"/>
      <c r="TQK7617" s="125"/>
      <c r="TQL7617" s="125"/>
      <c r="TQM7617" s="125"/>
      <c r="TQN7617" s="126"/>
      <c r="TQO7617" s="124"/>
      <c r="TQP7617" s="125"/>
      <c r="TQQ7617" s="125"/>
      <c r="TQR7617" s="125"/>
      <c r="TQS7617" s="125"/>
      <c r="TQT7617" s="125"/>
      <c r="TQU7617" s="125"/>
      <c r="TQV7617" s="126"/>
      <c r="TQW7617" s="124"/>
      <c r="TQX7617" s="125"/>
      <c r="TQY7617" s="125"/>
      <c r="TQZ7617" s="125"/>
      <c r="TRA7617" s="125"/>
      <c r="TRB7617" s="125"/>
      <c r="TRC7617" s="125"/>
      <c r="TRD7617" s="126"/>
      <c r="TRE7617" s="124"/>
      <c r="TRF7617" s="125"/>
      <c r="TRG7617" s="125"/>
      <c r="TRH7617" s="125"/>
      <c r="TRI7617" s="125"/>
      <c r="TRJ7617" s="125"/>
      <c r="TRK7617" s="125"/>
      <c r="TRL7617" s="126"/>
      <c r="TRM7617" s="124"/>
      <c r="TRN7617" s="125"/>
      <c r="TRO7617" s="125"/>
      <c r="TRP7617" s="125"/>
      <c r="TRQ7617" s="125"/>
      <c r="TRR7617" s="125"/>
      <c r="TRS7617" s="125"/>
      <c r="TRT7617" s="126"/>
      <c r="TRU7617" s="124"/>
      <c r="TRV7617" s="125"/>
      <c r="TRW7617" s="125"/>
      <c r="TRX7617" s="125"/>
      <c r="TRY7617" s="125"/>
      <c r="TRZ7617" s="125"/>
      <c r="TSA7617" s="125"/>
      <c r="TSB7617" s="126"/>
      <c r="TSC7617" s="124"/>
      <c r="TSD7617" s="125"/>
      <c r="TSE7617" s="125"/>
      <c r="TSF7617" s="125"/>
      <c r="TSG7617" s="125"/>
      <c r="TSH7617" s="125"/>
      <c r="TSI7617" s="125"/>
      <c r="TSJ7617" s="126"/>
      <c r="TSK7617" s="124"/>
      <c r="TSL7617" s="125"/>
      <c r="TSM7617" s="125"/>
      <c r="TSN7617" s="125"/>
      <c r="TSO7617" s="125"/>
      <c r="TSP7617" s="125"/>
      <c r="TSQ7617" s="125"/>
      <c r="TSR7617" s="126"/>
      <c r="TSS7617" s="124"/>
      <c r="TST7617" s="125"/>
      <c r="TSU7617" s="125"/>
      <c r="TSV7617" s="125"/>
      <c r="TSW7617" s="125"/>
      <c r="TSX7617" s="125"/>
      <c r="TSY7617" s="125"/>
      <c r="TSZ7617" s="126"/>
      <c r="TTA7617" s="124"/>
      <c r="TTB7617" s="125"/>
      <c r="TTC7617" s="125"/>
      <c r="TTD7617" s="125"/>
      <c r="TTE7617" s="125"/>
      <c r="TTF7617" s="125"/>
      <c r="TTG7617" s="125"/>
      <c r="TTH7617" s="126"/>
      <c r="TTI7617" s="124"/>
      <c r="TTJ7617" s="125"/>
      <c r="TTK7617" s="125"/>
      <c r="TTL7617" s="125"/>
      <c r="TTM7617" s="125"/>
      <c r="TTN7617" s="125"/>
      <c r="TTO7617" s="125"/>
      <c r="TTP7617" s="126"/>
      <c r="TTQ7617" s="124"/>
      <c r="TTR7617" s="125"/>
      <c r="TTS7617" s="125"/>
      <c r="TTT7617" s="125"/>
      <c r="TTU7617" s="125"/>
      <c r="TTV7617" s="125"/>
      <c r="TTW7617" s="125"/>
      <c r="TTX7617" s="126"/>
      <c r="TTY7617" s="124"/>
      <c r="TTZ7617" s="125"/>
      <c r="TUA7617" s="125"/>
      <c r="TUB7617" s="125"/>
      <c r="TUC7617" s="125"/>
      <c r="TUD7617" s="125"/>
      <c r="TUE7617" s="125"/>
      <c r="TUF7617" s="126"/>
      <c r="TUG7617" s="124"/>
      <c r="TUH7617" s="125"/>
      <c r="TUI7617" s="125"/>
      <c r="TUJ7617" s="125"/>
      <c r="TUK7617" s="125"/>
      <c r="TUL7617" s="125"/>
      <c r="TUM7617" s="125"/>
      <c r="TUN7617" s="126"/>
      <c r="TUO7617" s="124"/>
      <c r="TUP7617" s="125"/>
      <c r="TUQ7617" s="125"/>
      <c r="TUR7617" s="125"/>
      <c r="TUS7617" s="125"/>
      <c r="TUT7617" s="125"/>
      <c r="TUU7617" s="125"/>
      <c r="TUV7617" s="126"/>
      <c r="TUW7617" s="124"/>
      <c r="TUX7617" s="125"/>
      <c r="TUY7617" s="125"/>
      <c r="TUZ7617" s="125"/>
      <c r="TVA7617" s="125"/>
      <c r="TVB7617" s="125"/>
      <c r="TVC7617" s="125"/>
      <c r="TVD7617" s="126"/>
      <c r="TVE7617" s="124"/>
      <c r="TVF7617" s="125"/>
      <c r="TVG7617" s="125"/>
      <c r="TVH7617" s="125"/>
      <c r="TVI7617" s="125"/>
      <c r="TVJ7617" s="125"/>
      <c r="TVK7617" s="125"/>
      <c r="TVL7617" s="126"/>
      <c r="TVM7617" s="124"/>
      <c r="TVN7617" s="125"/>
      <c r="TVO7617" s="125"/>
      <c r="TVP7617" s="125"/>
      <c r="TVQ7617" s="125"/>
      <c r="TVR7617" s="125"/>
      <c r="TVS7617" s="125"/>
      <c r="TVT7617" s="126"/>
      <c r="TVU7617" s="124"/>
      <c r="TVV7617" s="125"/>
      <c r="TVW7617" s="125"/>
      <c r="TVX7617" s="125"/>
      <c r="TVY7617" s="125"/>
      <c r="TVZ7617" s="125"/>
      <c r="TWA7617" s="125"/>
      <c r="TWB7617" s="126"/>
      <c r="TWC7617" s="124"/>
      <c r="TWD7617" s="125"/>
      <c r="TWE7617" s="125"/>
      <c r="TWF7617" s="125"/>
      <c r="TWG7617" s="125"/>
      <c r="TWH7617" s="125"/>
      <c r="TWI7617" s="125"/>
      <c r="TWJ7617" s="126"/>
      <c r="TWK7617" s="124"/>
      <c r="TWL7617" s="125"/>
      <c r="TWM7617" s="125"/>
      <c r="TWN7617" s="125"/>
      <c r="TWO7617" s="125"/>
      <c r="TWP7617" s="125"/>
      <c r="TWQ7617" s="125"/>
      <c r="TWR7617" s="126"/>
      <c r="TWS7617" s="124"/>
      <c r="TWT7617" s="125"/>
      <c r="TWU7617" s="125"/>
      <c r="TWV7617" s="125"/>
      <c r="TWW7617" s="125"/>
      <c r="TWX7617" s="125"/>
      <c r="TWY7617" s="125"/>
      <c r="TWZ7617" s="126"/>
      <c r="TXA7617" s="124"/>
      <c r="TXB7617" s="125"/>
      <c r="TXC7617" s="125"/>
      <c r="TXD7617" s="125"/>
      <c r="TXE7617" s="125"/>
      <c r="TXF7617" s="125"/>
      <c r="TXG7617" s="125"/>
      <c r="TXH7617" s="126"/>
      <c r="TXI7617" s="124"/>
      <c r="TXJ7617" s="125"/>
      <c r="TXK7617" s="125"/>
      <c r="TXL7617" s="125"/>
      <c r="TXM7617" s="125"/>
      <c r="TXN7617" s="125"/>
      <c r="TXO7617" s="125"/>
      <c r="TXP7617" s="126"/>
      <c r="TXQ7617" s="124"/>
      <c r="TXR7617" s="125"/>
      <c r="TXS7617" s="125"/>
      <c r="TXT7617" s="125"/>
      <c r="TXU7617" s="125"/>
      <c r="TXV7617" s="125"/>
      <c r="TXW7617" s="125"/>
      <c r="TXX7617" s="126"/>
      <c r="TXY7617" s="124"/>
      <c r="TXZ7617" s="125"/>
      <c r="TYA7617" s="125"/>
      <c r="TYB7617" s="125"/>
      <c r="TYC7617" s="125"/>
      <c r="TYD7617" s="125"/>
      <c r="TYE7617" s="125"/>
      <c r="TYF7617" s="126"/>
      <c r="TYG7617" s="124"/>
      <c r="TYH7617" s="125"/>
      <c r="TYI7617" s="125"/>
      <c r="TYJ7617" s="125"/>
      <c r="TYK7617" s="125"/>
      <c r="TYL7617" s="125"/>
      <c r="TYM7617" s="125"/>
      <c r="TYN7617" s="126"/>
      <c r="TYO7617" s="124"/>
      <c r="TYP7617" s="125"/>
      <c r="TYQ7617" s="125"/>
      <c r="TYR7617" s="125"/>
      <c r="TYS7617" s="125"/>
      <c r="TYT7617" s="125"/>
      <c r="TYU7617" s="125"/>
      <c r="TYV7617" s="126"/>
      <c r="TYW7617" s="124"/>
      <c r="TYX7617" s="125"/>
      <c r="TYY7617" s="125"/>
      <c r="TYZ7617" s="125"/>
      <c r="TZA7617" s="125"/>
      <c r="TZB7617" s="125"/>
      <c r="TZC7617" s="125"/>
      <c r="TZD7617" s="126"/>
      <c r="TZE7617" s="124"/>
      <c r="TZF7617" s="125"/>
      <c r="TZG7617" s="125"/>
      <c r="TZH7617" s="125"/>
      <c r="TZI7617" s="125"/>
      <c r="TZJ7617" s="125"/>
      <c r="TZK7617" s="125"/>
      <c r="TZL7617" s="126"/>
      <c r="TZM7617" s="124"/>
      <c r="TZN7617" s="125"/>
      <c r="TZO7617" s="125"/>
      <c r="TZP7617" s="125"/>
      <c r="TZQ7617" s="125"/>
      <c r="TZR7617" s="125"/>
      <c r="TZS7617" s="125"/>
      <c r="TZT7617" s="126"/>
      <c r="TZU7617" s="124"/>
      <c r="TZV7617" s="125"/>
      <c r="TZW7617" s="125"/>
      <c r="TZX7617" s="125"/>
      <c r="TZY7617" s="125"/>
      <c r="TZZ7617" s="125"/>
      <c r="UAA7617" s="125"/>
      <c r="UAB7617" s="126"/>
      <c r="UAC7617" s="124"/>
      <c r="UAD7617" s="125"/>
      <c r="UAE7617" s="125"/>
      <c r="UAF7617" s="125"/>
      <c r="UAG7617" s="125"/>
      <c r="UAH7617" s="125"/>
      <c r="UAI7617" s="125"/>
      <c r="UAJ7617" s="126"/>
      <c r="UAK7617" s="124"/>
      <c r="UAL7617" s="125"/>
      <c r="UAM7617" s="125"/>
      <c r="UAN7617" s="125"/>
      <c r="UAO7617" s="125"/>
      <c r="UAP7617" s="125"/>
      <c r="UAQ7617" s="125"/>
      <c r="UAR7617" s="126"/>
      <c r="UAS7617" s="124"/>
      <c r="UAT7617" s="125"/>
      <c r="UAU7617" s="125"/>
      <c r="UAV7617" s="125"/>
      <c r="UAW7617" s="125"/>
      <c r="UAX7617" s="125"/>
      <c r="UAY7617" s="125"/>
      <c r="UAZ7617" s="126"/>
      <c r="UBA7617" s="124"/>
      <c r="UBB7617" s="125"/>
      <c r="UBC7617" s="125"/>
      <c r="UBD7617" s="125"/>
      <c r="UBE7617" s="125"/>
      <c r="UBF7617" s="125"/>
      <c r="UBG7617" s="125"/>
      <c r="UBH7617" s="126"/>
      <c r="UBI7617" s="124"/>
      <c r="UBJ7617" s="125"/>
      <c r="UBK7617" s="125"/>
      <c r="UBL7617" s="125"/>
      <c r="UBM7617" s="125"/>
      <c r="UBN7617" s="125"/>
      <c r="UBO7617" s="125"/>
      <c r="UBP7617" s="126"/>
      <c r="UBQ7617" s="124"/>
      <c r="UBR7617" s="125"/>
      <c r="UBS7617" s="125"/>
      <c r="UBT7617" s="125"/>
      <c r="UBU7617" s="125"/>
      <c r="UBV7617" s="125"/>
      <c r="UBW7617" s="125"/>
      <c r="UBX7617" s="126"/>
      <c r="UBY7617" s="124"/>
      <c r="UBZ7617" s="125"/>
      <c r="UCA7617" s="125"/>
      <c r="UCB7617" s="125"/>
      <c r="UCC7617" s="125"/>
      <c r="UCD7617" s="125"/>
      <c r="UCE7617" s="125"/>
      <c r="UCF7617" s="126"/>
      <c r="UCG7617" s="124"/>
      <c r="UCH7617" s="125"/>
      <c r="UCI7617" s="125"/>
      <c r="UCJ7617" s="125"/>
      <c r="UCK7617" s="125"/>
      <c r="UCL7617" s="125"/>
      <c r="UCM7617" s="125"/>
      <c r="UCN7617" s="126"/>
      <c r="UCO7617" s="124"/>
      <c r="UCP7617" s="125"/>
      <c r="UCQ7617" s="125"/>
      <c r="UCR7617" s="125"/>
      <c r="UCS7617" s="125"/>
      <c r="UCT7617" s="125"/>
      <c r="UCU7617" s="125"/>
      <c r="UCV7617" s="126"/>
      <c r="UCW7617" s="124"/>
      <c r="UCX7617" s="125"/>
      <c r="UCY7617" s="125"/>
      <c r="UCZ7617" s="125"/>
      <c r="UDA7617" s="125"/>
      <c r="UDB7617" s="125"/>
      <c r="UDC7617" s="125"/>
      <c r="UDD7617" s="126"/>
      <c r="UDE7617" s="124"/>
      <c r="UDF7617" s="125"/>
      <c r="UDG7617" s="125"/>
      <c r="UDH7617" s="125"/>
      <c r="UDI7617" s="125"/>
      <c r="UDJ7617" s="125"/>
      <c r="UDK7617" s="125"/>
      <c r="UDL7617" s="126"/>
      <c r="UDM7617" s="124"/>
      <c r="UDN7617" s="125"/>
      <c r="UDO7617" s="125"/>
      <c r="UDP7617" s="125"/>
      <c r="UDQ7617" s="125"/>
      <c r="UDR7617" s="125"/>
      <c r="UDS7617" s="125"/>
      <c r="UDT7617" s="126"/>
      <c r="UDU7617" s="124"/>
      <c r="UDV7617" s="125"/>
      <c r="UDW7617" s="125"/>
      <c r="UDX7617" s="125"/>
      <c r="UDY7617" s="125"/>
      <c r="UDZ7617" s="125"/>
      <c r="UEA7617" s="125"/>
      <c r="UEB7617" s="126"/>
      <c r="UEC7617" s="124"/>
      <c r="UED7617" s="125"/>
      <c r="UEE7617" s="125"/>
      <c r="UEF7617" s="125"/>
      <c r="UEG7617" s="125"/>
      <c r="UEH7617" s="125"/>
      <c r="UEI7617" s="125"/>
      <c r="UEJ7617" s="126"/>
      <c r="UEK7617" s="124"/>
      <c r="UEL7617" s="125"/>
      <c r="UEM7617" s="125"/>
      <c r="UEN7617" s="125"/>
      <c r="UEO7617" s="125"/>
      <c r="UEP7617" s="125"/>
      <c r="UEQ7617" s="125"/>
      <c r="UER7617" s="126"/>
      <c r="UES7617" s="124"/>
      <c r="UET7617" s="125"/>
      <c r="UEU7617" s="125"/>
      <c r="UEV7617" s="125"/>
      <c r="UEW7617" s="125"/>
      <c r="UEX7617" s="125"/>
      <c r="UEY7617" s="125"/>
      <c r="UEZ7617" s="126"/>
      <c r="UFA7617" s="124"/>
      <c r="UFB7617" s="125"/>
      <c r="UFC7617" s="125"/>
      <c r="UFD7617" s="125"/>
      <c r="UFE7617" s="125"/>
      <c r="UFF7617" s="125"/>
      <c r="UFG7617" s="125"/>
      <c r="UFH7617" s="126"/>
      <c r="UFI7617" s="124"/>
      <c r="UFJ7617" s="125"/>
      <c r="UFK7617" s="125"/>
      <c r="UFL7617" s="125"/>
      <c r="UFM7617" s="125"/>
      <c r="UFN7617" s="125"/>
      <c r="UFO7617" s="125"/>
      <c r="UFP7617" s="126"/>
      <c r="UFQ7617" s="124"/>
      <c r="UFR7617" s="125"/>
      <c r="UFS7617" s="125"/>
      <c r="UFT7617" s="125"/>
      <c r="UFU7617" s="125"/>
      <c r="UFV7617" s="125"/>
      <c r="UFW7617" s="125"/>
      <c r="UFX7617" s="126"/>
      <c r="UFY7617" s="124"/>
      <c r="UFZ7617" s="125"/>
      <c r="UGA7617" s="125"/>
      <c r="UGB7617" s="125"/>
      <c r="UGC7617" s="125"/>
      <c r="UGD7617" s="125"/>
      <c r="UGE7617" s="125"/>
      <c r="UGF7617" s="126"/>
      <c r="UGG7617" s="124"/>
      <c r="UGH7617" s="125"/>
      <c r="UGI7617" s="125"/>
      <c r="UGJ7617" s="125"/>
      <c r="UGK7617" s="125"/>
      <c r="UGL7617" s="125"/>
      <c r="UGM7617" s="125"/>
      <c r="UGN7617" s="126"/>
      <c r="UGO7617" s="124"/>
      <c r="UGP7617" s="125"/>
      <c r="UGQ7617" s="125"/>
      <c r="UGR7617" s="125"/>
      <c r="UGS7617" s="125"/>
      <c r="UGT7617" s="125"/>
      <c r="UGU7617" s="125"/>
      <c r="UGV7617" s="126"/>
      <c r="UGW7617" s="124"/>
      <c r="UGX7617" s="125"/>
      <c r="UGY7617" s="125"/>
      <c r="UGZ7617" s="125"/>
      <c r="UHA7617" s="125"/>
      <c r="UHB7617" s="125"/>
      <c r="UHC7617" s="125"/>
      <c r="UHD7617" s="126"/>
      <c r="UHE7617" s="124"/>
      <c r="UHF7617" s="125"/>
      <c r="UHG7617" s="125"/>
      <c r="UHH7617" s="125"/>
      <c r="UHI7617" s="125"/>
      <c r="UHJ7617" s="125"/>
      <c r="UHK7617" s="125"/>
      <c r="UHL7617" s="126"/>
      <c r="UHM7617" s="124"/>
      <c r="UHN7617" s="125"/>
      <c r="UHO7617" s="125"/>
      <c r="UHP7617" s="125"/>
      <c r="UHQ7617" s="125"/>
      <c r="UHR7617" s="125"/>
      <c r="UHS7617" s="125"/>
      <c r="UHT7617" s="126"/>
      <c r="UHU7617" s="124"/>
      <c r="UHV7617" s="125"/>
      <c r="UHW7617" s="125"/>
      <c r="UHX7617" s="125"/>
      <c r="UHY7617" s="125"/>
      <c r="UHZ7617" s="125"/>
      <c r="UIA7617" s="125"/>
      <c r="UIB7617" s="126"/>
      <c r="UIC7617" s="124"/>
      <c r="UID7617" s="125"/>
      <c r="UIE7617" s="125"/>
      <c r="UIF7617" s="125"/>
      <c r="UIG7617" s="125"/>
      <c r="UIH7617" s="125"/>
      <c r="UII7617" s="125"/>
      <c r="UIJ7617" s="126"/>
      <c r="UIK7617" s="124"/>
      <c r="UIL7617" s="125"/>
      <c r="UIM7617" s="125"/>
      <c r="UIN7617" s="125"/>
      <c r="UIO7617" s="125"/>
      <c r="UIP7617" s="125"/>
      <c r="UIQ7617" s="125"/>
      <c r="UIR7617" s="126"/>
      <c r="UIS7617" s="124"/>
      <c r="UIT7617" s="125"/>
      <c r="UIU7617" s="125"/>
      <c r="UIV7617" s="125"/>
      <c r="UIW7617" s="125"/>
      <c r="UIX7617" s="125"/>
      <c r="UIY7617" s="125"/>
      <c r="UIZ7617" s="126"/>
      <c r="UJA7617" s="124"/>
      <c r="UJB7617" s="125"/>
      <c r="UJC7617" s="125"/>
      <c r="UJD7617" s="125"/>
      <c r="UJE7617" s="125"/>
      <c r="UJF7617" s="125"/>
      <c r="UJG7617" s="125"/>
      <c r="UJH7617" s="126"/>
      <c r="UJI7617" s="124"/>
      <c r="UJJ7617" s="125"/>
      <c r="UJK7617" s="125"/>
      <c r="UJL7617" s="125"/>
      <c r="UJM7617" s="125"/>
      <c r="UJN7617" s="125"/>
      <c r="UJO7617" s="125"/>
      <c r="UJP7617" s="126"/>
      <c r="UJQ7617" s="124"/>
      <c r="UJR7617" s="125"/>
      <c r="UJS7617" s="125"/>
      <c r="UJT7617" s="125"/>
      <c r="UJU7617" s="125"/>
      <c r="UJV7617" s="125"/>
      <c r="UJW7617" s="125"/>
      <c r="UJX7617" s="126"/>
      <c r="UJY7617" s="124"/>
      <c r="UJZ7617" s="125"/>
      <c r="UKA7617" s="125"/>
      <c r="UKB7617" s="125"/>
      <c r="UKC7617" s="125"/>
      <c r="UKD7617" s="125"/>
      <c r="UKE7617" s="125"/>
      <c r="UKF7617" s="126"/>
      <c r="UKG7617" s="124"/>
      <c r="UKH7617" s="125"/>
      <c r="UKI7617" s="125"/>
      <c r="UKJ7617" s="125"/>
      <c r="UKK7617" s="125"/>
      <c r="UKL7617" s="125"/>
      <c r="UKM7617" s="125"/>
      <c r="UKN7617" s="126"/>
      <c r="UKO7617" s="124"/>
      <c r="UKP7617" s="125"/>
      <c r="UKQ7617" s="125"/>
      <c r="UKR7617" s="125"/>
      <c r="UKS7617" s="125"/>
      <c r="UKT7617" s="125"/>
      <c r="UKU7617" s="125"/>
      <c r="UKV7617" s="126"/>
      <c r="UKW7617" s="124"/>
      <c r="UKX7617" s="125"/>
      <c r="UKY7617" s="125"/>
      <c r="UKZ7617" s="125"/>
      <c r="ULA7617" s="125"/>
      <c r="ULB7617" s="125"/>
      <c r="ULC7617" s="125"/>
      <c r="ULD7617" s="126"/>
      <c r="ULE7617" s="124"/>
      <c r="ULF7617" s="125"/>
      <c r="ULG7617" s="125"/>
      <c r="ULH7617" s="125"/>
      <c r="ULI7617" s="125"/>
      <c r="ULJ7617" s="125"/>
      <c r="ULK7617" s="125"/>
      <c r="ULL7617" s="126"/>
      <c r="ULM7617" s="124"/>
      <c r="ULN7617" s="125"/>
      <c r="ULO7617" s="125"/>
      <c r="ULP7617" s="125"/>
      <c r="ULQ7617" s="125"/>
      <c r="ULR7617" s="125"/>
      <c r="ULS7617" s="125"/>
      <c r="ULT7617" s="126"/>
      <c r="ULU7617" s="124"/>
      <c r="ULV7617" s="125"/>
      <c r="ULW7617" s="125"/>
      <c r="ULX7617" s="125"/>
      <c r="ULY7617" s="125"/>
      <c r="ULZ7617" s="125"/>
      <c r="UMA7617" s="125"/>
      <c r="UMB7617" s="126"/>
      <c r="UMC7617" s="124"/>
      <c r="UMD7617" s="125"/>
      <c r="UME7617" s="125"/>
      <c r="UMF7617" s="125"/>
      <c r="UMG7617" s="125"/>
      <c r="UMH7617" s="125"/>
      <c r="UMI7617" s="125"/>
      <c r="UMJ7617" s="126"/>
      <c r="UMK7617" s="124"/>
      <c r="UML7617" s="125"/>
      <c r="UMM7617" s="125"/>
      <c r="UMN7617" s="125"/>
      <c r="UMO7617" s="125"/>
      <c r="UMP7617" s="125"/>
      <c r="UMQ7617" s="125"/>
      <c r="UMR7617" s="126"/>
      <c r="UMS7617" s="124"/>
      <c r="UMT7617" s="125"/>
      <c r="UMU7617" s="125"/>
      <c r="UMV7617" s="125"/>
      <c r="UMW7617" s="125"/>
      <c r="UMX7617" s="125"/>
      <c r="UMY7617" s="125"/>
      <c r="UMZ7617" s="126"/>
      <c r="UNA7617" s="124"/>
      <c r="UNB7617" s="125"/>
      <c r="UNC7617" s="125"/>
      <c r="UND7617" s="125"/>
      <c r="UNE7617" s="125"/>
      <c r="UNF7617" s="125"/>
      <c r="UNG7617" s="125"/>
      <c r="UNH7617" s="126"/>
      <c r="UNI7617" s="124"/>
      <c r="UNJ7617" s="125"/>
      <c r="UNK7617" s="125"/>
      <c r="UNL7617" s="125"/>
      <c r="UNM7617" s="125"/>
      <c r="UNN7617" s="125"/>
      <c r="UNO7617" s="125"/>
      <c r="UNP7617" s="126"/>
      <c r="UNQ7617" s="124"/>
      <c r="UNR7617" s="125"/>
      <c r="UNS7617" s="125"/>
      <c r="UNT7617" s="125"/>
      <c r="UNU7617" s="125"/>
      <c r="UNV7617" s="125"/>
      <c r="UNW7617" s="125"/>
      <c r="UNX7617" s="126"/>
      <c r="UNY7617" s="124"/>
      <c r="UNZ7617" s="125"/>
      <c r="UOA7617" s="125"/>
      <c r="UOB7617" s="125"/>
      <c r="UOC7617" s="125"/>
      <c r="UOD7617" s="125"/>
      <c r="UOE7617" s="125"/>
      <c r="UOF7617" s="126"/>
      <c r="UOG7617" s="124"/>
      <c r="UOH7617" s="125"/>
      <c r="UOI7617" s="125"/>
      <c r="UOJ7617" s="125"/>
      <c r="UOK7617" s="125"/>
      <c r="UOL7617" s="125"/>
      <c r="UOM7617" s="125"/>
      <c r="UON7617" s="126"/>
      <c r="UOO7617" s="124"/>
      <c r="UOP7617" s="125"/>
      <c r="UOQ7617" s="125"/>
      <c r="UOR7617" s="125"/>
      <c r="UOS7617" s="125"/>
      <c r="UOT7617" s="125"/>
      <c r="UOU7617" s="125"/>
      <c r="UOV7617" s="126"/>
      <c r="UOW7617" s="124"/>
      <c r="UOX7617" s="125"/>
      <c r="UOY7617" s="125"/>
      <c r="UOZ7617" s="125"/>
      <c r="UPA7617" s="125"/>
      <c r="UPB7617" s="125"/>
      <c r="UPC7617" s="125"/>
      <c r="UPD7617" s="126"/>
      <c r="UPE7617" s="124"/>
      <c r="UPF7617" s="125"/>
      <c r="UPG7617" s="125"/>
      <c r="UPH7617" s="125"/>
      <c r="UPI7617" s="125"/>
      <c r="UPJ7617" s="125"/>
      <c r="UPK7617" s="125"/>
      <c r="UPL7617" s="126"/>
      <c r="UPM7617" s="124"/>
      <c r="UPN7617" s="125"/>
      <c r="UPO7617" s="125"/>
      <c r="UPP7617" s="125"/>
      <c r="UPQ7617" s="125"/>
      <c r="UPR7617" s="125"/>
      <c r="UPS7617" s="125"/>
      <c r="UPT7617" s="126"/>
      <c r="UPU7617" s="124"/>
      <c r="UPV7617" s="125"/>
      <c r="UPW7617" s="125"/>
      <c r="UPX7617" s="125"/>
      <c r="UPY7617" s="125"/>
      <c r="UPZ7617" s="125"/>
      <c r="UQA7617" s="125"/>
      <c r="UQB7617" s="126"/>
      <c r="UQC7617" s="124"/>
      <c r="UQD7617" s="125"/>
      <c r="UQE7617" s="125"/>
      <c r="UQF7617" s="125"/>
      <c r="UQG7617" s="125"/>
      <c r="UQH7617" s="125"/>
      <c r="UQI7617" s="125"/>
      <c r="UQJ7617" s="126"/>
      <c r="UQK7617" s="124"/>
      <c r="UQL7617" s="125"/>
      <c r="UQM7617" s="125"/>
      <c r="UQN7617" s="125"/>
      <c r="UQO7617" s="125"/>
      <c r="UQP7617" s="125"/>
      <c r="UQQ7617" s="125"/>
      <c r="UQR7617" s="126"/>
      <c r="UQS7617" s="124"/>
      <c r="UQT7617" s="125"/>
      <c r="UQU7617" s="125"/>
      <c r="UQV7617" s="125"/>
      <c r="UQW7617" s="125"/>
      <c r="UQX7617" s="125"/>
      <c r="UQY7617" s="125"/>
      <c r="UQZ7617" s="126"/>
      <c r="URA7617" s="124"/>
      <c r="URB7617" s="125"/>
      <c r="URC7617" s="125"/>
      <c r="URD7617" s="125"/>
      <c r="URE7617" s="125"/>
      <c r="URF7617" s="125"/>
      <c r="URG7617" s="125"/>
      <c r="URH7617" s="126"/>
      <c r="URI7617" s="124"/>
      <c r="URJ7617" s="125"/>
      <c r="URK7617" s="125"/>
      <c r="URL7617" s="125"/>
      <c r="URM7617" s="125"/>
      <c r="URN7617" s="125"/>
      <c r="URO7617" s="125"/>
      <c r="URP7617" s="126"/>
      <c r="URQ7617" s="124"/>
      <c r="URR7617" s="125"/>
      <c r="URS7617" s="125"/>
      <c r="URT7617" s="125"/>
      <c r="URU7617" s="125"/>
      <c r="URV7617" s="125"/>
      <c r="URW7617" s="125"/>
      <c r="URX7617" s="126"/>
      <c r="URY7617" s="124"/>
      <c r="URZ7617" s="125"/>
      <c r="USA7617" s="125"/>
      <c r="USB7617" s="125"/>
      <c r="USC7617" s="125"/>
      <c r="USD7617" s="125"/>
      <c r="USE7617" s="125"/>
      <c r="USF7617" s="126"/>
      <c r="USG7617" s="124"/>
      <c r="USH7617" s="125"/>
      <c r="USI7617" s="125"/>
      <c r="USJ7617" s="125"/>
      <c r="USK7617" s="125"/>
      <c r="USL7617" s="125"/>
      <c r="USM7617" s="125"/>
      <c r="USN7617" s="126"/>
      <c r="USO7617" s="124"/>
      <c r="USP7617" s="125"/>
      <c r="USQ7617" s="125"/>
      <c r="USR7617" s="125"/>
      <c r="USS7617" s="125"/>
      <c r="UST7617" s="125"/>
      <c r="USU7617" s="125"/>
      <c r="USV7617" s="126"/>
      <c r="USW7617" s="124"/>
      <c r="USX7617" s="125"/>
      <c r="USY7617" s="125"/>
      <c r="USZ7617" s="125"/>
      <c r="UTA7617" s="125"/>
      <c r="UTB7617" s="125"/>
      <c r="UTC7617" s="125"/>
      <c r="UTD7617" s="126"/>
      <c r="UTE7617" s="124"/>
      <c r="UTF7617" s="125"/>
      <c r="UTG7617" s="125"/>
      <c r="UTH7617" s="125"/>
      <c r="UTI7617" s="125"/>
      <c r="UTJ7617" s="125"/>
      <c r="UTK7617" s="125"/>
      <c r="UTL7617" s="126"/>
      <c r="UTM7617" s="124"/>
      <c r="UTN7617" s="125"/>
      <c r="UTO7617" s="125"/>
      <c r="UTP7617" s="125"/>
      <c r="UTQ7617" s="125"/>
      <c r="UTR7617" s="125"/>
      <c r="UTS7617" s="125"/>
      <c r="UTT7617" s="126"/>
      <c r="UTU7617" s="124"/>
      <c r="UTV7617" s="125"/>
      <c r="UTW7617" s="125"/>
      <c r="UTX7617" s="125"/>
      <c r="UTY7617" s="125"/>
      <c r="UTZ7617" s="125"/>
      <c r="UUA7617" s="125"/>
      <c r="UUB7617" s="126"/>
      <c r="UUC7617" s="124"/>
      <c r="UUD7617" s="125"/>
      <c r="UUE7617" s="125"/>
      <c r="UUF7617" s="125"/>
      <c r="UUG7617" s="125"/>
      <c r="UUH7617" s="125"/>
      <c r="UUI7617" s="125"/>
      <c r="UUJ7617" s="126"/>
      <c r="UUK7617" s="124"/>
      <c r="UUL7617" s="125"/>
      <c r="UUM7617" s="125"/>
      <c r="UUN7617" s="125"/>
      <c r="UUO7617" s="125"/>
      <c r="UUP7617" s="125"/>
      <c r="UUQ7617" s="125"/>
      <c r="UUR7617" s="126"/>
      <c r="UUS7617" s="124"/>
      <c r="UUT7617" s="125"/>
      <c r="UUU7617" s="125"/>
      <c r="UUV7617" s="125"/>
      <c r="UUW7617" s="125"/>
      <c r="UUX7617" s="125"/>
      <c r="UUY7617" s="125"/>
      <c r="UUZ7617" s="126"/>
      <c r="UVA7617" s="124"/>
      <c r="UVB7617" s="125"/>
      <c r="UVC7617" s="125"/>
      <c r="UVD7617" s="125"/>
      <c r="UVE7617" s="125"/>
      <c r="UVF7617" s="125"/>
      <c r="UVG7617" s="125"/>
      <c r="UVH7617" s="126"/>
      <c r="UVI7617" s="124"/>
      <c r="UVJ7617" s="125"/>
      <c r="UVK7617" s="125"/>
      <c r="UVL7617" s="125"/>
      <c r="UVM7617" s="125"/>
      <c r="UVN7617" s="125"/>
      <c r="UVO7617" s="125"/>
      <c r="UVP7617" s="126"/>
      <c r="UVQ7617" s="124"/>
      <c r="UVR7617" s="125"/>
      <c r="UVS7617" s="125"/>
      <c r="UVT7617" s="125"/>
      <c r="UVU7617" s="125"/>
      <c r="UVV7617" s="125"/>
      <c r="UVW7617" s="125"/>
      <c r="UVX7617" s="126"/>
      <c r="UVY7617" s="124"/>
      <c r="UVZ7617" s="125"/>
      <c r="UWA7617" s="125"/>
      <c r="UWB7617" s="125"/>
      <c r="UWC7617" s="125"/>
      <c r="UWD7617" s="125"/>
      <c r="UWE7617" s="125"/>
      <c r="UWF7617" s="126"/>
      <c r="UWG7617" s="124"/>
      <c r="UWH7617" s="125"/>
      <c r="UWI7617" s="125"/>
      <c r="UWJ7617" s="125"/>
      <c r="UWK7617" s="125"/>
      <c r="UWL7617" s="125"/>
      <c r="UWM7617" s="125"/>
      <c r="UWN7617" s="126"/>
      <c r="UWO7617" s="124"/>
      <c r="UWP7617" s="125"/>
      <c r="UWQ7617" s="125"/>
      <c r="UWR7617" s="125"/>
      <c r="UWS7617" s="125"/>
      <c r="UWT7617" s="125"/>
      <c r="UWU7617" s="125"/>
      <c r="UWV7617" s="126"/>
      <c r="UWW7617" s="124"/>
      <c r="UWX7617" s="125"/>
      <c r="UWY7617" s="125"/>
      <c r="UWZ7617" s="125"/>
      <c r="UXA7617" s="125"/>
      <c r="UXB7617" s="125"/>
      <c r="UXC7617" s="125"/>
      <c r="UXD7617" s="126"/>
      <c r="UXE7617" s="124"/>
      <c r="UXF7617" s="125"/>
      <c r="UXG7617" s="125"/>
      <c r="UXH7617" s="125"/>
      <c r="UXI7617" s="125"/>
      <c r="UXJ7617" s="125"/>
      <c r="UXK7617" s="125"/>
      <c r="UXL7617" s="126"/>
      <c r="UXM7617" s="124"/>
      <c r="UXN7617" s="125"/>
      <c r="UXO7617" s="125"/>
      <c r="UXP7617" s="125"/>
      <c r="UXQ7617" s="125"/>
      <c r="UXR7617" s="125"/>
      <c r="UXS7617" s="125"/>
      <c r="UXT7617" s="126"/>
      <c r="UXU7617" s="124"/>
      <c r="UXV7617" s="125"/>
      <c r="UXW7617" s="125"/>
      <c r="UXX7617" s="125"/>
      <c r="UXY7617" s="125"/>
      <c r="UXZ7617" s="125"/>
      <c r="UYA7617" s="125"/>
      <c r="UYB7617" s="126"/>
      <c r="UYC7617" s="124"/>
      <c r="UYD7617" s="125"/>
      <c r="UYE7617" s="125"/>
      <c r="UYF7617" s="125"/>
      <c r="UYG7617" s="125"/>
      <c r="UYH7617" s="125"/>
      <c r="UYI7617" s="125"/>
      <c r="UYJ7617" s="126"/>
      <c r="UYK7617" s="124"/>
      <c r="UYL7617" s="125"/>
      <c r="UYM7617" s="125"/>
      <c r="UYN7617" s="125"/>
      <c r="UYO7617" s="125"/>
      <c r="UYP7617" s="125"/>
      <c r="UYQ7617" s="125"/>
      <c r="UYR7617" s="126"/>
      <c r="UYS7617" s="124"/>
      <c r="UYT7617" s="125"/>
      <c r="UYU7617" s="125"/>
      <c r="UYV7617" s="125"/>
      <c r="UYW7617" s="125"/>
      <c r="UYX7617" s="125"/>
      <c r="UYY7617" s="125"/>
      <c r="UYZ7617" s="126"/>
      <c r="UZA7617" s="124"/>
      <c r="UZB7617" s="125"/>
      <c r="UZC7617" s="125"/>
      <c r="UZD7617" s="125"/>
      <c r="UZE7617" s="125"/>
      <c r="UZF7617" s="125"/>
      <c r="UZG7617" s="125"/>
      <c r="UZH7617" s="126"/>
      <c r="UZI7617" s="124"/>
      <c r="UZJ7617" s="125"/>
      <c r="UZK7617" s="125"/>
      <c r="UZL7617" s="125"/>
      <c r="UZM7617" s="125"/>
      <c r="UZN7617" s="125"/>
      <c r="UZO7617" s="125"/>
      <c r="UZP7617" s="126"/>
      <c r="UZQ7617" s="124"/>
      <c r="UZR7617" s="125"/>
      <c r="UZS7617" s="125"/>
      <c r="UZT7617" s="125"/>
      <c r="UZU7617" s="125"/>
      <c r="UZV7617" s="125"/>
      <c r="UZW7617" s="125"/>
      <c r="UZX7617" s="126"/>
      <c r="UZY7617" s="124"/>
      <c r="UZZ7617" s="125"/>
      <c r="VAA7617" s="125"/>
      <c r="VAB7617" s="125"/>
      <c r="VAC7617" s="125"/>
      <c r="VAD7617" s="125"/>
      <c r="VAE7617" s="125"/>
      <c r="VAF7617" s="126"/>
      <c r="VAG7617" s="124"/>
      <c r="VAH7617" s="125"/>
      <c r="VAI7617" s="125"/>
      <c r="VAJ7617" s="125"/>
      <c r="VAK7617" s="125"/>
      <c r="VAL7617" s="125"/>
      <c r="VAM7617" s="125"/>
      <c r="VAN7617" s="126"/>
      <c r="VAO7617" s="124"/>
      <c r="VAP7617" s="125"/>
      <c r="VAQ7617" s="125"/>
      <c r="VAR7617" s="125"/>
      <c r="VAS7617" s="125"/>
      <c r="VAT7617" s="125"/>
      <c r="VAU7617" s="125"/>
      <c r="VAV7617" s="126"/>
      <c r="VAW7617" s="124"/>
      <c r="VAX7617" s="125"/>
      <c r="VAY7617" s="125"/>
      <c r="VAZ7617" s="125"/>
      <c r="VBA7617" s="125"/>
      <c r="VBB7617" s="125"/>
      <c r="VBC7617" s="125"/>
      <c r="VBD7617" s="126"/>
      <c r="VBE7617" s="124"/>
      <c r="VBF7617" s="125"/>
      <c r="VBG7617" s="125"/>
      <c r="VBH7617" s="125"/>
      <c r="VBI7617" s="125"/>
      <c r="VBJ7617" s="125"/>
      <c r="VBK7617" s="125"/>
      <c r="VBL7617" s="126"/>
      <c r="VBM7617" s="124"/>
      <c r="VBN7617" s="125"/>
      <c r="VBO7617" s="125"/>
      <c r="VBP7617" s="125"/>
      <c r="VBQ7617" s="125"/>
      <c r="VBR7617" s="125"/>
      <c r="VBS7617" s="125"/>
      <c r="VBT7617" s="126"/>
      <c r="VBU7617" s="124"/>
      <c r="VBV7617" s="125"/>
      <c r="VBW7617" s="125"/>
      <c r="VBX7617" s="125"/>
      <c r="VBY7617" s="125"/>
      <c r="VBZ7617" s="125"/>
      <c r="VCA7617" s="125"/>
      <c r="VCB7617" s="126"/>
      <c r="VCC7617" s="124"/>
      <c r="VCD7617" s="125"/>
      <c r="VCE7617" s="125"/>
      <c r="VCF7617" s="125"/>
      <c r="VCG7617" s="125"/>
      <c r="VCH7617" s="125"/>
      <c r="VCI7617" s="125"/>
      <c r="VCJ7617" s="126"/>
      <c r="VCK7617" s="124"/>
      <c r="VCL7617" s="125"/>
      <c r="VCM7617" s="125"/>
      <c r="VCN7617" s="125"/>
      <c r="VCO7617" s="125"/>
      <c r="VCP7617" s="125"/>
      <c r="VCQ7617" s="125"/>
      <c r="VCR7617" s="126"/>
      <c r="VCS7617" s="124"/>
      <c r="VCT7617" s="125"/>
      <c r="VCU7617" s="125"/>
      <c r="VCV7617" s="125"/>
      <c r="VCW7617" s="125"/>
      <c r="VCX7617" s="125"/>
      <c r="VCY7617" s="125"/>
      <c r="VCZ7617" s="126"/>
      <c r="VDA7617" s="124"/>
      <c r="VDB7617" s="125"/>
      <c r="VDC7617" s="125"/>
      <c r="VDD7617" s="125"/>
      <c r="VDE7617" s="125"/>
      <c r="VDF7617" s="125"/>
      <c r="VDG7617" s="125"/>
      <c r="VDH7617" s="126"/>
      <c r="VDI7617" s="124"/>
      <c r="VDJ7617" s="125"/>
      <c r="VDK7617" s="125"/>
      <c r="VDL7617" s="125"/>
      <c r="VDM7617" s="125"/>
      <c r="VDN7617" s="125"/>
      <c r="VDO7617" s="125"/>
      <c r="VDP7617" s="126"/>
      <c r="VDQ7617" s="124"/>
      <c r="VDR7617" s="125"/>
      <c r="VDS7617" s="125"/>
      <c r="VDT7617" s="125"/>
      <c r="VDU7617" s="125"/>
      <c r="VDV7617" s="125"/>
      <c r="VDW7617" s="125"/>
      <c r="VDX7617" s="126"/>
      <c r="VDY7617" s="124"/>
      <c r="VDZ7617" s="125"/>
      <c r="VEA7617" s="125"/>
      <c r="VEB7617" s="125"/>
      <c r="VEC7617" s="125"/>
      <c r="VED7617" s="125"/>
      <c r="VEE7617" s="125"/>
      <c r="VEF7617" s="126"/>
      <c r="VEG7617" s="124"/>
      <c r="VEH7617" s="125"/>
      <c r="VEI7617" s="125"/>
      <c r="VEJ7617" s="125"/>
      <c r="VEK7617" s="125"/>
      <c r="VEL7617" s="125"/>
      <c r="VEM7617" s="125"/>
      <c r="VEN7617" s="126"/>
      <c r="VEO7617" s="124"/>
      <c r="VEP7617" s="125"/>
      <c r="VEQ7617" s="125"/>
      <c r="VER7617" s="125"/>
      <c r="VES7617" s="125"/>
      <c r="VET7617" s="125"/>
      <c r="VEU7617" s="125"/>
      <c r="VEV7617" s="126"/>
      <c r="VEW7617" s="124"/>
      <c r="VEX7617" s="125"/>
      <c r="VEY7617" s="125"/>
      <c r="VEZ7617" s="125"/>
      <c r="VFA7617" s="125"/>
      <c r="VFB7617" s="125"/>
      <c r="VFC7617" s="125"/>
      <c r="VFD7617" s="126"/>
      <c r="VFE7617" s="124"/>
      <c r="VFF7617" s="125"/>
      <c r="VFG7617" s="125"/>
      <c r="VFH7617" s="125"/>
      <c r="VFI7617" s="125"/>
      <c r="VFJ7617" s="125"/>
      <c r="VFK7617" s="125"/>
      <c r="VFL7617" s="126"/>
      <c r="VFM7617" s="124"/>
      <c r="VFN7617" s="125"/>
      <c r="VFO7617" s="125"/>
      <c r="VFP7617" s="125"/>
      <c r="VFQ7617" s="125"/>
      <c r="VFR7617" s="125"/>
      <c r="VFS7617" s="125"/>
      <c r="VFT7617" s="126"/>
      <c r="VFU7617" s="124"/>
      <c r="VFV7617" s="125"/>
      <c r="VFW7617" s="125"/>
      <c r="VFX7617" s="125"/>
      <c r="VFY7617" s="125"/>
      <c r="VFZ7617" s="125"/>
      <c r="VGA7617" s="125"/>
      <c r="VGB7617" s="126"/>
      <c r="VGC7617" s="124"/>
      <c r="VGD7617" s="125"/>
      <c r="VGE7617" s="125"/>
      <c r="VGF7617" s="125"/>
      <c r="VGG7617" s="125"/>
      <c r="VGH7617" s="125"/>
      <c r="VGI7617" s="125"/>
      <c r="VGJ7617" s="126"/>
      <c r="VGK7617" s="124"/>
      <c r="VGL7617" s="125"/>
      <c r="VGM7617" s="125"/>
      <c r="VGN7617" s="125"/>
      <c r="VGO7617" s="125"/>
      <c r="VGP7617" s="125"/>
      <c r="VGQ7617" s="125"/>
      <c r="VGR7617" s="126"/>
      <c r="VGS7617" s="124"/>
      <c r="VGT7617" s="125"/>
      <c r="VGU7617" s="125"/>
      <c r="VGV7617" s="125"/>
      <c r="VGW7617" s="125"/>
      <c r="VGX7617" s="125"/>
      <c r="VGY7617" s="125"/>
      <c r="VGZ7617" s="126"/>
      <c r="VHA7617" s="124"/>
      <c r="VHB7617" s="125"/>
      <c r="VHC7617" s="125"/>
      <c r="VHD7617" s="125"/>
      <c r="VHE7617" s="125"/>
      <c r="VHF7617" s="125"/>
      <c r="VHG7617" s="125"/>
      <c r="VHH7617" s="126"/>
      <c r="VHI7617" s="124"/>
      <c r="VHJ7617" s="125"/>
      <c r="VHK7617" s="125"/>
      <c r="VHL7617" s="125"/>
      <c r="VHM7617" s="125"/>
      <c r="VHN7617" s="125"/>
      <c r="VHO7617" s="125"/>
      <c r="VHP7617" s="126"/>
      <c r="VHQ7617" s="124"/>
      <c r="VHR7617" s="125"/>
      <c r="VHS7617" s="125"/>
      <c r="VHT7617" s="125"/>
      <c r="VHU7617" s="125"/>
      <c r="VHV7617" s="125"/>
      <c r="VHW7617" s="125"/>
      <c r="VHX7617" s="126"/>
      <c r="VHY7617" s="124"/>
      <c r="VHZ7617" s="125"/>
      <c r="VIA7617" s="125"/>
      <c r="VIB7617" s="125"/>
      <c r="VIC7617" s="125"/>
      <c r="VID7617" s="125"/>
      <c r="VIE7617" s="125"/>
      <c r="VIF7617" s="126"/>
      <c r="VIG7617" s="124"/>
      <c r="VIH7617" s="125"/>
      <c r="VII7617" s="125"/>
      <c r="VIJ7617" s="125"/>
      <c r="VIK7617" s="125"/>
      <c r="VIL7617" s="125"/>
      <c r="VIM7617" s="125"/>
      <c r="VIN7617" s="126"/>
      <c r="VIO7617" s="124"/>
      <c r="VIP7617" s="125"/>
      <c r="VIQ7617" s="125"/>
      <c r="VIR7617" s="125"/>
      <c r="VIS7617" s="125"/>
      <c r="VIT7617" s="125"/>
      <c r="VIU7617" s="125"/>
      <c r="VIV7617" s="126"/>
      <c r="VIW7617" s="124"/>
      <c r="VIX7617" s="125"/>
      <c r="VIY7617" s="125"/>
      <c r="VIZ7617" s="125"/>
      <c r="VJA7617" s="125"/>
      <c r="VJB7617" s="125"/>
      <c r="VJC7617" s="125"/>
      <c r="VJD7617" s="126"/>
      <c r="VJE7617" s="124"/>
      <c r="VJF7617" s="125"/>
      <c r="VJG7617" s="125"/>
      <c r="VJH7617" s="125"/>
      <c r="VJI7617" s="125"/>
      <c r="VJJ7617" s="125"/>
      <c r="VJK7617" s="125"/>
      <c r="VJL7617" s="126"/>
      <c r="VJM7617" s="124"/>
      <c r="VJN7617" s="125"/>
      <c r="VJO7617" s="125"/>
      <c r="VJP7617" s="125"/>
      <c r="VJQ7617" s="125"/>
      <c r="VJR7617" s="125"/>
      <c r="VJS7617" s="125"/>
      <c r="VJT7617" s="126"/>
      <c r="VJU7617" s="124"/>
      <c r="VJV7617" s="125"/>
      <c r="VJW7617" s="125"/>
      <c r="VJX7617" s="125"/>
      <c r="VJY7617" s="125"/>
      <c r="VJZ7617" s="125"/>
      <c r="VKA7617" s="125"/>
      <c r="VKB7617" s="126"/>
      <c r="VKC7617" s="124"/>
      <c r="VKD7617" s="125"/>
      <c r="VKE7617" s="125"/>
      <c r="VKF7617" s="125"/>
      <c r="VKG7617" s="125"/>
      <c r="VKH7617" s="125"/>
      <c r="VKI7617" s="125"/>
      <c r="VKJ7617" s="126"/>
      <c r="VKK7617" s="124"/>
      <c r="VKL7617" s="125"/>
      <c r="VKM7617" s="125"/>
      <c r="VKN7617" s="125"/>
      <c r="VKO7617" s="125"/>
      <c r="VKP7617" s="125"/>
      <c r="VKQ7617" s="125"/>
      <c r="VKR7617" s="126"/>
      <c r="VKS7617" s="124"/>
      <c r="VKT7617" s="125"/>
      <c r="VKU7617" s="125"/>
      <c r="VKV7617" s="125"/>
      <c r="VKW7617" s="125"/>
      <c r="VKX7617" s="125"/>
      <c r="VKY7617" s="125"/>
      <c r="VKZ7617" s="126"/>
      <c r="VLA7617" s="124"/>
      <c r="VLB7617" s="125"/>
      <c r="VLC7617" s="125"/>
      <c r="VLD7617" s="125"/>
      <c r="VLE7617" s="125"/>
      <c r="VLF7617" s="125"/>
      <c r="VLG7617" s="125"/>
      <c r="VLH7617" s="126"/>
      <c r="VLI7617" s="124"/>
      <c r="VLJ7617" s="125"/>
      <c r="VLK7617" s="125"/>
      <c r="VLL7617" s="125"/>
      <c r="VLM7617" s="125"/>
      <c r="VLN7617" s="125"/>
      <c r="VLO7617" s="125"/>
      <c r="VLP7617" s="126"/>
      <c r="VLQ7617" s="124"/>
      <c r="VLR7617" s="125"/>
      <c r="VLS7617" s="125"/>
      <c r="VLT7617" s="125"/>
      <c r="VLU7617" s="125"/>
      <c r="VLV7617" s="125"/>
      <c r="VLW7617" s="125"/>
      <c r="VLX7617" s="126"/>
      <c r="VLY7617" s="124"/>
      <c r="VLZ7617" s="125"/>
      <c r="VMA7617" s="125"/>
      <c r="VMB7617" s="125"/>
      <c r="VMC7617" s="125"/>
      <c r="VMD7617" s="125"/>
      <c r="VME7617" s="125"/>
      <c r="VMF7617" s="126"/>
      <c r="VMG7617" s="124"/>
      <c r="VMH7617" s="125"/>
      <c r="VMI7617" s="125"/>
      <c r="VMJ7617" s="125"/>
      <c r="VMK7617" s="125"/>
      <c r="VML7617" s="125"/>
      <c r="VMM7617" s="125"/>
      <c r="VMN7617" s="126"/>
      <c r="VMO7617" s="124"/>
      <c r="VMP7617" s="125"/>
      <c r="VMQ7617" s="125"/>
      <c r="VMR7617" s="125"/>
      <c r="VMS7617" s="125"/>
      <c r="VMT7617" s="125"/>
      <c r="VMU7617" s="125"/>
      <c r="VMV7617" s="126"/>
      <c r="VMW7617" s="124"/>
      <c r="VMX7617" s="125"/>
      <c r="VMY7617" s="125"/>
      <c r="VMZ7617" s="125"/>
      <c r="VNA7617" s="125"/>
      <c r="VNB7617" s="125"/>
      <c r="VNC7617" s="125"/>
      <c r="VND7617" s="126"/>
      <c r="VNE7617" s="124"/>
      <c r="VNF7617" s="125"/>
      <c r="VNG7617" s="125"/>
      <c r="VNH7617" s="125"/>
      <c r="VNI7617" s="125"/>
      <c r="VNJ7617" s="125"/>
      <c r="VNK7617" s="125"/>
      <c r="VNL7617" s="126"/>
      <c r="VNM7617" s="124"/>
      <c r="VNN7617" s="125"/>
      <c r="VNO7617" s="125"/>
      <c r="VNP7617" s="125"/>
      <c r="VNQ7617" s="125"/>
      <c r="VNR7617" s="125"/>
      <c r="VNS7617" s="125"/>
      <c r="VNT7617" s="126"/>
      <c r="VNU7617" s="124"/>
      <c r="VNV7617" s="125"/>
      <c r="VNW7617" s="125"/>
      <c r="VNX7617" s="125"/>
      <c r="VNY7617" s="125"/>
      <c r="VNZ7617" s="125"/>
      <c r="VOA7617" s="125"/>
      <c r="VOB7617" s="126"/>
      <c r="VOC7617" s="124"/>
      <c r="VOD7617" s="125"/>
      <c r="VOE7617" s="125"/>
      <c r="VOF7617" s="125"/>
      <c r="VOG7617" s="125"/>
      <c r="VOH7617" s="125"/>
      <c r="VOI7617" s="125"/>
      <c r="VOJ7617" s="126"/>
      <c r="VOK7617" s="124"/>
      <c r="VOL7617" s="125"/>
      <c r="VOM7617" s="125"/>
      <c r="VON7617" s="125"/>
      <c r="VOO7617" s="125"/>
      <c r="VOP7617" s="125"/>
      <c r="VOQ7617" s="125"/>
      <c r="VOR7617" s="126"/>
      <c r="VOS7617" s="124"/>
      <c r="VOT7617" s="125"/>
      <c r="VOU7617" s="125"/>
      <c r="VOV7617" s="125"/>
      <c r="VOW7617" s="125"/>
      <c r="VOX7617" s="125"/>
      <c r="VOY7617" s="125"/>
      <c r="VOZ7617" s="126"/>
      <c r="VPA7617" s="124"/>
      <c r="VPB7617" s="125"/>
      <c r="VPC7617" s="125"/>
      <c r="VPD7617" s="125"/>
      <c r="VPE7617" s="125"/>
      <c r="VPF7617" s="125"/>
      <c r="VPG7617" s="125"/>
      <c r="VPH7617" s="126"/>
      <c r="VPI7617" s="124"/>
      <c r="VPJ7617" s="125"/>
      <c r="VPK7617" s="125"/>
      <c r="VPL7617" s="125"/>
      <c r="VPM7617" s="125"/>
      <c r="VPN7617" s="125"/>
      <c r="VPO7617" s="125"/>
      <c r="VPP7617" s="126"/>
      <c r="VPQ7617" s="124"/>
      <c r="VPR7617" s="125"/>
      <c r="VPS7617" s="125"/>
      <c r="VPT7617" s="125"/>
      <c r="VPU7617" s="125"/>
      <c r="VPV7617" s="125"/>
      <c r="VPW7617" s="125"/>
      <c r="VPX7617" s="126"/>
      <c r="VPY7617" s="124"/>
      <c r="VPZ7617" s="125"/>
      <c r="VQA7617" s="125"/>
      <c r="VQB7617" s="125"/>
      <c r="VQC7617" s="125"/>
      <c r="VQD7617" s="125"/>
      <c r="VQE7617" s="125"/>
      <c r="VQF7617" s="126"/>
      <c r="VQG7617" s="124"/>
      <c r="VQH7617" s="125"/>
      <c r="VQI7617" s="125"/>
      <c r="VQJ7617" s="125"/>
      <c r="VQK7617" s="125"/>
      <c r="VQL7617" s="125"/>
      <c r="VQM7617" s="125"/>
      <c r="VQN7617" s="126"/>
      <c r="VQO7617" s="124"/>
      <c r="VQP7617" s="125"/>
      <c r="VQQ7617" s="125"/>
      <c r="VQR7617" s="125"/>
      <c r="VQS7617" s="125"/>
      <c r="VQT7617" s="125"/>
      <c r="VQU7617" s="125"/>
      <c r="VQV7617" s="126"/>
      <c r="VQW7617" s="124"/>
      <c r="VQX7617" s="125"/>
      <c r="VQY7617" s="125"/>
      <c r="VQZ7617" s="125"/>
      <c r="VRA7617" s="125"/>
      <c r="VRB7617" s="125"/>
      <c r="VRC7617" s="125"/>
      <c r="VRD7617" s="126"/>
      <c r="VRE7617" s="124"/>
      <c r="VRF7617" s="125"/>
      <c r="VRG7617" s="125"/>
      <c r="VRH7617" s="125"/>
      <c r="VRI7617" s="125"/>
      <c r="VRJ7617" s="125"/>
      <c r="VRK7617" s="125"/>
      <c r="VRL7617" s="126"/>
      <c r="VRM7617" s="124"/>
      <c r="VRN7617" s="125"/>
      <c r="VRO7617" s="125"/>
      <c r="VRP7617" s="125"/>
      <c r="VRQ7617" s="125"/>
      <c r="VRR7617" s="125"/>
      <c r="VRS7617" s="125"/>
      <c r="VRT7617" s="126"/>
      <c r="VRU7617" s="124"/>
      <c r="VRV7617" s="125"/>
      <c r="VRW7617" s="125"/>
      <c r="VRX7617" s="125"/>
      <c r="VRY7617" s="125"/>
      <c r="VRZ7617" s="125"/>
      <c r="VSA7617" s="125"/>
      <c r="VSB7617" s="126"/>
      <c r="VSC7617" s="124"/>
      <c r="VSD7617" s="125"/>
      <c r="VSE7617" s="125"/>
      <c r="VSF7617" s="125"/>
      <c r="VSG7617" s="125"/>
      <c r="VSH7617" s="125"/>
      <c r="VSI7617" s="125"/>
      <c r="VSJ7617" s="126"/>
      <c r="VSK7617" s="124"/>
      <c r="VSL7617" s="125"/>
      <c r="VSM7617" s="125"/>
      <c r="VSN7617" s="125"/>
      <c r="VSO7617" s="125"/>
      <c r="VSP7617" s="125"/>
      <c r="VSQ7617" s="125"/>
      <c r="VSR7617" s="126"/>
      <c r="VSS7617" s="124"/>
      <c r="VST7617" s="125"/>
      <c r="VSU7617" s="125"/>
      <c r="VSV7617" s="125"/>
      <c r="VSW7617" s="125"/>
      <c r="VSX7617" s="125"/>
      <c r="VSY7617" s="125"/>
      <c r="VSZ7617" s="126"/>
      <c r="VTA7617" s="124"/>
      <c r="VTB7617" s="125"/>
      <c r="VTC7617" s="125"/>
      <c r="VTD7617" s="125"/>
      <c r="VTE7617" s="125"/>
      <c r="VTF7617" s="125"/>
      <c r="VTG7617" s="125"/>
      <c r="VTH7617" s="126"/>
      <c r="VTI7617" s="124"/>
      <c r="VTJ7617" s="125"/>
      <c r="VTK7617" s="125"/>
      <c r="VTL7617" s="125"/>
      <c r="VTM7617" s="125"/>
      <c r="VTN7617" s="125"/>
      <c r="VTO7617" s="125"/>
      <c r="VTP7617" s="126"/>
      <c r="VTQ7617" s="124"/>
      <c r="VTR7617" s="125"/>
      <c r="VTS7617" s="125"/>
      <c r="VTT7617" s="125"/>
      <c r="VTU7617" s="125"/>
      <c r="VTV7617" s="125"/>
      <c r="VTW7617" s="125"/>
      <c r="VTX7617" s="126"/>
      <c r="VTY7617" s="124"/>
      <c r="VTZ7617" s="125"/>
      <c r="VUA7617" s="125"/>
      <c r="VUB7617" s="125"/>
      <c r="VUC7617" s="125"/>
      <c r="VUD7617" s="125"/>
      <c r="VUE7617" s="125"/>
      <c r="VUF7617" s="126"/>
      <c r="VUG7617" s="124"/>
      <c r="VUH7617" s="125"/>
      <c r="VUI7617" s="125"/>
      <c r="VUJ7617" s="125"/>
      <c r="VUK7617" s="125"/>
      <c r="VUL7617" s="125"/>
      <c r="VUM7617" s="125"/>
      <c r="VUN7617" s="126"/>
      <c r="VUO7617" s="124"/>
      <c r="VUP7617" s="125"/>
      <c r="VUQ7617" s="125"/>
      <c r="VUR7617" s="125"/>
      <c r="VUS7617" s="125"/>
      <c r="VUT7617" s="125"/>
      <c r="VUU7617" s="125"/>
      <c r="VUV7617" s="126"/>
      <c r="VUW7617" s="124"/>
      <c r="VUX7617" s="125"/>
      <c r="VUY7617" s="125"/>
      <c r="VUZ7617" s="125"/>
      <c r="VVA7617" s="125"/>
      <c r="VVB7617" s="125"/>
      <c r="VVC7617" s="125"/>
      <c r="VVD7617" s="126"/>
      <c r="VVE7617" s="124"/>
      <c r="VVF7617" s="125"/>
      <c r="VVG7617" s="125"/>
      <c r="VVH7617" s="125"/>
      <c r="VVI7617" s="125"/>
      <c r="VVJ7617" s="125"/>
      <c r="VVK7617" s="125"/>
      <c r="VVL7617" s="126"/>
      <c r="VVM7617" s="124"/>
      <c r="VVN7617" s="125"/>
      <c r="VVO7617" s="125"/>
      <c r="VVP7617" s="125"/>
      <c r="VVQ7617" s="125"/>
      <c r="VVR7617" s="125"/>
      <c r="VVS7617" s="125"/>
      <c r="VVT7617" s="126"/>
      <c r="VVU7617" s="124"/>
      <c r="VVV7617" s="125"/>
      <c r="VVW7617" s="125"/>
      <c r="VVX7617" s="125"/>
      <c r="VVY7617" s="125"/>
      <c r="VVZ7617" s="125"/>
      <c r="VWA7617" s="125"/>
      <c r="VWB7617" s="126"/>
      <c r="VWC7617" s="124"/>
      <c r="VWD7617" s="125"/>
      <c r="VWE7617" s="125"/>
      <c r="VWF7617" s="125"/>
      <c r="VWG7617" s="125"/>
      <c r="VWH7617" s="125"/>
      <c r="VWI7617" s="125"/>
      <c r="VWJ7617" s="126"/>
      <c r="VWK7617" s="124"/>
      <c r="VWL7617" s="125"/>
      <c r="VWM7617" s="125"/>
      <c r="VWN7617" s="125"/>
      <c r="VWO7617" s="125"/>
      <c r="VWP7617" s="125"/>
      <c r="VWQ7617" s="125"/>
      <c r="VWR7617" s="126"/>
      <c r="VWS7617" s="124"/>
      <c r="VWT7617" s="125"/>
      <c r="VWU7617" s="125"/>
      <c r="VWV7617" s="125"/>
      <c r="VWW7617" s="125"/>
      <c r="VWX7617" s="125"/>
      <c r="VWY7617" s="125"/>
      <c r="VWZ7617" s="126"/>
      <c r="VXA7617" s="124"/>
      <c r="VXB7617" s="125"/>
      <c r="VXC7617" s="125"/>
      <c r="VXD7617" s="125"/>
      <c r="VXE7617" s="125"/>
      <c r="VXF7617" s="125"/>
      <c r="VXG7617" s="125"/>
      <c r="VXH7617" s="126"/>
      <c r="VXI7617" s="124"/>
      <c r="VXJ7617" s="125"/>
      <c r="VXK7617" s="125"/>
      <c r="VXL7617" s="125"/>
      <c r="VXM7617" s="125"/>
      <c r="VXN7617" s="125"/>
      <c r="VXO7617" s="125"/>
      <c r="VXP7617" s="126"/>
      <c r="VXQ7617" s="124"/>
      <c r="VXR7617" s="125"/>
      <c r="VXS7617" s="125"/>
      <c r="VXT7617" s="125"/>
      <c r="VXU7617" s="125"/>
      <c r="VXV7617" s="125"/>
      <c r="VXW7617" s="125"/>
      <c r="VXX7617" s="126"/>
      <c r="VXY7617" s="124"/>
      <c r="VXZ7617" s="125"/>
      <c r="VYA7617" s="125"/>
      <c r="VYB7617" s="125"/>
      <c r="VYC7617" s="125"/>
      <c r="VYD7617" s="125"/>
      <c r="VYE7617" s="125"/>
      <c r="VYF7617" s="126"/>
      <c r="VYG7617" s="124"/>
      <c r="VYH7617" s="125"/>
      <c r="VYI7617" s="125"/>
      <c r="VYJ7617" s="125"/>
      <c r="VYK7617" s="125"/>
      <c r="VYL7617" s="125"/>
      <c r="VYM7617" s="125"/>
      <c r="VYN7617" s="126"/>
      <c r="VYO7617" s="124"/>
      <c r="VYP7617" s="125"/>
      <c r="VYQ7617" s="125"/>
      <c r="VYR7617" s="125"/>
      <c r="VYS7617" s="125"/>
      <c r="VYT7617" s="125"/>
      <c r="VYU7617" s="125"/>
      <c r="VYV7617" s="126"/>
      <c r="VYW7617" s="124"/>
      <c r="VYX7617" s="125"/>
      <c r="VYY7617" s="125"/>
      <c r="VYZ7617" s="125"/>
      <c r="VZA7617" s="125"/>
      <c r="VZB7617" s="125"/>
      <c r="VZC7617" s="125"/>
      <c r="VZD7617" s="126"/>
      <c r="VZE7617" s="124"/>
      <c r="VZF7617" s="125"/>
      <c r="VZG7617" s="125"/>
      <c r="VZH7617" s="125"/>
      <c r="VZI7617" s="125"/>
      <c r="VZJ7617" s="125"/>
      <c r="VZK7617" s="125"/>
      <c r="VZL7617" s="126"/>
      <c r="VZM7617" s="124"/>
      <c r="VZN7617" s="125"/>
      <c r="VZO7617" s="125"/>
      <c r="VZP7617" s="125"/>
      <c r="VZQ7617" s="125"/>
      <c r="VZR7617" s="125"/>
      <c r="VZS7617" s="125"/>
      <c r="VZT7617" s="126"/>
      <c r="VZU7617" s="124"/>
      <c r="VZV7617" s="125"/>
      <c r="VZW7617" s="125"/>
      <c r="VZX7617" s="125"/>
      <c r="VZY7617" s="125"/>
      <c r="VZZ7617" s="125"/>
      <c r="WAA7617" s="125"/>
      <c r="WAB7617" s="126"/>
      <c r="WAC7617" s="124"/>
      <c r="WAD7617" s="125"/>
      <c r="WAE7617" s="125"/>
      <c r="WAF7617" s="125"/>
      <c r="WAG7617" s="125"/>
      <c r="WAH7617" s="125"/>
      <c r="WAI7617" s="125"/>
      <c r="WAJ7617" s="126"/>
      <c r="WAK7617" s="124"/>
      <c r="WAL7617" s="125"/>
      <c r="WAM7617" s="125"/>
      <c r="WAN7617" s="125"/>
      <c r="WAO7617" s="125"/>
      <c r="WAP7617" s="125"/>
      <c r="WAQ7617" s="125"/>
      <c r="WAR7617" s="126"/>
      <c r="WAS7617" s="124"/>
      <c r="WAT7617" s="125"/>
      <c r="WAU7617" s="125"/>
      <c r="WAV7617" s="125"/>
      <c r="WAW7617" s="125"/>
      <c r="WAX7617" s="125"/>
      <c r="WAY7617" s="125"/>
      <c r="WAZ7617" s="126"/>
      <c r="WBA7617" s="124"/>
      <c r="WBB7617" s="125"/>
      <c r="WBC7617" s="125"/>
      <c r="WBD7617" s="125"/>
      <c r="WBE7617" s="125"/>
      <c r="WBF7617" s="125"/>
      <c r="WBG7617" s="125"/>
      <c r="WBH7617" s="126"/>
      <c r="WBI7617" s="124"/>
      <c r="WBJ7617" s="125"/>
      <c r="WBK7617" s="125"/>
      <c r="WBL7617" s="125"/>
      <c r="WBM7617" s="125"/>
      <c r="WBN7617" s="125"/>
      <c r="WBO7617" s="125"/>
      <c r="WBP7617" s="126"/>
      <c r="WBQ7617" s="124"/>
      <c r="WBR7617" s="125"/>
      <c r="WBS7617" s="125"/>
      <c r="WBT7617" s="125"/>
      <c r="WBU7617" s="125"/>
      <c r="WBV7617" s="125"/>
      <c r="WBW7617" s="125"/>
      <c r="WBX7617" s="126"/>
      <c r="WBY7617" s="124"/>
      <c r="WBZ7617" s="125"/>
      <c r="WCA7617" s="125"/>
      <c r="WCB7617" s="125"/>
      <c r="WCC7617" s="125"/>
      <c r="WCD7617" s="125"/>
      <c r="WCE7617" s="125"/>
      <c r="WCF7617" s="126"/>
      <c r="WCG7617" s="124"/>
      <c r="WCH7617" s="125"/>
      <c r="WCI7617" s="125"/>
      <c r="WCJ7617" s="125"/>
      <c r="WCK7617" s="125"/>
      <c r="WCL7617" s="125"/>
      <c r="WCM7617" s="125"/>
      <c r="WCN7617" s="126"/>
      <c r="WCO7617" s="124"/>
      <c r="WCP7617" s="125"/>
      <c r="WCQ7617" s="125"/>
      <c r="WCR7617" s="125"/>
      <c r="WCS7617" s="125"/>
      <c r="WCT7617" s="125"/>
      <c r="WCU7617" s="125"/>
      <c r="WCV7617" s="126"/>
      <c r="WCW7617" s="124"/>
      <c r="WCX7617" s="125"/>
      <c r="WCY7617" s="125"/>
      <c r="WCZ7617" s="125"/>
      <c r="WDA7617" s="125"/>
      <c r="WDB7617" s="125"/>
      <c r="WDC7617" s="125"/>
      <c r="WDD7617" s="126"/>
      <c r="WDE7617" s="124"/>
      <c r="WDF7617" s="125"/>
      <c r="WDG7617" s="125"/>
      <c r="WDH7617" s="125"/>
      <c r="WDI7617" s="125"/>
      <c r="WDJ7617" s="125"/>
      <c r="WDK7617" s="125"/>
      <c r="WDL7617" s="126"/>
      <c r="WDM7617" s="124"/>
      <c r="WDN7617" s="125"/>
      <c r="WDO7617" s="125"/>
      <c r="WDP7617" s="125"/>
      <c r="WDQ7617" s="125"/>
      <c r="WDR7617" s="125"/>
      <c r="WDS7617" s="125"/>
      <c r="WDT7617" s="126"/>
      <c r="WDU7617" s="124"/>
      <c r="WDV7617" s="125"/>
      <c r="WDW7617" s="125"/>
      <c r="WDX7617" s="125"/>
      <c r="WDY7617" s="125"/>
      <c r="WDZ7617" s="125"/>
      <c r="WEA7617" s="125"/>
      <c r="WEB7617" s="126"/>
      <c r="WEC7617" s="124"/>
      <c r="WED7617" s="125"/>
      <c r="WEE7617" s="125"/>
      <c r="WEF7617" s="125"/>
      <c r="WEG7617" s="125"/>
      <c r="WEH7617" s="125"/>
      <c r="WEI7617" s="125"/>
      <c r="WEJ7617" s="126"/>
      <c r="WEK7617" s="124"/>
      <c r="WEL7617" s="125"/>
      <c r="WEM7617" s="125"/>
      <c r="WEN7617" s="125"/>
      <c r="WEO7617" s="125"/>
      <c r="WEP7617" s="125"/>
      <c r="WEQ7617" s="125"/>
      <c r="WER7617" s="126"/>
      <c r="WES7617" s="124"/>
      <c r="WET7617" s="125"/>
      <c r="WEU7617" s="125"/>
      <c r="WEV7617" s="125"/>
      <c r="WEW7617" s="125"/>
      <c r="WEX7617" s="125"/>
      <c r="WEY7617" s="125"/>
      <c r="WEZ7617" s="126"/>
      <c r="WFA7617" s="124"/>
      <c r="WFB7617" s="125"/>
      <c r="WFC7617" s="125"/>
      <c r="WFD7617" s="125"/>
      <c r="WFE7617" s="125"/>
      <c r="WFF7617" s="125"/>
      <c r="WFG7617" s="125"/>
      <c r="WFH7617" s="126"/>
      <c r="WFI7617" s="124"/>
      <c r="WFJ7617" s="125"/>
      <c r="WFK7617" s="125"/>
      <c r="WFL7617" s="125"/>
      <c r="WFM7617" s="125"/>
      <c r="WFN7617" s="125"/>
      <c r="WFO7617" s="125"/>
      <c r="WFP7617" s="126"/>
      <c r="WFQ7617" s="124"/>
      <c r="WFR7617" s="125"/>
      <c r="WFS7617" s="125"/>
      <c r="WFT7617" s="125"/>
      <c r="WFU7617" s="125"/>
      <c r="WFV7617" s="125"/>
      <c r="WFW7617" s="125"/>
      <c r="WFX7617" s="126"/>
      <c r="WFY7617" s="124"/>
      <c r="WFZ7617" s="125"/>
      <c r="WGA7617" s="125"/>
      <c r="WGB7617" s="125"/>
      <c r="WGC7617" s="125"/>
      <c r="WGD7617" s="125"/>
      <c r="WGE7617" s="125"/>
      <c r="WGF7617" s="126"/>
      <c r="WGG7617" s="124"/>
      <c r="WGH7617" s="125"/>
      <c r="WGI7617" s="125"/>
      <c r="WGJ7617" s="125"/>
      <c r="WGK7617" s="125"/>
      <c r="WGL7617" s="125"/>
      <c r="WGM7617" s="125"/>
      <c r="WGN7617" s="126"/>
      <c r="WGO7617" s="124"/>
      <c r="WGP7617" s="125"/>
      <c r="WGQ7617" s="125"/>
      <c r="WGR7617" s="125"/>
      <c r="WGS7617" s="125"/>
      <c r="WGT7617" s="125"/>
      <c r="WGU7617" s="125"/>
      <c r="WGV7617" s="126"/>
      <c r="WGW7617" s="124"/>
      <c r="WGX7617" s="125"/>
      <c r="WGY7617" s="125"/>
      <c r="WGZ7617" s="125"/>
      <c r="WHA7617" s="125"/>
      <c r="WHB7617" s="125"/>
      <c r="WHC7617" s="125"/>
      <c r="WHD7617" s="126"/>
      <c r="WHE7617" s="124"/>
      <c r="WHF7617" s="125"/>
      <c r="WHG7617" s="125"/>
      <c r="WHH7617" s="125"/>
      <c r="WHI7617" s="125"/>
      <c r="WHJ7617" s="125"/>
      <c r="WHK7617" s="125"/>
      <c r="WHL7617" s="126"/>
      <c r="WHM7617" s="124"/>
      <c r="WHN7617" s="125"/>
      <c r="WHO7617" s="125"/>
      <c r="WHP7617" s="125"/>
      <c r="WHQ7617" s="125"/>
      <c r="WHR7617" s="125"/>
      <c r="WHS7617" s="125"/>
      <c r="WHT7617" s="126"/>
      <c r="WHU7617" s="124"/>
      <c r="WHV7617" s="125"/>
      <c r="WHW7617" s="125"/>
      <c r="WHX7617" s="125"/>
      <c r="WHY7617" s="125"/>
      <c r="WHZ7617" s="125"/>
      <c r="WIA7617" s="125"/>
      <c r="WIB7617" s="126"/>
      <c r="WIC7617" s="124"/>
      <c r="WID7617" s="125"/>
      <c r="WIE7617" s="125"/>
      <c r="WIF7617" s="125"/>
      <c r="WIG7617" s="125"/>
      <c r="WIH7617" s="125"/>
      <c r="WII7617" s="125"/>
      <c r="WIJ7617" s="126"/>
      <c r="WIK7617" s="124"/>
      <c r="WIL7617" s="125"/>
      <c r="WIM7617" s="125"/>
      <c r="WIN7617" s="125"/>
      <c r="WIO7617" s="125"/>
      <c r="WIP7617" s="125"/>
      <c r="WIQ7617" s="125"/>
      <c r="WIR7617" s="126"/>
      <c r="WIS7617" s="124"/>
      <c r="WIT7617" s="125"/>
      <c r="WIU7617" s="125"/>
      <c r="WIV7617" s="125"/>
      <c r="WIW7617" s="125"/>
      <c r="WIX7617" s="125"/>
      <c r="WIY7617" s="125"/>
      <c r="WIZ7617" s="126"/>
      <c r="WJA7617" s="124"/>
      <c r="WJB7617" s="125"/>
      <c r="WJC7617" s="125"/>
      <c r="WJD7617" s="125"/>
      <c r="WJE7617" s="125"/>
      <c r="WJF7617" s="125"/>
      <c r="WJG7617" s="125"/>
      <c r="WJH7617" s="126"/>
      <c r="WJI7617" s="124"/>
      <c r="WJJ7617" s="125"/>
      <c r="WJK7617" s="125"/>
      <c r="WJL7617" s="125"/>
      <c r="WJM7617" s="125"/>
      <c r="WJN7617" s="125"/>
      <c r="WJO7617" s="125"/>
      <c r="WJP7617" s="126"/>
      <c r="WJQ7617" s="124"/>
      <c r="WJR7617" s="125"/>
      <c r="WJS7617" s="125"/>
      <c r="WJT7617" s="125"/>
      <c r="WJU7617" s="125"/>
      <c r="WJV7617" s="125"/>
      <c r="WJW7617" s="125"/>
      <c r="WJX7617" s="126"/>
      <c r="WJY7617" s="124"/>
      <c r="WJZ7617" s="125"/>
      <c r="WKA7617" s="125"/>
      <c r="WKB7617" s="125"/>
      <c r="WKC7617" s="125"/>
      <c r="WKD7617" s="125"/>
      <c r="WKE7617" s="125"/>
      <c r="WKF7617" s="126"/>
      <c r="WKG7617" s="124"/>
      <c r="WKH7617" s="125"/>
      <c r="WKI7617" s="125"/>
      <c r="WKJ7617" s="125"/>
      <c r="WKK7617" s="125"/>
      <c r="WKL7617" s="125"/>
      <c r="WKM7617" s="125"/>
      <c r="WKN7617" s="126"/>
      <c r="WKO7617" s="124"/>
      <c r="WKP7617" s="125"/>
      <c r="WKQ7617" s="125"/>
      <c r="WKR7617" s="125"/>
      <c r="WKS7617" s="125"/>
      <c r="WKT7617" s="125"/>
      <c r="WKU7617" s="125"/>
      <c r="WKV7617" s="126"/>
      <c r="WKW7617" s="124"/>
      <c r="WKX7617" s="125"/>
      <c r="WKY7617" s="125"/>
      <c r="WKZ7617" s="125"/>
      <c r="WLA7617" s="125"/>
      <c r="WLB7617" s="125"/>
      <c r="WLC7617" s="125"/>
      <c r="WLD7617" s="126"/>
      <c r="WLE7617" s="124"/>
      <c r="WLF7617" s="125"/>
      <c r="WLG7617" s="125"/>
      <c r="WLH7617" s="125"/>
      <c r="WLI7617" s="125"/>
      <c r="WLJ7617" s="125"/>
      <c r="WLK7617" s="125"/>
      <c r="WLL7617" s="126"/>
      <c r="WLM7617" s="124"/>
      <c r="WLN7617" s="125"/>
      <c r="WLO7617" s="125"/>
      <c r="WLP7617" s="125"/>
      <c r="WLQ7617" s="125"/>
      <c r="WLR7617" s="125"/>
      <c r="WLS7617" s="125"/>
      <c r="WLT7617" s="126"/>
      <c r="WLU7617" s="124"/>
      <c r="WLV7617" s="125"/>
      <c r="WLW7617" s="125"/>
      <c r="WLX7617" s="125"/>
      <c r="WLY7617" s="125"/>
      <c r="WLZ7617" s="125"/>
      <c r="WMA7617" s="125"/>
      <c r="WMB7617" s="126"/>
      <c r="WMC7617" s="124"/>
      <c r="WMD7617" s="125"/>
      <c r="WME7617" s="125"/>
      <c r="WMF7617" s="125"/>
      <c r="WMG7617" s="125"/>
      <c r="WMH7617" s="125"/>
      <c r="WMI7617" s="125"/>
      <c r="WMJ7617" s="126"/>
      <c r="WMK7617" s="124"/>
      <c r="WML7617" s="125"/>
      <c r="WMM7617" s="125"/>
      <c r="WMN7617" s="125"/>
      <c r="WMO7617" s="125"/>
      <c r="WMP7617" s="125"/>
      <c r="WMQ7617" s="125"/>
      <c r="WMR7617" s="126"/>
      <c r="WMS7617" s="124"/>
      <c r="WMT7617" s="125"/>
      <c r="WMU7617" s="125"/>
      <c r="WMV7617" s="125"/>
      <c r="WMW7617" s="125"/>
      <c r="WMX7617" s="125"/>
      <c r="WMY7617" s="125"/>
      <c r="WMZ7617" s="126"/>
      <c r="WNA7617" s="124"/>
      <c r="WNB7617" s="125"/>
      <c r="WNC7617" s="125"/>
      <c r="WND7617" s="125"/>
      <c r="WNE7617" s="125"/>
      <c r="WNF7617" s="125"/>
      <c r="WNG7617" s="125"/>
      <c r="WNH7617" s="126"/>
      <c r="WNI7617" s="124"/>
      <c r="WNJ7617" s="125"/>
      <c r="WNK7617" s="125"/>
      <c r="WNL7617" s="125"/>
      <c r="WNM7617" s="125"/>
      <c r="WNN7617" s="125"/>
      <c r="WNO7617" s="125"/>
      <c r="WNP7617" s="126"/>
      <c r="WNQ7617" s="124"/>
      <c r="WNR7617" s="125"/>
      <c r="WNS7617" s="125"/>
      <c r="WNT7617" s="125"/>
      <c r="WNU7617" s="125"/>
      <c r="WNV7617" s="125"/>
      <c r="WNW7617" s="125"/>
      <c r="WNX7617" s="126"/>
      <c r="WNY7617" s="124"/>
      <c r="WNZ7617" s="125"/>
      <c r="WOA7617" s="125"/>
      <c r="WOB7617" s="125"/>
      <c r="WOC7617" s="125"/>
      <c r="WOD7617" s="125"/>
      <c r="WOE7617" s="125"/>
      <c r="WOF7617" s="126"/>
      <c r="WOG7617" s="124"/>
      <c r="WOH7617" s="125"/>
      <c r="WOI7617" s="125"/>
      <c r="WOJ7617" s="125"/>
      <c r="WOK7617" s="125"/>
      <c r="WOL7617" s="125"/>
      <c r="WOM7617" s="125"/>
      <c r="WON7617" s="126"/>
      <c r="WOO7617" s="124"/>
      <c r="WOP7617" s="125"/>
      <c r="WOQ7617" s="125"/>
      <c r="WOR7617" s="125"/>
      <c r="WOS7617" s="125"/>
      <c r="WOT7617" s="125"/>
      <c r="WOU7617" s="125"/>
      <c r="WOV7617" s="126"/>
      <c r="WOW7617" s="124"/>
      <c r="WOX7617" s="125"/>
      <c r="WOY7617" s="125"/>
      <c r="WOZ7617" s="125"/>
      <c r="WPA7617" s="125"/>
      <c r="WPB7617" s="125"/>
      <c r="WPC7617" s="125"/>
      <c r="WPD7617" s="126"/>
      <c r="WPE7617" s="124"/>
      <c r="WPF7617" s="125"/>
      <c r="WPG7617" s="125"/>
      <c r="WPH7617" s="125"/>
      <c r="WPI7617" s="125"/>
      <c r="WPJ7617" s="125"/>
      <c r="WPK7617" s="125"/>
      <c r="WPL7617" s="126"/>
      <c r="WPM7617" s="124"/>
      <c r="WPN7617" s="125"/>
      <c r="WPO7617" s="125"/>
      <c r="WPP7617" s="125"/>
      <c r="WPQ7617" s="125"/>
      <c r="WPR7617" s="125"/>
      <c r="WPS7617" s="125"/>
      <c r="WPT7617" s="126"/>
      <c r="WPU7617" s="124"/>
      <c r="WPV7617" s="125"/>
      <c r="WPW7617" s="125"/>
      <c r="WPX7617" s="125"/>
      <c r="WPY7617" s="125"/>
      <c r="WPZ7617" s="125"/>
      <c r="WQA7617" s="125"/>
      <c r="WQB7617" s="126"/>
      <c r="WQC7617" s="124"/>
      <c r="WQD7617" s="125"/>
      <c r="WQE7617" s="125"/>
      <c r="WQF7617" s="125"/>
      <c r="WQG7617" s="125"/>
      <c r="WQH7617" s="125"/>
      <c r="WQI7617" s="125"/>
      <c r="WQJ7617" s="126"/>
      <c r="WQK7617" s="124"/>
      <c r="WQL7617" s="125"/>
      <c r="WQM7617" s="125"/>
      <c r="WQN7617" s="125"/>
      <c r="WQO7617" s="125"/>
      <c r="WQP7617" s="125"/>
      <c r="WQQ7617" s="125"/>
      <c r="WQR7617" s="126"/>
      <c r="WQS7617" s="124"/>
      <c r="WQT7617" s="125"/>
      <c r="WQU7617" s="125"/>
      <c r="WQV7617" s="125"/>
      <c r="WQW7617" s="125"/>
      <c r="WQX7617" s="125"/>
      <c r="WQY7617" s="125"/>
      <c r="WQZ7617" s="126"/>
      <c r="WRA7617" s="124"/>
      <c r="WRB7617" s="125"/>
      <c r="WRC7617" s="125"/>
      <c r="WRD7617" s="125"/>
      <c r="WRE7617" s="125"/>
      <c r="WRF7617" s="125"/>
      <c r="WRG7617" s="125"/>
      <c r="WRH7617" s="126"/>
      <c r="WRI7617" s="124"/>
      <c r="WRJ7617" s="125"/>
      <c r="WRK7617" s="125"/>
      <c r="WRL7617" s="125"/>
      <c r="WRM7617" s="125"/>
      <c r="WRN7617" s="125"/>
      <c r="WRO7617" s="125"/>
      <c r="WRP7617" s="126"/>
      <c r="WRQ7617" s="124"/>
      <c r="WRR7617" s="125"/>
      <c r="WRS7617" s="125"/>
      <c r="WRT7617" s="125"/>
      <c r="WRU7617" s="125"/>
      <c r="WRV7617" s="125"/>
      <c r="WRW7617" s="125"/>
      <c r="WRX7617" s="126"/>
      <c r="WRY7617" s="124"/>
      <c r="WRZ7617" s="125"/>
      <c r="WSA7617" s="125"/>
      <c r="WSB7617" s="125"/>
      <c r="WSC7617" s="125"/>
      <c r="WSD7617" s="125"/>
      <c r="WSE7617" s="125"/>
      <c r="WSF7617" s="126"/>
      <c r="WSG7617" s="124"/>
      <c r="WSH7617" s="125"/>
      <c r="WSI7617" s="125"/>
      <c r="WSJ7617" s="125"/>
      <c r="WSK7617" s="125"/>
      <c r="WSL7617" s="125"/>
      <c r="WSM7617" s="125"/>
      <c r="WSN7617" s="126"/>
      <c r="WSO7617" s="124"/>
      <c r="WSP7617" s="125"/>
      <c r="WSQ7617" s="125"/>
      <c r="WSR7617" s="125"/>
      <c r="WSS7617" s="125"/>
      <c r="WST7617" s="125"/>
      <c r="WSU7617" s="125"/>
      <c r="WSV7617" s="126"/>
      <c r="WSW7617" s="124"/>
      <c r="WSX7617" s="125"/>
      <c r="WSY7617" s="125"/>
      <c r="WSZ7617" s="125"/>
      <c r="WTA7617" s="125"/>
      <c r="WTB7617" s="125"/>
      <c r="WTC7617" s="125"/>
      <c r="WTD7617" s="126"/>
      <c r="WTE7617" s="124"/>
      <c r="WTF7617" s="125"/>
      <c r="WTG7617" s="125"/>
      <c r="WTH7617" s="125"/>
      <c r="WTI7617" s="125"/>
      <c r="WTJ7617" s="125"/>
      <c r="WTK7617" s="125"/>
      <c r="WTL7617" s="126"/>
      <c r="WTM7617" s="124"/>
      <c r="WTN7617" s="125"/>
      <c r="WTO7617" s="125"/>
      <c r="WTP7617" s="125"/>
      <c r="WTQ7617" s="125"/>
      <c r="WTR7617" s="125"/>
      <c r="WTS7617" s="125"/>
      <c r="WTT7617" s="126"/>
      <c r="WTU7617" s="124"/>
      <c r="WTV7617" s="125"/>
      <c r="WTW7617" s="125"/>
      <c r="WTX7617" s="125"/>
      <c r="WTY7617" s="125"/>
      <c r="WTZ7617" s="125"/>
      <c r="WUA7617" s="125"/>
      <c r="WUB7617" s="126"/>
      <c r="WUC7617" s="124"/>
      <c r="WUD7617" s="125"/>
      <c r="WUE7617" s="125"/>
      <c r="WUF7617" s="125"/>
      <c r="WUG7617" s="125"/>
      <c r="WUH7617" s="125"/>
      <c r="WUI7617" s="125"/>
      <c r="WUJ7617" s="126"/>
      <c r="WUK7617" s="124"/>
      <c r="WUL7617" s="125"/>
      <c r="WUM7617" s="125"/>
      <c r="WUN7617" s="125"/>
      <c r="WUO7617" s="125"/>
      <c r="WUP7617" s="125"/>
      <c r="WUQ7617" s="125"/>
      <c r="WUR7617" s="126"/>
      <c r="WUS7617" s="124"/>
      <c r="WUT7617" s="125"/>
      <c r="WUU7617" s="125"/>
      <c r="WUV7617" s="125"/>
      <c r="WUW7617" s="125"/>
      <c r="WUX7617" s="125"/>
      <c r="WUY7617" s="125"/>
      <c r="WUZ7617" s="126"/>
      <c r="WVA7617" s="124"/>
      <c r="WVB7617" s="125"/>
      <c r="WVC7617" s="125"/>
      <c r="WVD7617" s="125"/>
      <c r="WVE7617" s="125"/>
      <c r="WVF7617" s="125"/>
      <c r="WVG7617" s="125"/>
      <c r="WVH7617" s="126"/>
      <c r="WVI7617" s="124"/>
      <c r="WVJ7617" s="125"/>
      <c r="WVK7617" s="125"/>
      <c r="WVL7617" s="125"/>
      <c r="WVM7617" s="125"/>
      <c r="WVN7617" s="125"/>
      <c r="WVO7617" s="125"/>
      <c r="WVP7617" s="126"/>
      <c r="WVQ7617" s="124"/>
      <c r="WVR7617" s="125"/>
      <c r="WVS7617" s="125"/>
      <c r="WVT7617" s="125"/>
      <c r="WVU7617" s="125"/>
      <c r="WVV7617" s="125"/>
      <c r="WVW7617" s="125"/>
      <c r="WVX7617" s="126"/>
      <c r="WVY7617" s="124"/>
      <c r="WVZ7617" s="125"/>
      <c r="WWA7617" s="125"/>
      <c r="WWB7617" s="125"/>
      <c r="WWC7617" s="125"/>
      <c r="WWD7617" s="125"/>
      <c r="WWE7617" s="125"/>
      <c r="WWF7617" s="126"/>
      <c r="WWG7617" s="124"/>
      <c r="WWH7617" s="125"/>
      <c r="WWI7617" s="125"/>
      <c r="WWJ7617" s="125"/>
      <c r="WWK7617" s="125"/>
      <c r="WWL7617" s="125"/>
      <c r="WWM7617" s="125"/>
      <c r="WWN7617" s="126"/>
      <c r="WWO7617" s="124"/>
      <c r="WWP7617" s="125"/>
      <c r="WWQ7617" s="125"/>
      <c r="WWR7617" s="125"/>
      <c r="WWS7617" s="125"/>
      <c r="WWT7617" s="125"/>
      <c r="WWU7617" s="125"/>
      <c r="WWV7617" s="126"/>
      <c r="WWW7617" s="124"/>
      <c r="WWX7617" s="125"/>
      <c r="WWY7617" s="125"/>
      <c r="WWZ7617" s="125"/>
      <c r="WXA7617" s="125"/>
      <c r="WXB7617" s="125"/>
      <c r="WXC7617" s="125"/>
      <c r="WXD7617" s="126"/>
      <c r="WXE7617" s="124"/>
      <c r="WXF7617" s="125"/>
      <c r="WXG7617" s="125"/>
      <c r="WXH7617" s="125"/>
      <c r="WXI7617" s="125"/>
      <c r="WXJ7617" s="125"/>
      <c r="WXK7617" s="125"/>
      <c r="WXL7617" s="126"/>
      <c r="WXM7617" s="124"/>
      <c r="WXN7617" s="125"/>
      <c r="WXO7617" s="125"/>
      <c r="WXP7617" s="125"/>
      <c r="WXQ7617" s="125"/>
      <c r="WXR7617" s="125"/>
      <c r="WXS7617" s="125"/>
      <c r="WXT7617" s="126"/>
      <c r="WXU7617" s="124"/>
      <c r="WXV7617" s="125"/>
      <c r="WXW7617" s="125"/>
      <c r="WXX7617" s="125"/>
      <c r="WXY7617" s="125"/>
      <c r="WXZ7617" s="125"/>
      <c r="WYA7617" s="125"/>
      <c r="WYB7617" s="126"/>
      <c r="WYC7617" s="124"/>
      <c r="WYD7617" s="125"/>
      <c r="WYE7617" s="125"/>
      <c r="WYF7617" s="125"/>
      <c r="WYG7617" s="125"/>
      <c r="WYH7617" s="125"/>
      <c r="WYI7617" s="125"/>
      <c r="WYJ7617" s="126"/>
      <c r="WYK7617" s="124"/>
      <c r="WYL7617" s="125"/>
      <c r="WYM7617" s="125"/>
      <c r="WYN7617" s="125"/>
      <c r="WYO7617" s="125"/>
      <c r="WYP7617" s="125"/>
      <c r="WYQ7617" s="125"/>
      <c r="WYR7617" s="126"/>
      <c r="WYS7617" s="124"/>
      <c r="WYT7617" s="125"/>
      <c r="WYU7617" s="125"/>
      <c r="WYV7617" s="125"/>
      <c r="WYW7617" s="125"/>
      <c r="WYX7617" s="125"/>
      <c r="WYY7617" s="125"/>
      <c r="WYZ7617" s="126"/>
      <c r="WZA7617" s="124"/>
      <c r="WZB7617" s="125"/>
      <c r="WZC7617" s="125"/>
      <c r="WZD7617" s="125"/>
      <c r="WZE7617" s="125"/>
      <c r="WZF7617" s="125"/>
      <c r="WZG7617" s="125"/>
      <c r="WZH7617" s="126"/>
      <c r="WZI7617" s="124"/>
      <c r="WZJ7617" s="125"/>
      <c r="WZK7617" s="125"/>
      <c r="WZL7617" s="125"/>
      <c r="WZM7617" s="125"/>
      <c r="WZN7617" s="125"/>
      <c r="WZO7617" s="125"/>
      <c r="WZP7617" s="126"/>
      <c r="WZQ7617" s="124"/>
      <c r="WZR7617" s="125"/>
      <c r="WZS7617" s="125"/>
      <c r="WZT7617" s="125"/>
      <c r="WZU7617" s="125"/>
      <c r="WZV7617" s="125"/>
      <c r="WZW7617" s="125"/>
      <c r="WZX7617" s="126"/>
      <c r="WZY7617" s="124"/>
      <c r="WZZ7617" s="125"/>
      <c r="XAA7617" s="125"/>
      <c r="XAB7617" s="125"/>
      <c r="XAC7617" s="125"/>
      <c r="XAD7617" s="125"/>
      <c r="XAE7617" s="125"/>
      <c r="XAF7617" s="126"/>
      <c r="XAG7617" s="124"/>
      <c r="XAH7617" s="125"/>
      <c r="XAI7617" s="125"/>
      <c r="XAJ7617" s="125"/>
      <c r="XAK7617" s="125"/>
      <c r="XAL7617" s="125"/>
      <c r="XAM7617" s="125"/>
      <c r="XAN7617" s="126"/>
      <c r="XAO7617" s="124"/>
      <c r="XAP7617" s="125"/>
      <c r="XAQ7617" s="125"/>
      <c r="XAR7617" s="125"/>
      <c r="XAS7617" s="125"/>
      <c r="XAT7617" s="125"/>
      <c r="XAU7617" s="125"/>
      <c r="XAV7617" s="126"/>
      <c r="XAW7617" s="124"/>
      <c r="XAX7617" s="125"/>
      <c r="XAY7617" s="125"/>
      <c r="XAZ7617" s="125"/>
      <c r="XBA7617" s="125"/>
      <c r="XBB7617" s="125"/>
      <c r="XBC7617" s="125"/>
      <c r="XBD7617" s="126"/>
      <c r="XBE7617" s="124"/>
      <c r="XBF7617" s="125"/>
      <c r="XBG7617" s="125"/>
      <c r="XBH7617" s="125"/>
      <c r="XBI7617" s="125"/>
      <c r="XBJ7617" s="125"/>
      <c r="XBK7617" s="125"/>
      <c r="XBL7617" s="126"/>
      <c r="XBM7617" s="124"/>
      <c r="XBN7617" s="125"/>
      <c r="XBO7617" s="125"/>
      <c r="XBP7617" s="125"/>
      <c r="XBQ7617" s="125"/>
      <c r="XBR7617" s="125"/>
      <c r="XBS7617" s="125"/>
      <c r="XBT7617" s="126"/>
      <c r="XBU7617" s="124"/>
      <c r="XBV7617" s="125"/>
      <c r="XBW7617" s="125"/>
      <c r="XBX7617" s="125"/>
      <c r="XBY7617" s="125"/>
      <c r="XBZ7617" s="125"/>
      <c r="XCA7617" s="125"/>
      <c r="XCB7617" s="126"/>
      <c r="XCC7617" s="124"/>
      <c r="XCD7617" s="125"/>
      <c r="XCE7617" s="125"/>
      <c r="XCF7617" s="125"/>
      <c r="XCG7617" s="125"/>
      <c r="XCH7617" s="125"/>
      <c r="XCI7617" s="125"/>
      <c r="XCJ7617" s="126"/>
      <c r="XCK7617" s="124"/>
      <c r="XCL7617" s="125"/>
      <c r="XCM7617" s="125"/>
      <c r="XCN7617" s="125"/>
      <c r="XCO7617" s="125"/>
      <c r="XCP7617" s="125"/>
      <c r="XCQ7617" s="125"/>
      <c r="XCR7617" s="126"/>
      <c r="XCS7617" s="124"/>
      <c r="XCT7617" s="125"/>
      <c r="XCU7617" s="125"/>
      <c r="XCV7617" s="125"/>
      <c r="XCW7617" s="125"/>
      <c r="XCX7617" s="125"/>
      <c r="XCY7617" s="125"/>
      <c r="XCZ7617" s="126"/>
      <c r="XDA7617" s="124"/>
      <c r="XDB7617" s="125"/>
      <c r="XDC7617" s="125"/>
      <c r="XDD7617" s="125"/>
      <c r="XDE7617" s="125"/>
      <c r="XDF7617" s="125"/>
      <c r="XDG7617" s="125"/>
      <c r="XDH7617" s="126"/>
      <c r="XDI7617" s="124"/>
      <c r="XDJ7617" s="125"/>
      <c r="XDK7617" s="125"/>
      <c r="XDL7617" s="125"/>
      <c r="XDM7617" s="125"/>
      <c r="XDN7617" s="125"/>
      <c r="XDO7617" s="125"/>
      <c r="XDP7617" s="126"/>
      <c r="XDQ7617" s="124"/>
      <c r="XDR7617" s="125"/>
      <c r="XDS7617" s="125"/>
      <c r="XDT7617" s="125"/>
      <c r="XDU7617" s="125"/>
      <c r="XDV7617" s="125"/>
      <c r="XDW7617" s="125"/>
      <c r="XDX7617" s="126"/>
      <c r="XDY7617" s="124"/>
      <c r="XDZ7617" s="125"/>
      <c r="XEA7617" s="125"/>
      <c r="XEB7617" s="125"/>
      <c r="XEC7617" s="125"/>
      <c r="XED7617" s="125"/>
      <c r="XEE7617" s="125"/>
      <c r="XEF7617" s="126"/>
      <c r="XEG7617" s="124"/>
      <c r="XEH7617" s="125"/>
      <c r="XEI7617" s="125"/>
      <c r="XEJ7617" s="125"/>
      <c r="XEK7617" s="125"/>
      <c r="XEL7617" s="125"/>
      <c r="XEM7617" s="125"/>
      <c r="XEN7617" s="126"/>
      <c r="XEO7617" s="124"/>
      <c r="XEP7617" s="125"/>
      <c r="XEQ7617" s="125"/>
      <c r="XER7617" s="125"/>
      <c r="XES7617" s="125"/>
      <c r="XET7617" s="125"/>
      <c r="XEU7617" s="125"/>
      <c r="XEV7617" s="126"/>
      <c r="XEW7617" s="124"/>
      <c r="XEX7617" s="124"/>
      <c r="XEY7617" s="124"/>
      <c r="XEZ7617" s="124"/>
      <c r="XFA7617" s="124"/>
      <c r="XFB7617" s="124"/>
      <c r="XFC7617" s="124"/>
      <c r="XFD7617" s="124"/>
    </row>
    <row r="7618" spans="1:16384" customFormat="1" ht="27" x14ac:dyDescent="0.25">
      <c r="A7618" s="72">
        <v>5112</v>
      </c>
      <c r="B7618" s="72" t="s">
        <v>5398</v>
      </c>
      <c r="C7618" s="72" t="s">
        <v>1090</v>
      </c>
      <c r="D7618" s="72" t="s">
        <v>12</v>
      </c>
      <c r="E7618" s="72" t="s">
        <v>13</v>
      </c>
      <c r="F7618" s="72">
        <v>67400</v>
      </c>
      <c r="G7618" s="72">
        <v>67400</v>
      </c>
      <c r="H7618" s="72">
        <v>1</v>
      </c>
      <c r="I7618" s="22"/>
    </row>
    <row r="7619" spans="1:16384" customFormat="1" ht="14.95" customHeight="1" x14ac:dyDescent="0.25">
      <c r="A7619" s="167" t="s">
        <v>274</v>
      </c>
      <c r="B7619" s="168"/>
      <c r="C7619" s="168"/>
      <c r="D7619" s="168"/>
      <c r="E7619" s="168"/>
      <c r="F7619" s="168"/>
      <c r="G7619" s="168"/>
      <c r="H7619" s="169"/>
      <c r="I7619" s="22"/>
    </row>
    <row r="7620" spans="1:16384" customFormat="1" ht="14.95" customHeight="1" x14ac:dyDescent="0.25">
      <c r="A7620" s="124" t="s">
        <v>15</v>
      </c>
      <c r="B7620" s="125"/>
      <c r="C7620" s="125"/>
      <c r="D7620" s="125"/>
      <c r="E7620" s="125"/>
      <c r="F7620" s="125"/>
      <c r="G7620" s="125"/>
      <c r="H7620" s="126"/>
      <c r="I7620" s="22"/>
    </row>
    <row r="7621" spans="1:16384" customFormat="1" ht="27" x14ac:dyDescent="0.25">
      <c r="A7621" s="72">
        <v>5112</v>
      </c>
      <c r="B7621" s="72" t="s">
        <v>5823</v>
      </c>
      <c r="C7621" s="72" t="s">
        <v>971</v>
      </c>
      <c r="D7621" s="72" t="s">
        <v>378</v>
      </c>
      <c r="E7621" s="72" t="s">
        <v>13</v>
      </c>
      <c r="F7621" s="72">
        <v>0</v>
      </c>
      <c r="G7621" s="72">
        <v>0</v>
      </c>
      <c r="H7621" s="72">
        <v>1</v>
      </c>
      <c r="I7621" s="22"/>
    </row>
    <row r="7622" spans="1:16384" customFormat="1" ht="14.95" customHeight="1" x14ac:dyDescent="0.25">
      <c r="A7622" s="124" t="s">
        <v>11</v>
      </c>
      <c r="B7622" s="125"/>
      <c r="C7622" s="125"/>
      <c r="D7622" s="125"/>
      <c r="E7622" s="125"/>
      <c r="F7622" s="125"/>
      <c r="G7622" s="125"/>
      <c r="H7622" s="126"/>
      <c r="I7622" s="22"/>
    </row>
    <row r="7623" spans="1:16384" customFormat="1" ht="27" x14ac:dyDescent="0.25">
      <c r="A7623" s="72">
        <v>5112</v>
      </c>
      <c r="B7623" s="72" t="s">
        <v>5824</v>
      </c>
      <c r="C7623" s="72" t="s">
        <v>451</v>
      </c>
      <c r="D7623" s="72" t="s">
        <v>1209</v>
      </c>
      <c r="E7623" s="72" t="s">
        <v>13</v>
      </c>
      <c r="F7623" s="72">
        <v>0</v>
      </c>
      <c r="G7623" s="72">
        <v>0</v>
      </c>
      <c r="H7623" s="72">
        <v>1</v>
      </c>
      <c r="I7623" s="22"/>
    </row>
    <row r="7624" spans="1:16384" customFormat="1" ht="14.95" customHeight="1" x14ac:dyDescent="0.25">
      <c r="A7624" s="150" t="s">
        <v>5462</v>
      </c>
      <c r="B7624" s="151"/>
      <c r="C7624" s="151"/>
      <c r="D7624" s="151"/>
      <c r="E7624" s="151"/>
      <c r="F7624" s="151"/>
      <c r="G7624" s="151"/>
      <c r="H7624" s="152"/>
      <c r="I7624" s="22"/>
    </row>
    <row r="7625" spans="1:16384" customFormat="1" ht="14.95" customHeight="1" x14ac:dyDescent="0.25">
      <c r="A7625" s="135" t="s">
        <v>40</v>
      </c>
      <c r="B7625" s="136"/>
      <c r="C7625" s="136"/>
      <c r="D7625" s="136"/>
      <c r="E7625" s="136"/>
      <c r="F7625" s="136"/>
      <c r="G7625" s="136"/>
      <c r="H7625" s="137"/>
      <c r="I7625" s="22"/>
    </row>
    <row r="7626" spans="1:16384" customFormat="1" ht="14.95" x14ac:dyDescent="0.25">
      <c r="A7626" s="124" t="s">
        <v>7</v>
      </c>
      <c r="B7626" s="125"/>
      <c r="C7626" s="125"/>
      <c r="D7626" s="125"/>
      <c r="E7626" s="125"/>
      <c r="F7626" s="125"/>
      <c r="G7626" s="125"/>
      <c r="H7626" s="126"/>
      <c r="I7626" s="22"/>
    </row>
    <row r="7627" spans="1:16384" customFormat="1" ht="14.95" x14ac:dyDescent="0.25">
      <c r="A7627" s="42">
        <v>5122</v>
      </c>
      <c r="B7627" s="42" t="s">
        <v>4730</v>
      </c>
      <c r="C7627" s="42" t="s">
        <v>2207</v>
      </c>
      <c r="D7627" s="42" t="s">
        <v>246</v>
      </c>
      <c r="E7627" s="42" t="s">
        <v>9</v>
      </c>
      <c r="F7627" s="42">
        <v>239850</v>
      </c>
      <c r="G7627" s="42">
        <f>+F7627*H7627</f>
        <v>479700</v>
      </c>
      <c r="H7627" s="42">
        <v>2</v>
      </c>
      <c r="I7627" s="22"/>
    </row>
    <row r="7628" spans="1:16384" customFormat="1" ht="14.95" x14ac:dyDescent="0.25">
      <c r="A7628" s="42">
        <v>5122</v>
      </c>
      <c r="B7628" s="42" t="s">
        <v>4731</v>
      </c>
      <c r="C7628" s="42" t="s">
        <v>2316</v>
      </c>
      <c r="D7628" s="42" t="s">
        <v>246</v>
      </c>
      <c r="E7628" s="42" t="s">
        <v>9</v>
      </c>
      <c r="F7628" s="42">
        <v>25000</v>
      </c>
      <c r="G7628" s="42">
        <f t="shared" ref="G7628:G7631" si="142">+F7628*H7628</f>
        <v>375000</v>
      </c>
      <c r="H7628" s="42">
        <v>15</v>
      </c>
      <c r="I7628" s="22"/>
    </row>
    <row r="7629" spans="1:16384" customFormat="1" ht="14.95" x14ac:dyDescent="0.25">
      <c r="A7629" s="42">
        <v>5122</v>
      </c>
      <c r="B7629" s="42" t="s">
        <v>4732</v>
      </c>
      <c r="C7629" s="42" t="s">
        <v>2209</v>
      </c>
      <c r="D7629" s="42" t="s">
        <v>246</v>
      </c>
      <c r="E7629" s="42" t="s">
        <v>851</v>
      </c>
      <c r="F7629" s="42">
        <v>6000</v>
      </c>
      <c r="G7629" s="42">
        <f t="shared" si="142"/>
        <v>735000</v>
      </c>
      <c r="H7629" s="42">
        <v>122.5</v>
      </c>
      <c r="I7629" s="22"/>
    </row>
    <row r="7630" spans="1:16384" customFormat="1" ht="14.95" x14ac:dyDescent="0.25">
      <c r="A7630" s="42">
        <v>5122</v>
      </c>
      <c r="B7630" s="42" t="s">
        <v>4733</v>
      </c>
      <c r="C7630" s="42" t="s">
        <v>3430</v>
      </c>
      <c r="D7630" s="42" t="s">
        <v>246</v>
      </c>
      <c r="E7630" s="42" t="s">
        <v>9</v>
      </c>
      <c r="F7630" s="42">
        <v>30000</v>
      </c>
      <c r="G7630" s="42">
        <f t="shared" si="142"/>
        <v>300000</v>
      </c>
      <c r="H7630" s="42">
        <v>10</v>
      </c>
      <c r="I7630" s="22"/>
    </row>
    <row r="7631" spans="1:16384" customFormat="1" ht="14.95" x14ac:dyDescent="0.25">
      <c r="A7631" s="42">
        <v>5122</v>
      </c>
      <c r="B7631" s="42" t="s">
        <v>4734</v>
      </c>
      <c r="C7631" s="42" t="s">
        <v>3435</v>
      </c>
      <c r="D7631" s="42" t="s">
        <v>246</v>
      </c>
      <c r="E7631" s="42" t="s">
        <v>9</v>
      </c>
      <c r="F7631" s="42">
        <v>150000</v>
      </c>
      <c r="G7631" s="42">
        <f t="shared" si="142"/>
        <v>300000</v>
      </c>
      <c r="H7631" s="42">
        <v>2</v>
      </c>
      <c r="I7631" s="22"/>
    </row>
    <row r="7632" spans="1:16384" customFormat="1" ht="14.95" x14ac:dyDescent="0.25">
      <c r="A7632" s="42">
        <v>4269</v>
      </c>
      <c r="B7632" s="42" t="s">
        <v>4562</v>
      </c>
      <c r="C7632" s="42" t="s">
        <v>648</v>
      </c>
      <c r="D7632" s="42" t="s">
        <v>246</v>
      </c>
      <c r="E7632" s="42" t="s">
        <v>9</v>
      </c>
      <c r="F7632" s="42">
        <v>1250</v>
      </c>
      <c r="G7632" s="42">
        <f>+F7632*H7632</f>
        <v>250000</v>
      </c>
      <c r="H7632" s="42">
        <v>200</v>
      </c>
      <c r="I7632" s="22"/>
    </row>
    <row r="7633" spans="1:9" ht="14.95" x14ac:dyDescent="0.25">
      <c r="A7633" s="42">
        <v>4264</v>
      </c>
      <c r="B7633" s="42" t="s">
        <v>4528</v>
      </c>
      <c r="C7633" s="42" t="s">
        <v>228</v>
      </c>
      <c r="D7633" s="42" t="s">
        <v>246</v>
      </c>
      <c r="E7633" s="42" t="s">
        <v>10</v>
      </c>
      <c r="F7633" s="42">
        <v>480</v>
      </c>
      <c r="G7633" s="42">
        <f>+F7633*H7633</f>
        <v>5414400</v>
      </c>
      <c r="H7633" s="42">
        <v>11280</v>
      </c>
      <c r="I7633" s="22"/>
    </row>
    <row r="7634" spans="1:9" ht="14.95" x14ac:dyDescent="0.25">
      <c r="A7634" s="42">
        <v>4267</v>
      </c>
      <c r="B7634" s="42" t="s">
        <v>4330</v>
      </c>
      <c r="C7634" s="42" t="s">
        <v>538</v>
      </c>
      <c r="D7634" s="42" t="s">
        <v>246</v>
      </c>
      <c r="E7634" s="42" t="s">
        <v>10</v>
      </c>
      <c r="F7634" s="42">
        <v>200</v>
      </c>
      <c r="G7634" s="42">
        <f>+F7634*H7634</f>
        <v>33000</v>
      </c>
      <c r="H7634" s="42">
        <v>165</v>
      </c>
      <c r="I7634" s="22"/>
    </row>
    <row r="7635" spans="1:9" ht="14.95" x14ac:dyDescent="0.25">
      <c r="A7635" s="42">
        <v>4267</v>
      </c>
      <c r="B7635" s="42" t="s">
        <v>4331</v>
      </c>
      <c r="C7635" s="42" t="s">
        <v>538</v>
      </c>
      <c r="D7635" s="42" t="s">
        <v>246</v>
      </c>
      <c r="E7635" s="42" t="s">
        <v>10</v>
      </c>
      <c r="F7635" s="42">
        <v>93</v>
      </c>
      <c r="G7635" s="42">
        <f>+F7635*H7635</f>
        <v>49476</v>
      </c>
      <c r="H7635" s="42">
        <v>532</v>
      </c>
      <c r="I7635" s="22"/>
    </row>
    <row r="7636" spans="1:9" ht="14.95" x14ac:dyDescent="0.25">
      <c r="A7636" s="42">
        <v>4261</v>
      </c>
      <c r="B7636" s="42" t="s">
        <v>1374</v>
      </c>
      <c r="C7636" s="42" t="s">
        <v>1375</v>
      </c>
      <c r="D7636" s="42" t="s">
        <v>8</v>
      </c>
      <c r="E7636" s="42" t="s">
        <v>540</v>
      </c>
      <c r="F7636" s="42">
        <v>2500</v>
      </c>
      <c r="G7636" s="42">
        <f>+F7636*H7636</f>
        <v>10000</v>
      </c>
      <c r="H7636" s="42">
        <v>4</v>
      </c>
      <c r="I7636" s="22"/>
    </row>
    <row r="7637" spans="1:9" ht="27" x14ac:dyDescent="0.25">
      <c r="A7637" s="42">
        <v>4261</v>
      </c>
      <c r="B7637" s="42" t="s">
        <v>1376</v>
      </c>
      <c r="C7637" s="42" t="s">
        <v>1377</v>
      </c>
      <c r="D7637" s="42" t="s">
        <v>8</v>
      </c>
      <c r="E7637" s="42" t="s">
        <v>9</v>
      </c>
      <c r="F7637" s="42">
        <v>300</v>
      </c>
      <c r="G7637" s="42">
        <f t="shared" ref="G7637:G7670" si="143">+F7637*H7637</f>
        <v>24000</v>
      </c>
      <c r="H7637" s="42">
        <v>80</v>
      </c>
      <c r="I7637" s="22"/>
    </row>
    <row r="7638" spans="1:9" ht="14.95" x14ac:dyDescent="0.25">
      <c r="A7638" s="42">
        <v>4261</v>
      </c>
      <c r="B7638" s="42" t="s">
        <v>1378</v>
      </c>
      <c r="C7638" s="42" t="s">
        <v>564</v>
      </c>
      <c r="D7638" s="42" t="s">
        <v>8</v>
      </c>
      <c r="E7638" s="42" t="s">
        <v>9</v>
      </c>
      <c r="F7638" s="42">
        <v>150</v>
      </c>
      <c r="G7638" s="42">
        <f t="shared" si="143"/>
        <v>7500</v>
      </c>
      <c r="H7638" s="42">
        <v>50</v>
      </c>
      <c r="I7638" s="22"/>
    </row>
    <row r="7639" spans="1:9" ht="14.95" x14ac:dyDescent="0.25">
      <c r="A7639" s="42">
        <v>4261</v>
      </c>
      <c r="B7639" s="42" t="s">
        <v>1379</v>
      </c>
      <c r="C7639" s="42" t="s">
        <v>606</v>
      </c>
      <c r="D7639" s="42" t="s">
        <v>8</v>
      </c>
      <c r="E7639" s="42" t="s">
        <v>9</v>
      </c>
      <c r="F7639" s="42">
        <v>3000</v>
      </c>
      <c r="G7639" s="42">
        <f t="shared" si="143"/>
        <v>15000</v>
      </c>
      <c r="H7639" s="42">
        <v>5</v>
      </c>
      <c r="I7639" s="22"/>
    </row>
    <row r="7640" spans="1:9" ht="27" x14ac:dyDescent="0.25">
      <c r="A7640" s="42">
        <v>4261</v>
      </c>
      <c r="B7640" s="42" t="s">
        <v>1380</v>
      </c>
      <c r="C7640" s="42" t="s">
        <v>1381</v>
      </c>
      <c r="D7640" s="42" t="s">
        <v>8</v>
      </c>
      <c r="E7640" s="42" t="s">
        <v>539</v>
      </c>
      <c r="F7640" s="42">
        <v>200</v>
      </c>
      <c r="G7640" s="42">
        <f t="shared" si="143"/>
        <v>10000</v>
      </c>
      <c r="H7640" s="42">
        <v>50</v>
      </c>
      <c r="I7640" s="22"/>
    </row>
    <row r="7641" spans="1:9" ht="14.95" x14ac:dyDescent="0.25">
      <c r="A7641" s="42">
        <v>4261</v>
      </c>
      <c r="B7641" s="42" t="s">
        <v>1382</v>
      </c>
      <c r="C7641" s="42" t="s">
        <v>552</v>
      </c>
      <c r="D7641" s="42" t="s">
        <v>8</v>
      </c>
      <c r="E7641" s="42" t="s">
        <v>9</v>
      </c>
      <c r="F7641" s="42">
        <v>120</v>
      </c>
      <c r="G7641" s="42">
        <f t="shared" si="143"/>
        <v>4800</v>
      </c>
      <c r="H7641" s="42">
        <v>40</v>
      </c>
      <c r="I7641" s="22"/>
    </row>
    <row r="7642" spans="1:9" ht="27" x14ac:dyDescent="0.25">
      <c r="A7642" s="42">
        <v>4261</v>
      </c>
      <c r="B7642" s="42" t="s">
        <v>1383</v>
      </c>
      <c r="C7642" s="42" t="s">
        <v>548</v>
      </c>
      <c r="D7642" s="42" t="s">
        <v>8</v>
      </c>
      <c r="E7642" s="42" t="s">
        <v>9</v>
      </c>
      <c r="F7642" s="42">
        <v>70</v>
      </c>
      <c r="G7642" s="42">
        <f t="shared" si="143"/>
        <v>24500</v>
      </c>
      <c r="H7642" s="42">
        <v>350</v>
      </c>
      <c r="I7642" s="22"/>
    </row>
    <row r="7643" spans="1:9" ht="14.95" x14ac:dyDescent="0.25">
      <c r="A7643" s="42">
        <v>4261</v>
      </c>
      <c r="B7643" s="42" t="s">
        <v>1384</v>
      </c>
      <c r="C7643" s="42" t="s">
        <v>595</v>
      </c>
      <c r="D7643" s="42" t="s">
        <v>8</v>
      </c>
      <c r="E7643" s="42" t="s">
        <v>9</v>
      </c>
      <c r="F7643" s="42">
        <v>6000</v>
      </c>
      <c r="G7643" s="42">
        <f t="shared" si="143"/>
        <v>30000</v>
      </c>
      <c r="H7643" s="42">
        <v>5</v>
      </c>
      <c r="I7643" s="22"/>
    </row>
    <row r="7644" spans="1:9" ht="14.95" x14ac:dyDescent="0.25">
      <c r="A7644" s="42">
        <v>4261</v>
      </c>
      <c r="B7644" s="42" t="s">
        <v>1385</v>
      </c>
      <c r="C7644" s="42" t="s">
        <v>1371</v>
      </c>
      <c r="D7644" s="42" t="s">
        <v>8</v>
      </c>
      <c r="E7644" s="42" t="s">
        <v>9</v>
      </c>
      <c r="F7644" s="42">
        <v>5000</v>
      </c>
      <c r="G7644" s="42">
        <f t="shared" si="143"/>
        <v>50000</v>
      </c>
      <c r="H7644" s="42">
        <v>10</v>
      </c>
      <c r="I7644" s="22"/>
    </row>
    <row r="7645" spans="1:9" ht="14.95" x14ac:dyDescent="0.25">
      <c r="A7645" s="42">
        <v>4261</v>
      </c>
      <c r="B7645" s="42" t="s">
        <v>1386</v>
      </c>
      <c r="C7645" s="42" t="s">
        <v>550</v>
      </c>
      <c r="D7645" s="42" t="s">
        <v>8</v>
      </c>
      <c r="E7645" s="42" t="s">
        <v>540</v>
      </c>
      <c r="F7645" s="42">
        <v>1000</v>
      </c>
      <c r="G7645" s="42">
        <f t="shared" si="143"/>
        <v>30000</v>
      </c>
      <c r="H7645" s="42">
        <v>30</v>
      </c>
      <c r="I7645" s="22"/>
    </row>
    <row r="7646" spans="1:9" ht="14.95" x14ac:dyDescent="0.25">
      <c r="A7646" s="42">
        <v>4261</v>
      </c>
      <c r="B7646" s="42" t="s">
        <v>1387</v>
      </c>
      <c r="C7646" s="42" t="s">
        <v>582</v>
      </c>
      <c r="D7646" s="42" t="s">
        <v>8</v>
      </c>
      <c r="E7646" s="42" t="s">
        <v>9</v>
      </c>
      <c r="F7646" s="42">
        <v>1000</v>
      </c>
      <c r="G7646" s="42">
        <f t="shared" si="143"/>
        <v>20000</v>
      </c>
      <c r="H7646" s="42">
        <v>20</v>
      </c>
      <c r="I7646" s="22"/>
    </row>
    <row r="7647" spans="1:9" ht="14.95" x14ac:dyDescent="0.25">
      <c r="A7647" s="42">
        <v>4261</v>
      </c>
      <c r="B7647" s="42" t="s">
        <v>1388</v>
      </c>
      <c r="C7647" s="42" t="s">
        <v>642</v>
      </c>
      <c r="D7647" s="42" t="s">
        <v>8</v>
      </c>
      <c r="E7647" s="42" t="s">
        <v>9</v>
      </c>
      <c r="F7647" s="42">
        <v>120</v>
      </c>
      <c r="G7647" s="42">
        <f t="shared" si="143"/>
        <v>6000</v>
      </c>
      <c r="H7647" s="42">
        <v>50</v>
      </c>
      <c r="I7647" s="22"/>
    </row>
    <row r="7648" spans="1:9" ht="40.6" x14ac:dyDescent="0.25">
      <c r="A7648" s="42">
        <v>4261</v>
      </c>
      <c r="B7648" s="42" t="s">
        <v>1389</v>
      </c>
      <c r="C7648" s="42" t="s">
        <v>766</v>
      </c>
      <c r="D7648" s="42" t="s">
        <v>8</v>
      </c>
      <c r="E7648" s="42" t="s">
        <v>9</v>
      </c>
      <c r="F7648" s="42">
        <v>700</v>
      </c>
      <c r="G7648" s="42">
        <f t="shared" si="143"/>
        <v>28000</v>
      </c>
      <c r="H7648" s="42">
        <v>40</v>
      </c>
      <c r="I7648" s="22"/>
    </row>
    <row r="7649" spans="1:9" ht="27" x14ac:dyDescent="0.25">
      <c r="A7649" s="42">
        <v>4261</v>
      </c>
      <c r="B7649" s="42" t="s">
        <v>1390</v>
      </c>
      <c r="C7649" s="42" t="s">
        <v>1391</v>
      </c>
      <c r="D7649" s="42" t="s">
        <v>8</v>
      </c>
      <c r="E7649" s="42" t="s">
        <v>9</v>
      </c>
      <c r="F7649" s="42">
        <v>3500</v>
      </c>
      <c r="G7649" s="42">
        <f t="shared" si="143"/>
        <v>35000</v>
      </c>
      <c r="H7649" s="42">
        <v>10</v>
      </c>
      <c r="I7649" s="22"/>
    </row>
    <row r="7650" spans="1:9" ht="14.95" x14ac:dyDescent="0.25">
      <c r="A7650" s="42">
        <v>4261</v>
      </c>
      <c r="B7650" s="42" t="s">
        <v>1392</v>
      </c>
      <c r="C7650" s="42" t="s">
        <v>589</v>
      </c>
      <c r="D7650" s="42" t="s">
        <v>8</v>
      </c>
      <c r="E7650" s="42" t="s">
        <v>9</v>
      </c>
      <c r="F7650" s="42">
        <v>10000</v>
      </c>
      <c r="G7650" s="42">
        <f t="shared" si="143"/>
        <v>50000</v>
      </c>
      <c r="H7650" s="42">
        <v>5</v>
      </c>
      <c r="I7650" s="22"/>
    </row>
    <row r="7651" spans="1:9" ht="14.95" x14ac:dyDescent="0.25">
      <c r="A7651" s="42">
        <v>4261</v>
      </c>
      <c r="B7651" s="42" t="s">
        <v>1393</v>
      </c>
      <c r="C7651" s="42" t="s">
        <v>570</v>
      </c>
      <c r="D7651" s="42" t="s">
        <v>8</v>
      </c>
      <c r="E7651" s="42" t="s">
        <v>9</v>
      </c>
      <c r="F7651" s="42">
        <v>600</v>
      </c>
      <c r="G7651" s="42">
        <f t="shared" si="143"/>
        <v>42000</v>
      </c>
      <c r="H7651" s="42">
        <v>70</v>
      </c>
      <c r="I7651" s="22"/>
    </row>
    <row r="7652" spans="1:9" ht="14.95" x14ac:dyDescent="0.25">
      <c r="A7652" s="42">
        <v>4261</v>
      </c>
      <c r="B7652" s="42" t="s">
        <v>1394</v>
      </c>
      <c r="C7652" s="42" t="s">
        <v>572</v>
      </c>
      <c r="D7652" s="42" t="s">
        <v>8</v>
      </c>
      <c r="E7652" s="42" t="s">
        <v>9</v>
      </c>
      <c r="F7652" s="42">
        <v>1300</v>
      </c>
      <c r="G7652" s="42">
        <f t="shared" si="143"/>
        <v>26000</v>
      </c>
      <c r="H7652" s="42">
        <v>20</v>
      </c>
      <c r="I7652" s="22"/>
    </row>
    <row r="7653" spans="1:9" ht="14.95" x14ac:dyDescent="0.25">
      <c r="A7653" s="42">
        <v>4261</v>
      </c>
      <c r="B7653" s="42" t="s">
        <v>1395</v>
      </c>
      <c r="C7653" s="42" t="s">
        <v>633</v>
      </c>
      <c r="D7653" s="42" t="s">
        <v>8</v>
      </c>
      <c r="E7653" s="42" t="s">
        <v>9</v>
      </c>
      <c r="F7653" s="42">
        <v>100</v>
      </c>
      <c r="G7653" s="42">
        <f t="shared" si="143"/>
        <v>4000</v>
      </c>
      <c r="H7653" s="42">
        <v>40</v>
      </c>
      <c r="I7653" s="22"/>
    </row>
    <row r="7654" spans="1:9" ht="27" x14ac:dyDescent="0.25">
      <c r="A7654" s="42">
        <v>4261</v>
      </c>
      <c r="B7654" s="42" t="s">
        <v>1396</v>
      </c>
      <c r="C7654" s="42" t="s">
        <v>586</v>
      </c>
      <c r="D7654" s="42" t="s">
        <v>8</v>
      </c>
      <c r="E7654" s="42" t="s">
        <v>9</v>
      </c>
      <c r="F7654" s="42">
        <v>9</v>
      </c>
      <c r="G7654" s="42">
        <f t="shared" si="143"/>
        <v>45000</v>
      </c>
      <c r="H7654" s="42">
        <v>5000</v>
      </c>
      <c r="I7654" s="22"/>
    </row>
    <row r="7655" spans="1:9" ht="14.95" x14ac:dyDescent="0.25">
      <c r="A7655" s="42">
        <v>4261</v>
      </c>
      <c r="B7655" s="42" t="s">
        <v>1397</v>
      </c>
      <c r="C7655" s="42" t="s">
        <v>597</v>
      </c>
      <c r="D7655" s="42" t="s">
        <v>8</v>
      </c>
      <c r="E7655" s="42" t="s">
        <v>9</v>
      </c>
      <c r="F7655" s="42">
        <v>400</v>
      </c>
      <c r="G7655" s="42">
        <f t="shared" si="143"/>
        <v>200000</v>
      </c>
      <c r="H7655" s="42">
        <v>500</v>
      </c>
      <c r="I7655" s="22"/>
    </row>
    <row r="7656" spans="1:9" ht="14.95" x14ac:dyDescent="0.25">
      <c r="A7656" s="42">
        <v>4261</v>
      </c>
      <c r="B7656" s="42" t="s">
        <v>1398</v>
      </c>
      <c r="C7656" s="42" t="s">
        <v>608</v>
      </c>
      <c r="D7656" s="42" t="s">
        <v>8</v>
      </c>
      <c r="E7656" s="42" t="s">
        <v>9</v>
      </c>
      <c r="F7656" s="42">
        <v>15</v>
      </c>
      <c r="G7656" s="42">
        <f t="shared" si="143"/>
        <v>2250</v>
      </c>
      <c r="H7656" s="42">
        <v>150</v>
      </c>
      <c r="I7656" s="22"/>
    </row>
    <row r="7657" spans="1:9" ht="14.95" x14ac:dyDescent="0.25">
      <c r="A7657" s="42">
        <v>4261</v>
      </c>
      <c r="B7657" s="42" t="s">
        <v>1399</v>
      </c>
      <c r="C7657" s="42" t="s">
        <v>604</v>
      </c>
      <c r="D7657" s="42" t="s">
        <v>8</v>
      </c>
      <c r="E7657" s="42" t="s">
        <v>9</v>
      </c>
      <c r="F7657" s="42">
        <v>80</v>
      </c>
      <c r="G7657" s="42">
        <f t="shared" si="143"/>
        <v>3200</v>
      </c>
      <c r="H7657" s="42">
        <v>40</v>
      </c>
      <c r="I7657" s="22"/>
    </row>
    <row r="7658" spans="1:9" ht="14.95" x14ac:dyDescent="0.25">
      <c r="A7658" s="42">
        <v>4261</v>
      </c>
      <c r="B7658" s="42" t="s">
        <v>1400</v>
      </c>
      <c r="C7658" s="42" t="s">
        <v>630</v>
      </c>
      <c r="D7658" s="42" t="s">
        <v>8</v>
      </c>
      <c r="E7658" s="42" t="s">
        <v>9</v>
      </c>
      <c r="F7658" s="42">
        <v>200</v>
      </c>
      <c r="G7658" s="42">
        <f t="shared" si="143"/>
        <v>100000</v>
      </c>
      <c r="H7658" s="42">
        <v>500</v>
      </c>
      <c r="I7658" s="22"/>
    </row>
    <row r="7659" spans="1:9" ht="14.95" x14ac:dyDescent="0.25">
      <c r="A7659" s="42">
        <v>4261</v>
      </c>
      <c r="B7659" s="42" t="s">
        <v>1401</v>
      </c>
      <c r="C7659" s="42" t="s">
        <v>558</v>
      </c>
      <c r="D7659" s="42" t="s">
        <v>8</v>
      </c>
      <c r="E7659" s="42" t="s">
        <v>9</v>
      </c>
      <c r="F7659" s="42">
        <v>1500</v>
      </c>
      <c r="G7659" s="42">
        <f t="shared" si="143"/>
        <v>37500</v>
      </c>
      <c r="H7659" s="42">
        <v>25</v>
      </c>
      <c r="I7659" s="22"/>
    </row>
    <row r="7660" spans="1:9" ht="27" x14ac:dyDescent="0.25">
      <c r="A7660" s="42">
        <v>4261</v>
      </c>
      <c r="B7660" s="42" t="s">
        <v>1402</v>
      </c>
      <c r="C7660" s="42" t="s">
        <v>612</v>
      </c>
      <c r="D7660" s="42" t="s">
        <v>8</v>
      </c>
      <c r="E7660" s="42" t="s">
        <v>9</v>
      </c>
      <c r="F7660" s="42">
        <v>3500</v>
      </c>
      <c r="G7660" s="42">
        <f t="shared" si="143"/>
        <v>35000</v>
      </c>
      <c r="H7660" s="42">
        <v>10</v>
      </c>
      <c r="I7660" s="22"/>
    </row>
    <row r="7661" spans="1:9" ht="14.95" x14ac:dyDescent="0.25">
      <c r="A7661" s="42">
        <v>4261</v>
      </c>
      <c r="B7661" s="42" t="s">
        <v>1403</v>
      </c>
      <c r="C7661" s="42" t="s">
        <v>1404</v>
      </c>
      <c r="D7661" s="42" t="s">
        <v>8</v>
      </c>
      <c r="E7661" s="42" t="s">
        <v>9</v>
      </c>
      <c r="F7661" s="42">
        <v>200</v>
      </c>
      <c r="G7661" s="42">
        <f t="shared" si="143"/>
        <v>16000</v>
      </c>
      <c r="H7661" s="42">
        <v>80</v>
      </c>
      <c r="I7661" s="22"/>
    </row>
    <row r="7662" spans="1:9" ht="27" x14ac:dyDescent="0.25">
      <c r="A7662" s="42">
        <v>4261</v>
      </c>
      <c r="B7662" s="42" t="s">
        <v>1405</v>
      </c>
      <c r="C7662" s="42" t="s">
        <v>1406</v>
      </c>
      <c r="D7662" s="42" t="s">
        <v>8</v>
      </c>
      <c r="E7662" s="42" t="s">
        <v>9</v>
      </c>
      <c r="F7662" s="42">
        <v>150</v>
      </c>
      <c r="G7662" s="42">
        <f t="shared" si="143"/>
        <v>45000</v>
      </c>
      <c r="H7662" s="42">
        <v>300</v>
      </c>
      <c r="I7662" s="22"/>
    </row>
    <row r="7663" spans="1:9" ht="14.95" x14ac:dyDescent="0.25">
      <c r="A7663" s="42">
        <v>4261</v>
      </c>
      <c r="B7663" s="42" t="s">
        <v>1407</v>
      </c>
      <c r="C7663" s="42" t="s">
        <v>580</v>
      </c>
      <c r="D7663" s="42" t="s">
        <v>8</v>
      </c>
      <c r="E7663" s="42" t="s">
        <v>9</v>
      </c>
      <c r="F7663" s="42">
        <v>500</v>
      </c>
      <c r="G7663" s="42">
        <f t="shared" si="143"/>
        <v>10000</v>
      </c>
      <c r="H7663" s="42">
        <v>20</v>
      </c>
      <c r="I7663" s="22"/>
    </row>
    <row r="7664" spans="1:9" ht="14.95" x14ac:dyDescent="0.25">
      <c r="A7664" s="42">
        <v>4261</v>
      </c>
      <c r="B7664" s="42" t="s">
        <v>1408</v>
      </c>
      <c r="C7664" s="42" t="s">
        <v>610</v>
      </c>
      <c r="D7664" s="42" t="s">
        <v>8</v>
      </c>
      <c r="E7664" s="42" t="s">
        <v>540</v>
      </c>
      <c r="F7664" s="42">
        <v>1000</v>
      </c>
      <c r="G7664" s="42">
        <f t="shared" si="143"/>
        <v>1200000</v>
      </c>
      <c r="H7664" s="42">
        <v>1200</v>
      </c>
      <c r="I7664" s="22"/>
    </row>
    <row r="7665" spans="1:9" ht="14.95" x14ac:dyDescent="0.25">
      <c r="A7665" s="42">
        <v>4261</v>
      </c>
      <c r="B7665" s="42" t="s">
        <v>1409</v>
      </c>
      <c r="C7665" s="42" t="s">
        <v>1410</v>
      </c>
      <c r="D7665" s="42" t="s">
        <v>8</v>
      </c>
      <c r="E7665" s="42" t="s">
        <v>9</v>
      </c>
      <c r="F7665" s="42">
        <v>1500</v>
      </c>
      <c r="G7665" s="42">
        <f t="shared" si="143"/>
        <v>45000</v>
      </c>
      <c r="H7665" s="42">
        <v>30</v>
      </c>
      <c r="I7665" s="22"/>
    </row>
    <row r="7666" spans="1:9" ht="14.95" x14ac:dyDescent="0.25">
      <c r="A7666" s="42">
        <v>4261</v>
      </c>
      <c r="B7666" s="42" t="s">
        <v>1411</v>
      </c>
      <c r="C7666" s="42" t="s">
        <v>546</v>
      </c>
      <c r="D7666" s="42" t="s">
        <v>8</v>
      </c>
      <c r="E7666" s="42" t="s">
        <v>9</v>
      </c>
      <c r="F7666" s="42">
        <v>200</v>
      </c>
      <c r="G7666" s="42">
        <f t="shared" si="143"/>
        <v>20000</v>
      </c>
      <c r="H7666" s="42">
        <v>100</v>
      </c>
      <c r="I7666" s="22"/>
    </row>
    <row r="7667" spans="1:9" ht="27" x14ac:dyDescent="0.25">
      <c r="A7667" s="42">
        <v>4261</v>
      </c>
      <c r="B7667" s="42" t="s">
        <v>1412</v>
      </c>
      <c r="C7667" s="42" t="s">
        <v>1413</v>
      </c>
      <c r="D7667" s="42" t="s">
        <v>8</v>
      </c>
      <c r="E7667" s="42" t="s">
        <v>539</v>
      </c>
      <c r="F7667" s="42">
        <v>150</v>
      </c>
      <c r="G7667" s="42">
        <f t="shared" si="143"/>
        <v>1500</v>
      </c>
      <c r="H7667" s="42">
        <v>10</v>
      </c>
      <c r="I7667" s="22"/>
    </row>
    <row r="7668" spans="1:9" ht="14.95" x14ac:dyDescent="0.25">
      <c r="A7668" s="42">
        <v>4261</v>
      </c>
      <c r="B7668" s="42" t="s">
        <v>1414</v>
      </c>
      <c r="C7668" s="42" t="s">
        <v>602</v>
      </c>
      <c r="D7668" s="42" t="s">
        <v>8</v>
      </c>
      <c r="E7668" s="42" t="s">
        <v>9</v>
      </c>
      <c r="F7668" s="42">
        <v>100</v>
      </c>
      <c r="G7668" s="42">
        <f t="shared" si="143"/>
        <v>10000</v>
      </c>
      <c r="H7668" s="42">
        <v>100</v>
      </c>
      <c r="I7668" s="22"/>
    </row>
    <row r="7669" spans="1:9" ht="14.95" x14ac:dyDescent="0.25">
      <c r="A7669" s="42">
        <v>4261</v>
      </c>
      <c r="B7669" s="42" t="s">
        <v>1415</v>
      </c>
      <c r="C7669" s="42" t="s">
        <v>1404</v>
      </c>
      <c r="D7669" s="42" t="s">
        <v>8</v>
      </c>
      <c r="E7669" s="42" t="s">
        <v>9</v>
      </c>
      <c r="F7669" s="42">
        <v>200</v>
      </c>
      <c r="G7669" s="42">
        <f t="shared" si="143"/>
        <v>14000</v>
      </c>
      <c r="H7669" s="42">
        <v>70</v>
      </c>
      <c r="I7669" s="22"/>
    </row>
    <row r="7670" spans="1:9" ht="14.95" x14ac:dyDescent="0.25">
      <c r="A7670" s="42">
        <v>4261</v>
      </c>
      <c r="B7670" s="42" t="s">
        <v>1416</v>
      </c>
      <c r="C7670" s="42" t="s">
        <v>562</v>
      </c>
      <c r="D7670" s="42" t="s">
        <v>8</v>
      </c>
      <c r="E7670" s="42" t="s">
        <v>9</v>
      </c>
      <c r="F7670" s="42">
        <v>700</v>
      </c>
      <c r="G7670" s="42">
        <f t="shared" si="143"/>
        <v>84000</v>
      </c>
      <c r="H7670" s="42">
        <v>120</v>
      </c>
      <c r="I7670" s="22"/>
    </row>
    <row r="7671" spans="1:9" ht="14.95" x14ac:dyDescent="0.25">
      <c r="A7671" s="42">
        <v>4267</v>
      </c>
      <c r="B7671" s="42" t="s">
        <v>3203</v>
      </c>
      <c r="C7671" s="42" t="s">
        <v>538</v>
      </c>
      <c r="D7671" s="42" t="s">
        <v>8</v>
      </c>
      <c r="E7671" s="42" t="s">
        <v>10</v>
      </c>
      <c r="F7671" s="42">
        <v>150</v>
      </c>
      <c r="G7671" s="42">
        <f>+F7671*H7671</f>
        <v>33000</v>
      </c>
      <c r="H7671" s="42">
        <v>220</v>
      </c>
      <c r="I7671" s="22"/>
    </row>
    <row r="7672" spans="1:9" ht="14.95" x14ac:dyDescent="0.25">
      <c r="A7672" s="42">
        <v>4267</v>
      </c>
      <c r="B7672" s="42" t="s">
        <v>3204</v>
      </c>
      <c r="C7672" s="42" t="s">
        <v>538</v>
      </c>
      <c r="D7672" s="42" t="s">
        <v>8</v>
      </c>
      <c r="E7672" s="42" t="s">
        <v>10</v>
      </c>
      <c r="F7672" s="42">
        <v>50</v>
      </c>
      <c r="G7672" s="42">
        <f>+F7672*H7672</f>
        <v>50000</v>
      </c>
      <c r="H7672" s="42">
        <v>1000</v>
      </c>
      <c r="I7672" s="22"/>
    </row>
    <row r="7673" spans="1:9" ht="14.95" x14ac:dyDescent="0.25">
      <c r="A7673" s="42">
        <v>4267</v>
      </c>
      <c r="B7673" s="42" t="s">
        <v>1674</v>
      </c>
      <c r="C7673" s="42" t="s">
        <v>1686</v>
      </c>
      <c r="D7673" s="42" t="s">
        <v>8</v>
      </c>
      <c r="E7673" s="42" t="s">
        <v>852</v>
      </c>
      <c r="F7673" s="42">
        <v>875</v>
      </c>
      <c r="G7673" s="42">
        <f>F7673*H7673</f>
        <v>17500</v>
      </c>
      <c r="H7673" s="42">
        <v>20</v>
      </c>
      <c r="I7673" s="22"/>
    </row>
    <row r="7674" spans="1:9" ht="14.95" x14ac:dyDescent="0.25">
      <c r="A7674" s="42">
        <v>4267</v>
      </c>
      <c r="B7674" s="42" t="s">
        <v>1675</v>
      </c>
      <c r="C7674" s="42" t="s">
        <v>1498</v>
      </c>
      <c r="D7674" s="42" t="s">
        <v>8</v>
      </c>
      <c r="E7674" s="42" t="s">
        <v>9</v>
      </c>
      <c r="F7674" s="42">
        <v>1000</v>
      </c>
      <c r="G7674" s="42">
        <f t="shared" ref="G7674:G7711" si="144">F7674*H7674</f>
        <v>15000</v>
      </c>
      <c r="H7674" s="42">
        <v>15</v>
      </c>
      <c r="I7674" s="22"/>
    </row>
    <row r="7675" spans="1:9" ht="14.95" x14ac:dyDescent="0.25">
      <c r="A7675" s="42">
        <v>4267</v>
      </c>
      <c r="B7675" s="42" t="s">
        <v>1676</v>
      </c>
      <c r="C7675" s="42" t="s">
        <v>1503</v>
      </c>
      <c r="D7675" s="42" t="s">
        <v>8</v>
      </c>
      <c r="E7675" s="42" t="s">
        <v>9</v>
      </c>
      <c r="F7675" s="42">
        <v>750</v>
      </c>
      <c r="G7675" s="42">
        <f t="shared" si="144"/>
        <v>300000</v>
      </c>
      <c r="H7675" s="42">
        <v>400</v>
      </c>
      <c r="I7675" s="22"/>
    </row>
    <row r="7676" spans="1:9" ht="14.95" x14ac:dyDescent="0.25">
      <c r="A7676" s="42">
        <v>4267</v>
      </c>
      <c r="B7676" s="42" t="s">
        <v>1677</v>
      </c>
      <c r="C7676" s="42" t="s">
        <v>1693</v>
      </c>
      <c r="D7676" s="42" t="s">
        <v>8</v>
      </c>
      <c r="E7676" s="42" t="s">
        <v>9</v>
      </c>
      <c r="F7676" s="42">
        <v>50</v>
      </c>
      <c r="G7676" s="42">
        <f t="shared" si="144"/>
        <v>15000</v>
      </c>
      <c r="H7676" s="42">
        <v>300</v>
      </c>
      <c r="I7676" s="22"/>
    </row>
    <row r="7677" spans="1:9" ht="14.95" x14ac:dyDescent="0.25">
      <c r="A7677" s="42">
        <v>4267</v>
      </c>
      <c r="B7677" s="42" t="s">
        <v>1679</v>
      </c>
      <c r="C7677" s="42" t="s">
        <v>1693</v>
      </c>
      <c r="D7677" s="42" t="s">
        <v>8</v>
      </c>
      <c r="E7677" s="42" t="s">
        <v>9</v>
      </c>
      <c r="F7677" s="42">
        <v>50</v>
      </c>
      <c r="G7677" s="42">
        <f t="shared" si="144"/>
        <v>30000</v>
      </c>
      <c r="H7677" s="42">
        <v>600</v>
      </c>
      <c r="I7677" s="22"/>
    </row>
    <row r="7678" spans="1:9" ht="14.95" x14ac:dyDescent="0.25">
      <c r="A7678" s="42">
        <v>4267</v>
      </c>
      <c r="B7678" s="42" t="s">
        <v>1680</v>
      </c>
      <c r="C7678" s="42" t="s">
        <v>1713</v>
      </c>
      <c r="D7678" s="42" t="s">
        <v>8</v>
      </c>
      <c r="E7678" s="42" t="s">
        <v>9</v>
      </c>
      <c r="F7678" s="42">
        <v>4000</v>
      </c>
      <c r="G7678" s="42">
        <f t="shared" si="144"/>
        <v>160000</v>
      </c>
      <c r="H7678" s="42">
        <v>40</v>
      </c>
      <c r="I7678" s="22"/>
    </row>
    <row r="7679" spans="1:9" ht="14.95" x14ac:dyDescent="0.25">
      <c r="A7679" s="42">
        <v>4267</v>
      </c>
      <c r="B7679" s="42" t="s">
        <v>1681</v>
      </c>
      <c r="C7679" s="42" t="s">
        <v>1722</v>
      </c>
      <c r="D7679" s="42" t="s">
        <v>8</v>
      </c>
      <c r="E7679" s="42" t="s">
        <v>9</v>
      </c>
      <c r="F7679" s="42">
        <v>10000</v>
      </c>
      <c r="G7679" s="42">
        <f t="shared" si="144"/>
        <v>50000</v>
      </c>
      <c r="H7679" s="42">
        <v>5</v>
      </c>
      <c r="I7679" s="22"/>
    </row>
    <row r="7680" spans="1:9" ht="14.95" x14ac:dyDescent="0.25">
      <c r="A7680" s="42">
        <v>4267</v>
      </c>
      <c r="B7680" s="42" t="s">
        <v>1682</v>
      </c>
      <c r="C7680" s="42" t="s">
        <v>1515</v>
      </c>
      <c r="D7680" s="42" t="s">
        <v>8</v>
      </c>
      <c r="E7680" s="42" t="s">
        <v>9</v>
      </c>
      <c r="F7680" s="42">
        <v>400</v>
      </c>
      <c r="G7680" s="42">
        <f t="shared" si="144"/>
        <v>12000</v>
      </c>
      <c r="H7680" s="42">
        <v>30</v>
      </c>
      <c r="I7680" s="22"/>
    </row>
    <row r="7681" spans="1:9" ht="14.95" x14ac:dyDescent="0.25">
      <c r="A7681" s="42">
        <v>4267</v>
      </c>
      <c r="B7681" s="42" t="s">
        <v>1683</v>
      </c>
      <c r="C7681" s="42" t="s">
        <v>1519</v>
      </c>
      <c r="D7681" s="42" t="s">
        <v>8</v>
      </c>
      <c r="E7681" s="42" t="s">
        <v>10</v>
      </c>
      <c r="F7681" s="42">
        <v>300</v>
      </c>
      <c r="G7681" s="42">
        <f t="shared" si="144"/>
        <v>60000</v>
      </c>
      <c r="H7681" s="42">
        <v>200</v>
      </c>
      <c r="I7681" s="22"/>
    </row>
    <row r="7682" spans="1:9" ht="27" x14ac:dyDescent="0.25">
      <c r="A7682" s="42">
        <v>4267</v>
      </c>
      <c r="B7682" s="42" t="s">
        <v>1685</v>
      </c>
      <c r="C7682" s="42" t="s">
        <v>1548</v>
      </c>
      <c r="D7682" s="42" t="s">
        <v>8</v>
      </c>
      <c r="E7682" s="42" t="s">
        <v>9</v>
      </c>
      <c r="F7682" s="42">
        <v>15</v>
      </c>
      <c r="G7682" s="42">
        <f t="shared" si="144"/>
        <v>30000</v>
      </c>
      <c r="H7682" s="42">
        <v>2000</v>
      </c>
      <c r="I7682" s="22"/>
    </row>
    <row r="7683" spans="1:9" ht="14.95" x14ac:dyDescent="0.25">
      <c r="A7683" s="42">
        <v>4267</v>
      </c>
      <c r="B7683" s="42" t="s">
        <v>1687</v>
      </c>
      <c r="C7683" s="42" t="s">
        <v>1515</v>
      </c>
      <c r="D7683" s="42" t="s">
        <v>8</v>
      </c>
      <c r="E7683" s="42" t="s">
        <v>9</v>
      </c>
      <c r="F7683" s="42">
        <v>1074</v>
      </c>
      <c r="G7683" s="42">
        <f t="shared" si="144"/>
        <v>32220</v>
      </c>
      <c r="H7683" s="42">
        <v>30</v>
      </c>
      <c r="I7683" s="22"/>
    </row>
    <row r="7684" spans="1:9" ht="14.95" x14ac:dyDescent="0.25">
      <c r="A7684" s="42">
        <v>4267</v>
      </c>
      <c r="B7684" s="42" t="s">
        <v>1688</v>
      </c>
      <c r="C7684" s="42" t="s">
        <v>1719</v>
      </c>
      <c r="D7684" s="42" t="s">
        <v>8</v>
      </c>
      <c r="E7684" s="42" t="s">
        <v>9</v>
      </c>
      <c r="F7684" s="42">
        <v>8000</v>
      </c>
      <c r="G7684" s="42">
        <f t="shared" si="144"/>
        <v>96000</v>
      </c>
      <c r="H7684" s="42">
        <v>12</v>
      </c>
      <c r="I7684" s="22"/>
    </row>
    <row r="7685" spans="1:9" ht="14.95" x14ac:dyDescent="0.25">
      <c r="A7685" s="42">
        <v>4267</v>
      </c>
      <c r="B7685" s="42" t="s">
        <v>1689</v>
      </c>
      <c r="C7685" s="42" t="s">
        <v>1511</v>
      </c>
      <c r="D7685" s="42" t="s">
        <v>8</v>
      </c>
      <c r="E7685" s="42" t="s">
        <v>9</v>
      </c>
      <c r="F7685" s="42">
        <v>400</v>
      </c>
      <c r="G7685" s="42">
        <f t="shared" si="144"/>
        <v>200000</v>
      </c>
      <c r="H7685" s="42">
        <v>500</v>
      </c>
      <c r="I7685" s="22"/>
    </row>
    <row r="7686" spans="1:9" ht="14.95" x14ac:dyDescent="0.25">
      <c r="A7686" s="42">
        <v>4267</v>
      </c>
      <c r="B7686" s="42" t="s">
        <v>1690</v>
      </c>
      <c r="C7686" s="42" t="s">
        <v>1691</v>
      </c>
      <c r="D7686" s="42" t="s">
        <v>8</v>
      </c>
      <c r="E7686" s="42" t="s">
        <v>850</v>
      </c>
      <c r="F7686" s="42">
        <v>200</v>
      </c>
      <c r="G7686" s="42">
        <f t="shared" si="144"/>
        <v>20000</v>
      </c>
      <c r="H7686" s="42">
        <v>100</v>
      </c>
      <c r="I7686" s="22"/>
    </row>
    <row r="7687" spans="1:9" ht="14.95" x14ac:dyDescent="0.25">
      <c r="A7687" s="42">
        <v>4267</v>
      </c>
      <c r="B7687" s="42" t="s">
        <v>1692</v>
      </c>
      <c r="C7687" s="42" t="s">
        <v>804</v>
      </c>
      <c r="D7687" s="42" t="s">
        <v>8</v>
      </c>
      <c r="E7687" s="42" t="s">
        <v>9</v>
      </c>
      <c r="F7687" s="42">
        <v>5000</v>
      </c>
      <c r="G7687" s="42">
        <f t="shared" si="144"/>
        <v>200000</v>
      </c>
      <c r="H7687" s="42">
        <v>40</v>
      </c>
      <c r="I7687" s="22"/>
    </row>
    <row r="7688" spans="1:9" ht="14.95" x14ac:dyDescent="0.25">
      <c r="A7688" s="42">
        <v>4267</v>
      </c>
      <c r="B7688" s="42" t="s">
        <v>1694</v>
      </c>
      <c r="C7688" s="42" t="s">
        <v>1516</v>
      </c>
      <c r="D7688" s="42" t="s">
        <v>8</v>
      </c>
      <c r="E7688" s="42" t="s">
        <v>10</v>
      </c>
      <c r="F7688" s="42">
        <v>600</v>
      </c>
      <c r="G7688" s="42">
        <f t="shared" si="144"/>
        <v>6000</v>
      </c>
      <c r="H7688" s="42">
        <v>10</v>
      </c>
      <c r="I7688" s="22"/>
    </row>
    <row r="7689" spans="1:9" ht="14.95" x14ac:dyDescent="0.25">
      <c r="A7689" s="42">
        <v>4267</v>
      </c>
      <c r="B7689" s="42" t="s">
        <v>1695</v>
      </c>
      <c r="C7689" s="42" t="s">
        <v>811</v>
      </c>
      <c r="D7689" s="42" t="s">
        <v>8</v>
      </c>
      <c r="E7689" s="42" t="s">
        <v>9</v>
      </c>
      <c r="F7689" s="42">
        <v>300</v>
      </c>
      <c r="G7689" s="42">
        <f t="shared" si="144"/>
        <v>9000</v>
      </c>
      <c r="H7689" s="42">
        <v>30</v>
      </c>
      <c r="I7689" s="22"/>
    </row>
    <row r="7690" spans="1:9" ht="27" x14ac:dyDescent="0.25">
      <c r="A7690" s="42">
        <v>4267</v>
      </c>
      <c r="B7690" s="42" t="s">
        <v>1696</v>
      </c>
      <c r="C7690" s="42" t="s">
        <v>34</v>
      </c>
      <c r="D7690" s="42" t="s">
        <v>8</v>
      </c>
      <c r="E7690" s="42" t="s">
        <v>9</v>
      </c>
      <c r="F7690" s="42">
        <v>650</v>
      </c>
      <c r="G7690" s="42">
        <f t="shared" si="144"/>
        <v>27950</v>
      </c>
      <c r="H7690" s="42">
        <v>43</v>
      </c>
      <c r="I7690" s="22"/>
    </row>
    <row r="7691" spans="1:9" ht="14.95" x14ac:dyDescent="0.25">
      <c r="A7691" s="42">
        <v>4267</v>
      </c>
      <c r="B7691" s="42" t="s">
        <v>1697</v>
      </c>
      <c r="C7691" s="42" t="s">
        <v>846</v>
      </c>
      <c r="D7691" s="42" t="s">
        <v>8</v>
      </c>
      <c r="E7691" s="42" t="s">
        <v>9</v>
      </c>
      <c r="F7691" s="42">
        <v>3500</v>
      </c>
      <c r="G7691" s="42">
        <f t="shared" si="144"/>
        <v>35000</v>
      </c>
      <c r="H7691" s="42">
        <v>10</v>
      </c>
      <c r="I7691" s="22"/>
    </row>
    <row r="7692" spans="1:9" ht="27" x14ac:dyDescent="0.25">
      <c r="A7692" s="42">
        <v>4267</v>
      </c>
      <c r="B7692" s="42" t="s">
        <v>1699</v>
      </c>
      <c r="C7692" s="42" t="s">
        <v>1678</v>
      </c>
      <c r="D7692" s="42" t="s">
        <v>8</v>
      </c>
      <c r="E7692" s="42" t="s">
        <v>852</v>
      </c>
      <c r="F7692" s="42">
        <v>600</v>
      </c>
      <c r="G7692" s="42">
        <f t="shared" si="144"/>
        <v>60000</v>
      </c>
      <c r="H7692" s="42">
        <v>100</v>
      </c>
      <c r="I7692" s="22"/>
    </row>
    <row r="7693" spans="1:9" ht="14.95" x14ac:dyDescent="0.25">
      <c r="A7693" s="42">
        <v>4267</v>
      </c>
      <c r="B7693" s="42" t="s">
        <v>1700</v>
      </c>
      <c r="C7693" s="42" t="s">
        <v>1516</v>
      </c>
      <c r="D7693" s="42" t="s">
        <v>8</v>
      </c>
      <c r="E7693" s="42" t="s">
        <v>10</v>
      </c>
      <c r="F7693" s="42">
        <v>2000</v>
      </c>
      <c r="G7693" s="42">
        <f t="shared" si="144"/>
        <v>30000</v>
      </c>
      <c r="H7693" s="42">
        <v>15</v>
      </c>
      <c r="I7693" s="22"/>
    </row>
    <row r="7694" spans="1:9" ht="27" x14ac:dyDescent="0.25">
      <c r="A7694" s="42">
        <v>4267</v>
      </c>
      <c r="B7694" s="42" t="s">
        <v>1701</v>
      </c>
      <c r="C7694" s="42" t="s">
        <v>1707</v>
      </c>
      <c r="D7694" s="42" t="s">
        <v>8</v>
      </c>
      <c r="E7694" s="42" t="s">
        <v>9</v>
      </c>
      <c r="F7694" s="42">
        <v>8000</v>
      </c>
      <c r="G7694" s="42">
        <f t="shared" si="144"/>
        <v>96000</v>
      </c>
      <c r="H7694" s="42">
        <v>12</v>
      </c>
      <c r="I7694" s="22"/>
    </row>
    <row r="7695" spans="1:9" ht="14.95" x14ac:dyDescent="0.25">
      <c r="A7695" s="42">
        <v>4267</v>
      </c>
      <c r="B7695" s="42" t="s">
        <v>1702</v>
      </c>
      <c r="C7695" s="42" t="s">
        <v>1820</v>
      </c>
      <c r="D7695" s="42" t="s">
        <v>8</v>
      </c>
      <c r="E7695" s="42" t="s">
        <v>9</v>
      </c>
      <c r="F7695" s="42">
        <v>700</v>
      </c>
      <c r="G7695" s="42">
        <f t="shared" si="144"/>
        <v>420000</v>
      </c>
      <c r="H7695" s="42">
        <v>600</v>
      </c>
      <c r="I7695" s="22"/>
    </row>
    <row r="7696" spans="1:9" ht="14.95" x14ac:dyDescent="0.25">
      <c r="A7696" s="42">
        <v>4267</v>
      </c>
      <c r="B7696" s="42" t="s">
        <v>1703</v>
      </c>
      <c r="C7696" s="42" t="s">
        <v>1516</v>
      </c>
      <c r="D7696" s="42" t="s">
        <v>8</v>
      </c>
      <c r="E7696" s="42" t="s">
        <v>10</v>
      </c>
      <c r="F7696" s="42">
        <v>1500</v>
      </c>
      <c r="G7696" s="42">
        <f t="shared" si="144"/>
        <v>60000</v>
      </c>
      <c r="H7696" s="42">
        <v>40</v>
      </c>
      <c r="I7696" s="22"/>
    </row>
    <row r="7697" spans="1:9" ht="14.95" x14ac:dyDescent="0.25">
      <c r="A7697" s="42">
        <v>4267</v>
      </c>
      <c r="B7697" s="42" t="s">
        <v>1704</v>
      </c>
      <c r="C7697" s="42" t="s">
        <v>1522</v>
      </c>
      <c r="D7697" s="42" t="s">
        <v>8</v>
      </c>
      <c r="E7697" s="42" t="s">
        <v>9</v>
      </c>
      <c r="F7697" s="42">
        <v>800</v>
      </c>
      <c r="G7697" s="42">
        <f t="shared" si="144"/>
        <v>120000</v>
      </c>
      <c r="H7697" s="42">
        <v>150</v>
      </c>
      <c r="I7697" s="22"/>
    </row>
    <row r="7698" spans="1:9" ht="14.95" x14ac:dyDescent="0.25">
      <c r="A7698" s="42">
        <v>4267</v>
      </c>
      <c r="B7698" s="42" t="s">
        <v>1705</v>
      </c>
      <c r="C7698" s="42" t="s">
        <v>1686</v>
      </c>
      <c r="D7698" s="42" t="s">
        <v>8</v>
      </c>
      <c r="E7698" s="42" t="s">
        <v>852</v>
      </c>
      <c r="F7698" s="42">
        <v>500</v>
      </c>
      <c r="G7698" s="42">
        <f t="shared" si="144"/>
        <v>10000</v>
      </c>
      <c r="H7698" s="42">
        <v>20</v>
      </c>
      <c r="I7698" s="22"/>
    </row>
    <row r="7699" spans="1:9" ht="14.95" x14ac:dyDescent="0.25">
      <c r="A7699" s="42">
        <v>4267</v>
      </c>
      <c r="B7699" s="42" t="s">
        <v>1706</v>
      </c>
      <c r="C7699" s="42" t="s">
        <v>835</v>
      </c>
      <c r="D7699" s="42" t="s">
        <v>8</v>
      </c>
      <c r="E7699" s="42" t="s">
        <v>10</v>
      </c>
      <c r="F7699" s="42">
        <v>780</v>
      </c>
      <c r="G7699" s="42">
        <f t="shared" si="144"/>
        <v>19500</v>
      </c>
      <c r="H7699" s="42">
        <v>25</v>
      </c>
      <c r="I7699" s="22"/>
    </row>
    <row r="7700" spans="1:9" ht="27" x14ac:dyDescent="0.25">
      <c r="A7700" s="42">
        <v>4267</v>
      </c>
      <c r="B7700" s="42" t="s">
        <v>1708</v>
      </c>
      <c r="C7700" s="42" t="s">
        <v>1698</v>
      </c>
      <c r="D7700" s="42" t="s">
        <v>8</v>
      </c>
      <c r="E7700" s="42" t="s">
        <v>9</v>
      </c>
      <c r="F7700" s="42">
        <v>1000</v>
      </c>
      <c r="G7700" s="42">
        <f t="shared" si="144"/>
        <v>30000</v>
      </c>
      <c r="H7700" s="42">
        <v>30</v>
      </c>
      <c r="I7700" s="22"/>
    </row>
    <row r="7701" spans="1:9" ht="14.95" x14ac:dyDescent="0.25">
      <c r="A7701" s="42">
        <v>4267</v>
      </c>
      <c r="B7701" s="42" t="s">
        <v>1709</v>
      </c>
      <c r="C7701" s="42" t="s">
        <v>813</v>
      </c>
      <c r="D7701" s="42" t="s">
        <v>8</v>
      </c>
      <c r="E7701" s="42" t="s">
        <v>9</v>
      </c>
      <c r="F7701" s="42">
        <v>2400</v>
      </c>
      <c r="G7701" s="42">
        <f t="shared" si="144"/>
        <v>36000</v>
      </c>
      <c r="H7701" s="42">
        <v>15</v>
      </c>
      <c r="I7701" s="22"/>
    </row>
    <row r="7702" spans="1:9" ht="14.95" x14ac:dyDescent="0.25">
      <c r="A7702" s="42">
        <v>4267</v>
      </c>
      <c r="B7702" s="42" t="s">
        <v>1711</v>
      </c>
      <c r="C7702" s="42" t="s">
        <v>1533</v>
      </c>
      <c r="D7702" s="42" t="s">
        <v>8</v>
      </c>
      <c r="E7702" s="42" t="s">
        <v>9</v>
      </c>
      <c r="F7702" s="42">
        <v>5000</v>
      </c>
      <c r="G7702" s="42">
        <f t="shared" si="144"/>
        <v>50000</v>
      </c>
      <c r="H7702" s="42">
        <v>10</v>
      </c>
      <c r="I7702" s="22"/>
    </row>
    <row r="7703" spans="1:9" ht="14.95" x14ac:dyDescent="0.25">
      <c r="A7703" s="42">
        <v>4267</v>
      </c>
      <c r="B7703" s="42" t="s">
        <v>1712</v>
      </c>
      <c r="C7703" s="42" t="s">
        <v>824</v>
      </c>
      <c r="D7703" s="42" t="s">
        <v>8</v>
      </c>
      <c r="E7703" s="42" t="s">
        <v>9</v>
      </c>
      <c r="F7703" s="42">
        <v>250</v>
      </c>
      <c r="G7703" s="42">
        <f t="shared" si="144"/>
        <v>5000</v>
      </c>
      <c r="H7703" s="42">
        <v>20</v>
      </c>
      <c r="I7703" s="22"/>
    </row>
    <row r="7704" spans="1:9" ht="14.95" x14ac:dyDescent="0.25">
      <c r="A7704" s="42">
        <v>4267</v>
      </c>
      <c r="B7704" s="42" t="s">
        <v>1714</v>
      </c>
      <c r="C7704" s="42" t="s">
        <v>1684</v>
      </c>
      <c r="D7704" s="42" t="s">
        <v>8</v>
      </c>
      <c r="E7704" s="42" t="s">
        <v>9</v>
      </c>
      <c r="F7704" s="42">
        <v>100</v>
      </c>
      <c r="G7704" s="42">
        <f t="shared" si="144"/>
        <v>50000</v>
      </c>
      <c r="H7704" s="42">
        <v>500</v>
      </c>
      <c r="I7704" s="22"/>
    </row>
    <row r="7705" spans="1:9" ht="14.95" x14ac:dyDescent="0.25">
      <c r="A7705" s="42">
        <v>4267</v>
      </c>
      <c r="B7705" s="42" t="s">
        <v>1715</v>
      </c>
      <c r="C7705" s="42" t="s">
        <v>1508</v>
      </c>
      <c r="D7705" s="42" t="s">
        <v>8</v>
      </c>
      <c r="E7705" s="42" t="s">
        <v>9</v>
      </c>
      <c r="F7705" s="42">
        <v>300</v>
      </c>
      <c r="G7705" s="42">
        <f t="shared" si="144"/>
        <v>15000</v>
      </c>
      <c r="H7705" s="42">
        <v>50</v>
      </c>
      <c r="I7705" s="22"/>
    </row>
    <row r="7706" spans="1:9" ht="14.95" x14ac:dyDescent="0.25">
      <c r="A7706" s="42">
        <v>4267</v>
      </c>
      <c r="B7706" s="42" t="s">
        <v>1716</v>
      </c>
      <c r="C7706" s="42" t="s">
        <v>1686</v>
      </c>
      <c r="D7706" s="42" t="s">
        <v>8</v>
      </c>
      <c r="E7706" s="42" t="s">
        <v>852</v>
      </c>
      <c r="F7706" s="42">
        <v>750</v>
      </c>
      <c r="G7706" s="42">
        <f t="shared" si="144"/>
        <v>15000</v>
      </c>
      <c r="H7706" s="42">
        <v>20</v>
      </c>
      <c r="I7706" s="22"/>
    </row>
    <row r="7707" spans="1:9" ht="14.95" x14ac:dyDescent="0.25">
      <c r="A7707" s="42">
        <v>4267</v>
      </c>
      <c r="B7707" s="42" t="s">
        <v>1717</v>
      </c>
      <c r="C7707" s="42" t="s">
        <v>1497</v>
      </c>
      <c r="D7707" s="42" t="s">
        <v>8</v>
      </c>
      <c r="E7707" s="42" t="s">
        <v>9</v>
      </c>
      <c r="F7707" s="42">
        <v>600</v>
      </c>
      <c r="G7707" s="42">
        <f t="shared" si="144"/>
        <v>18000</v>
      </c>
      <c r="H7707" s="42">
        <v>30</v>
      </c>
      <c r="I7707" s="22"/>
    </row>
    <row r="7708" spans="1:9" ht="14.95" x14ac:dyDescent="0.25">
      <c r="A7708" s="42">
        <v>4267</v>
      </c>
      <c r="B7708" s="42" t="s">
        <v>1718</v>
      </c>
      <c r="C7708" s="42" t="s">
        <v>1516</v>
      </c>
      <c r="D7708" s="42" t="s">
        <v>8</v>
      </c>
      <c r="E7708" s="42" t="s">
        <v>10</v>
      </c>
      <c r="F7708" s="42">
        <v>120</v>
      </c>
      <c r="G7708" s="42">
        <f t="shared" si="144"/>
        <v>36000</v>
      </c>
      <c r="H7708" s="42">
        <v>300</v>
      </c>
      <c r="I7708" s="22"/>
    </row>
    <row r="7709" spans="1:9" ht="14.95" x14ac:dyDescent="0.25">
      <c r="A7709" s="42">
        <v>4267</v>
      </c>
      <c r="B7709" s="42" t="s">
        <v>1720</v>
      </c>
      <c r="C7709" s="42" t="s">
        <v>1710</v>
      </c>
      <c r="D7709" s="42" t="s">
        <v>8</v>
      </c>
      <c r="E7709" s="42" t="s">
        <v>9</v>
      </c>
      <c r="F7709" s="42">
        <v>6000</v>
      </c>
      <c r="G7709" s="42">
        <f t="shared" si="144"/>
        <v>42000</v>
      </c>
      <c r="H7709" s="42">
        <v>7</v>
      </c>
      <c r="I7709" s="22"/>
    </row>
    <row r="7710" spans="1:9" ht="14.95" x14ac:dyDescent="0.25">
      <c r="A7710" s="42">
        <v>4267</v>
      </c>
      <c r="B7710" s="42" t="s">
        <v>1721</v>
      </c>
      <c r="C7710" s="42" t="s">
        <v>824</v>
      </c>
      <c r="D7710" s="42" t="s">
        <v>8</v>
      </c>
      <c r="E7710" s="42" t="s">
        <v>9</v>
      </c>
      <c r="F7710" s="42">
        <v>200</v>
      </c>
      <c r="G7710" s="42">
        <f t="shared" si="144"/>
        <v>2000</v>
      </c>
      <c r="H7710" s="42">
        <v>10</v>
      </c>
      <c r="I7710" s="22"/>
    </row>
    <row r="7711" spans="1:9" ht="27" x14ac:dyDescent="0.25">
      <c r="A7711" s="42">
        <v>4267</v>
      </c>
      <c r="B7711" s="42" t="s">
        <v>1723</v>
      </c>
      <c r="C7711" s="42" t="s">
        <v>1520</v>
      </c>
      <c r="D7711" s="42" t="s">
        <v>8</v>
      </c>
      <c r="E7711" s="42" t="s">
        <v>10</v>
      </c>
      <c r="F7711" s="42">
        <v>1346</v>
      </c>
      <c r="G7711" s="42">
        <f t="shared" si="144"/>
        <v>69992</v>
      </c>
      <c r="H7711" s="42">
        <v>52</v>
      </c>
      <c r="I7711" s="22"/>
    </row>
    <row r="7712" spans="1:9" ht="14.95" x14ac:dyDescent="0.25">
      <c r="A7712" s="42">
        <v>5122</v>
      </c>
      <c r="B7712" s="42" t="s">
        <v>5382</v>
      </c>
      <c r="C7712" s="42" t="s">
        <v>2648</v>
      </c>
      <c r="D7712" s="42" t="s">
        <v>8</v>
      </c>
      <c r="E7712" s="42" t="s">
        <v>9</v>
      </c>
      <c r="F7712" s="42">
        <v>25000</v>
      </c>
      <c r="G7712" s="42">
        <f>H7712*F7712</f>
        <v>150000</v>
      </c>
      <c r="H7712" s="42">
        <v>6</v>
      </c>
      <c r="I7712" s="22"/>
    </row>
    <row r="7713" spans="1:9" ht="14.95" x14ac:dyDescent="0.25">
      <c r="A7713" s="42">
        <v>5122</v>
      </c>
      <c r="B7713" s="42" t="s">
        <v>5383</v>
      </c>
      <c r="C7713" s="42" t="s">
        <v>1346</v>
      </c>
      <c r="D7713" s="42" t="s">
        <v>8</v>
      </c>
      <c r="E7713" s="42" t="s">
        <v>9</v>
      </c>
      <c r="F7713" s="42">
        <v>150000</v>
      </c>
      <c r="G7713" s="42">
        <f t="shared" ref="G7713:G7723" si="145">H7713*F7713</f>
        <v>450000</v>
      </c>
      <c r="H7713" s="42">
        <v>3</v>
      </c>
      <c r="I7713" s="22"/>
    </row>
    <row r="7714" spans="1:9" ht="14.95" x14ac:dyDescent="0.25">
      <c r="A7714" s="42">
        <v>5122</v>
      </c>
      <c r="B7714" s="42" t="s">
        <v>5384</v>
      </c>
      <c r="C7714" s="42" t="s">
        <v>3796</v>
      </c>
      <c r="D7714" s="42" t="s">
        <v>8</v>
      </c>
      <c r="E7714" s="42" t="s">
        <v>9</v>
      </c>
      <c r="F7714" s="42">
        <v>180000</v>
      </c>
      <c r="G7714" s="42">
        <f t="shared" si="145"/>
        <v>180000</v>
      </c>
      <c r="H7714" s="42">
        <v>1</v>
      </c>
      <c r="I7714" s="22"/>
    </row>
    <row r="7715" spans="1:9" ht="14.95" x14ac:dyDescent="0.25">
      <c r="A7715" s="42">
        <v>5122</v>
      </c>
      <c r="B7715" s="42" t="s">
        <v>5385</v>
      </c>
      <c r="C7715" s="42" t="s">
        <v>3802</v>
      </c>
      <c r="D7715" s="42" t="s">
        <v>8</v>
      </c>
      <c r="E7715" s="42" t="s">
        <v>9</v>
      </c>
      <c r="F7715" s="42">
        <v>160000</v>
      </c>
      <c r="G7715" s="42">
        <f t="shared" si="145"/>
        <v>160000</v>
      </c>
      <c r="H7715" s="42">
        <v>1</v>
      </c>
      <c r="I7715" s="22"/>
    </row>
    <row r="7716" spans="1:9" ht="14.95" x14ac:dyDescent="0.25">
      <c r="A7716" s="42">
        <v>5122</v>
      </c>
      <c r="B7716" s="42" t="s">
        <v>5386</v>
      </c>
      <c r="C7716" s="42" t="s">
        <v>1243</v>
      </c>
      <c r="D7716" s="42" t="s">
        <v>8</v>
      </c>
      <c r="E7716" s="42" t="s">
        <v>9</v>
      </c>
      <c r="F7716" s="42">
        <v>250000</v>
      </c>
      <c r="G7716" s="42">
        <f t="shared" si="145"/>
        <v>500000</v>
      </c>
      <c r="H7716" s="42">
        <v>2</v>
      </c>
      <c r="I7716" s="22"/>
    </row>
    <row r="7717" spans="1:9" ht="14.95" x14ac:dyDescent="0.25">
      <c r="A7717" s="42">
        <v>5122</v>
      </c>
      <c r="B7717" s="42" t="s">
        <v>6049</v>
      </c>
      <c r="C7717" s="42" t="s">
        <v>2111</v>
      </c>
      <c r="D7717" s="42" t="s">
        <v>8</v>
      </c>
      <c r="E7717" s="42" t="s">
        <v>9</v>
      </c>
      <c r="F7717" s="42">
        <v>150000</v>
      </c>
      <c r="G7717" s="42">
        <f t="shared" si="145"/>
        <v>1050000</v>
      </c>
      <c r="H7717" s="42">
        <v>7</v>
      </c>
      <c r="I7717" s="22"/>
    </row>
    <row r="7718" spans="1:9" ht="14.95" x14ac:dyDescent="0.25">
      <c r="A7718" s="42">
        <v>5122</v>
      </c>
      <c r="B7718" s="42" t="s">
        <v>6050</v>
      </c>
      <c r="C7718" s="42" t="s">
        <v>2109</v>
      </c>
      <c r="D7718" s="42" t="s">
        <v>8</v>
      </c>
      <c r="E7718" s="42" t="s">
        <v>9</v>
      </c>
      <c r="F7718" s="42">
        <v>300000</v>
      </c>
      <c r="G7718" s="42">
        <f t="shared" si="145"/>
        <v>600000</v>
      </c>
      <c r="H7718" s="42">
        <v>2</v>
      </c>
      <c r="I7718" s="22"/>
    </row>
    <row r="7719" spans="1:9" ht="14.95" x14ac:dyDescent="0.25">
      <c r="A7719" s="42">
        <v>5122</v>
      </c>
      <c r="B7719" s="42" t="s">
        <v>6051</v>
      </c>
      <c r="C7719" s="42" t="s">
        <v>2108</v>
      </c>
      <c r="D7719" s="42" t="s">
        <v>8</v>
      </c>
      <c r="E7719" s="42" t="s">
        <v>9</v>
      </c>
      <c r="F7719" s="42">
        <v>700000</v>
      </c>
      <c r="G7719" s="42">
        <f t="shared" si="145"/>
        <v>700000</v>
      </c>
      <c r="H7719" s="42">
        <v>1</v>
      </c>
      <c r="I7719" s="22"/>
    </row>
    <row r="7720" spans="1:9" ht="14.95" x14ac:dyDescent="0.25">
      <c r="A7720" s="42">
        <v>5122</v>
      </c>
      <c r="B7720" s="42" t="s">
        <v>6052</v>
      </c>
      <c r="C7720" s="42" t="s">
        <v>2110</v>
      </c>
      <c r="D7720" s="42" t="s">
        <v>8</v>
      </c>
      <c r="E7720" s="42" t="s">
        <v>9</v>
      </c>
      <c r="F7720" s="42">
        <v>220000</v>
      </c>
      <c r="G7720" s="42">
        <f t="shared" si="145"/>
        <v>2200000</v>
      </c>
      <c r="H7720" s="42">
        <v>10</v>
      </c>
      <c r="I7720" s="22"/>
    </row>
    <row r="7721" spans="1:9" ht="14.95" x14ac:dyDescent="0.25">
      <c r="A7721" s="42">
        <v>5122</v>
      </c>
      <c r="B7721" s="42" t="s">
        <v>6053</v>
      </c>
      <c r="C7721" s="42" t="s">
        <v>6054</v>
      </c>
      <c r="D7721" s="42" t="s">
        <v>8</v>
      </c>
      <c r="E7721" s="42" t="s">
        <v>9</v>
      </c>
      <c r="F7721" s="42">
        <v>10000</v>
      </c>
      <c r="G7721" s="42">
        <f t="shared" si="145"/>
        <v>100000</v>
      </c>
      <c r="H7721" s="42">
        <v>10</v>
      </c>
      <c r="I7721" s="22"/>
    </row>
    <row r="7722" spans="1:9" ht="14.95" x14ac:dyDescent="0.25">
      <c r="A7722" s="42">
        <v>5122</v>
      </c>
      <c r="B7722" s="42" t="s">
        <v>6055</v>
      </c>
      <c r="C7722" s="42" t="s">
        <v>2108</v>
      </c>
      <c r="D7722" s="42" t="s">
        <v>8</v>
      </c>
      <c r="E7722" s="42" t="s">
        <v>9</v>
      </c>
      <c r="F7722" s="42">
        <v>200000</v>
      </c>
      <c r="G7722" s="42">
        <f t="shared" si="145"/>
        <v>200000</v>
      </c>
      <c r="H7722" s="42">
        <v>1</v>
      </c>
      <c r="I7722" s="22"/>
    </row>
    <row r="7723" spans="1:9" ht="14.95" x14ac:dyDescent="0.25">
      <c r="A7723" s="42">
        <v>5122</v>
      </c>
      <c r="B7723" s="42" t="s">
        <v>6056</v>
      </c>
      <c r="C7723" s="42" t="s">
        <v>1470</v>
      </c>
      <c r="D7723" s="42" t="s">
        <v>8</v>
      </c>
      <c r="E7723" s="42" t="s">
        <v>9</v>
      </c>
      <c r="F7723" s="42">
        <v>3500</v>
      </c>
      <c r="G7723" s="42">
        <f t="shared" si="145"/>
        <v>35000</v>
      </c>
      <c r="H7723" s="42">
        <v>10</v>
      </c>
      <c r="I7723" s="22"/>
    </row>
    <row r="7724" spans="1:9" ht="14.95" customHeight="1" x14ac:dyDescent="0.25">
      <c r="A7724" s="124" t="s">
        <v>11</v>
      </c>
      <c r="B7724" s="125"/>
      <c r="C7724" s="125"/>
      <c r="D7724" s="125"/>
      <c r="E7724" s="125"/>
      <c r="F7724" s="125"/>
      <c r="G7724" s="125"/>
      <c r="H7724" s="126"/>
      <c r="I7724" s="22"/>
    </row>
    <row r="7725" spans="1:9" ht="40.6" x14ac:dyDescent="0.25">
      <c r="A7725" s="42">
        <v>4241</v>
      </c>
      <c r="B7725" s="42" t="s">
        <v>3178</v>
      </c>
      <c r="C7725" s="42" t="s">
        <v>396</v>
      </c>
      <c r="D7725" s="42" t="s">
        <v>12</v>
      </c>
      <c r="E7725" s="42" t="s">
        <v>13</v>
      </c>
      <c r="F7725" s="42">
        <v>56000</v>
      </c>
      <c r="G7725" s="42">
        <v>56000</v>
      </c>
      <c r="H7725" s="42">
        <v>1</v>
      </c>
      <c r="I7725" s="22"/>
    </row>
    <row r="7726" spans="1:9" ht="27" x14ac:dyDescent="0.25">
      <c r="A7726" s="42">
        <v>4214</v>
      </c>
      <c r="B7726" s="42" t="s">
        <v>1248</v>
      </c>
      <c r="C7726" s="42" t="s">
        <v>488</v>
      </c>
      <c r="D7726" s="42" t="s">
        <v>8</v>
      </c>
      <c r="E7726" s="42" t="s">
        <v>13</v>
      </c>
      <c r="F7726" s="42">
        <v>4093200</v>
      </c>
      <c r="G7726" s="42">
        <v>4093200</v>
      </c>
      <c r="H7726" s="42">
        <v>1</v>
      </c>
      <c r="I7726" s="22"/>
    </row>
    <row r="7727" spans="1:9" ht="40.6" x14ac:dyDescent="0.25">
      <c r="A7727" s="42">
        <v>4213</v>
      </c>
      <c r="B7727" s="42" t="s">
        <v>1575</v>
      </c>
      <c r="C7727" s="42" t="s">
        <v>400</v>
      </c>
      <c r="D7727" s="42" t="s">
        <v>8</v>
      </c>
      <c r="E7727" s="42" t="s">
        <v>13</v>
      </c>
      <c r="F7727" s="42">
        <v>180000</v>
      </c>
      <c r="G7727" s="42">
        <v>180000</v>
      </c>
      <c r="H7727" s="42">
        <v>1</v>
      </c>
      <c r="I7727" s="22"/>
    </row>
    <row r="7728" spans="1:9" ht="40.6" x14ac:dyDescent="0.25">
      <c r="A7728" s="42">
        <v>4214</v>
      </c>
      <c r="B7728" s="42" t="s">
        <v>677</v>
      </c>
      <c r="C7728" s="42" t="s">
        <v>400</v>
      </c>
      <c r="D7728" s="42" t="s">
        <v>8</v>
      </c>
      <c r="E7728" s="42" t="s">
        <v>13</v>
      </c>
      <c r="F7728" s="42">
        <v>0</v>
      </c>
      <c r="G7728" s="42">
        <v>0</v>
      </c>
      <c r="H7728" s="42">
        <v>1</v>
      </c>
      <c r="I7728" s="22"/>
    </row>
    <row r="7729" spans="1:9" ht="27" x14ac:dyDescent="0.25">
      <c r="A7729" s="42">
        <v>4214</v>
      </c>
      <c r="B7729" s="42" t="s">
        <v>1149</v>
      </c>
      <c r="C7729" s="42" t="s">
        <v>507</v>
      </c>
      <c r="D7729" s="42" t="s">
        <v>12</v>
      </c>
      <c r="E7729" s="42" t="s">
        <v>13</v>
      </c>
      <c r="F7729" s="42">
        <v>4726100</v>
      </c>
      <c r="G7729" s="42">
        <v>4726100</v>
      </c>
      <c r="H7729" s="42">
        <v>1</v>
      </c>
      <c r="I7729" s="22"/>
    </row>
    <row r="7730" spans="1:9" ht="27" x14ac:dyDescent="0.25">
      <c r="A7730" s="14">
        <v>4252</v>
      </c>
      <c r="B7730" s="42" t="s">
        <v>1152</v>
      </c>
      <c r="C7730" s="42" t="s">
        <v>485</v>
      </c>
      <c r="D7730" s="42" t="s">
        <v>14</v>
      </c>
      <c r="E7730" s="42" t="s">
        <v>13</v>
      </c>
      <c r="F7730" s="42">
        <v>755000</v>
      </c>
      <c r="G7730" s="42">
        <v>755000</v>
      </c>
      <c r="H7730" s="42">
        <v>1</v>
      </c>
      <c r="I7730" s="22"/>
    </row>
    <row r="7731" spans="1:9" ht="54" x14ac:dyDescent="0.25">
      <c r="A7731" s="14">
        <v>4252</v>
      </c>
      <c r="B7731" s="42" t="s">
        <v>1153</v>
      </c>
      <c r="C7731" s="42" t="s">
        <v>686</v>
      </c>
      <c r="D7731" s="42" t="s">
        <v>14</v>
      </c>
      <c r="E7731" s="42" t="s">
        <v>13</v>
      </c>
      <c r="F7731" s="42">
        <v>730000</v>
      </c>
      <c r="G7731" s="42">
        <v>730000</v>
      </c>
      <c r="H7731" s="42">
        <v>1</v>
      </c>
      <c r="I7731" s="22"/>
    </row>
    <row r="7732" spans="1:9" ht="40.6" x14ac:dyDescent="0.25">
      <c r="A7732" s="14">
        <v>4252</v>
      </c>
      <c r="B7732" s="14" t="s">
        <v>1154</v>
      </c>
      <c r="C7732" s="42" t="s">
        <v>527</v>
      </c>
      <c r="D7732" s="42" t="s">
        <v>14</v>
      </c>
      <c r="E7732" s="42" t="s">
        <v>13</v>
      </c>
      <c r="F7732" s="42">
        <v>0</v>
      </c>
      <c r="G7732" s="42">
        <v>0</v>
      </c>
      <c r="H7732" s="42">
        <v>1</v>
      </c>
      <c r="I7732" s="22"/>
    </row>
    <row r="7733" spans="1:9" ht="27" x14ac:dyDescent="0.25">
      <c r="A7733" s="14">
        <v>4252</v>
      </c>
      <c r="B7733" s="14" t="s">
        <v>1155</v>
      </c>
      <c r="C7733" s="42" t="s">
        <v>1117</v>
      </c>
      <c r="D7733" s="42" t="s">
        <v>14</v>
      </c>
      <c r="E7733" s="42" t="s">
        <v>13</v>
      </c>
      <c r="F7733" s="42">
        <v>920000</v>
      </c>
      <c r="G7733" s="42">
        <v>920000</v>
      </c>
      <c r="H7733" s="42">
        <v>1</v>
      </c>
      <c r="I7733" s="22"/>
    </row>
    <row r="7734" spans="1:9" ht="40.6" x14ac:dyDescent="0.25">
      <c r="A7734" s="14">
        <v>4252</v>
      </c>
      <c r="B7734" s="14" t="s">
        <v>1156</v>
      </c>
      <c r="C7734" s="42" t="s">
        <v>887</v>
      </c>
      <c r="D7734" s="42" t="s">
        <v>378</v>
      </c>
      <c r="E7734" s="42" t="s">
        <v>13</v>
      </c>
      <c r="F7734" s="42">
        <v>900000</v>
      </c>
      <c r="G7734" s="42">
        <v>900000</v>
      </c>
      <c r="H7734" s="42">
        <v>1</v>
      </c>
      <c r="I7734" s="22"/>
    </row>
    <row r="7735" spans="1:9" ht="14.95" x14ac:dyDescent="0.25">
      <c r="A7735" s="73">
        <v>4214</v>
      </c>
      <c r="B7735" s="73" t="s">
        <v>1157</v>
      </c>
      <c r="C7735" s="42" t="s">
        <v>1158</v>
      </c>
      <c r="D7735" s="42" t="s">
        <v>8</v>
      </c>
      <c r="E7735" s="42" t="s">
        <v>13</v>
      </c>
      <c r="F7735" s="42">
        <v>0</v>
      </c>
      <c r="G7735" s="42">
        <v>0</v>
      </c>
      <c r="H7735" s="42">
        <v>1</v>
      </c>
      <c r="I7735" s="22"/>
    </row>
    <row r="7736" spans="1:9" ht="27" x14ac:dyDescent="0.25">
      <c r="A7736" s="73">
        <v>4252</v>
      </c>
      <c r="B7736" s="73" t="s">
        <v>1159</v>
      </c>
      <c r="C7736" s="15" t="s">
        <v>442</v>
      </c>
      <c r="D7736" s="15" t="s">
        <v>378</v>
      </c>
      <c r="E7736" s="15" t="s">
        <v>13</v>
      </c>
      <c r="F7736" s="15">
        <v>240000</v>
      </c>
      <c r="G7736" s="15">
        <v>240000</v>
      </c>
      <c r="H7736" s="15">
        <v>1</v>
      </c>
      <c r="I7736" s="22"/>
    </row>
    <row r="7737" spans="1:9" ht="27" x14ac:dyDescent="0.25">
      <c r="A7737" s="73">
        <v>4213</v>
      </c>
      <c r="B7737" s="73" t="s">
        <v>1168</v>
      </c>
      <c r="C7737" s="15" t="s">
        <v>513</v>
      </c>
      <c r="D7737" s="15" t="s">
        <v>378</v>
      </c>
      <c r="E7737" s="15" t="s">
        <v>13</v>
      </c>
      <c r="F7737" s="15">
        <v>4940000</v>
      </c>
      <c r="G7737" s="15">
        <v>4940000</v>
      </c>
      <c r="H7737" s="15">
        <v>1</v>
      </c>
      <c r="I7737" s="22"/>
    </row>
    <row r="7738" spans="1:9" ht="27" x14ac:dyDescent="0.25">
      <c r="A7738" s="73">
        <v>4234</v>
      </c>
      <c r="B7738" s="73" t="s">
        <v>1169</v>
      </c>
      <c r="C7738" s="15" t="s">
        <v>529</v>
      </c>
      <c r="D7738" s="15" t="s">
        <v>8</v>
      </c>
      <c r="E7738" s="15" t="s">
        <v>13</v>
      </c>
      <c r="F7738" s="15">
        <v>209988</v>
      </c>
      <c r="G7738" s="15">
        <v>209988</v>
      </c>
      <c r="H7738" s="15">
        <v>1</v>
      </c>
      <c r="I7738" s="22"/>
    </row>
    <row r="7739" spans="1:9" ht="27" x14ac:dyDescent="0.25">
      <c r="A7739" s="73">
        <v>4234</v>
      </c>
      <c r="B7739" s="73" t="s">
        <v>1170</v>
      </c>
      <c r="C7739" s="74" t="s">
        <v>529</v>
      </c>
      <c r="D7739" s="73" t="s">
        <v>8</v>
      </c>
      <c r="E7739" s="15" t="s">
        <v>13</v>
      </c>
      <c r="F7739" s="15">
        <v>139800</v>
      </c>
      <c r="G7739" s="15">
        <v>139800</v>
      </c>
      <c r="H7739" s="15">
        <v>1</v>
      </c>
      <c r="I7739" s="22"/>
    </row>
    <row r="7740" spans="1:9" ht="27" x14ac:dyDescent="0.25">
      <c r="A7740" s="73">
        <v>4234</v>
      </c>
      <c r="B7740" s="73" t="s">
        <v>1171</v>
      </c>
      <c r="C7740" s="74" t="s">
        <v>529</v>
      </c>
      <c r="D7740" s="73" t="s">
        <v>8</v>
      </c>
      <c r="E7740" s="15" t="s">
        <v>13</v>
      </c>
      <c r="F7740" s="15">
        <v>41000</v>
      </c>
      <c r="G7740" s="15">
        <v>41000</v>
      </c>
      <c r="H7740" s="15">
        <v>1</v>
      </c>
      <c r="I7740" s="22"/>
    </row>
    <row r="7741" spans="1:9" ht="27" x14ac:dyDescent="0.25">
      <c r="A7741" s="73">
        <v>4213</v>
      </c>
      <c r="B7741" s="73" t="s">
        <v>1173</v>
      </c>
      <c r="C7741" s="74" t="s">
        <v>513</v>
      </c>
      <c r="D7741" s="73" t="s">
        <v>378</v>
      </c>
      <c r="E7741" s="73" t="s">
        <v>13</v>
      </c>
      <c r="F7741" s="73">
        <v>540000</v>
      </c>
      <c r="G7741" s="73">
        <v>540000</v>
      </c>
      <c r="H7741" s="73">
        <v>1</v>
      </c>
      <c r="I7741" s="22"/>
    </row>
    <row r="7742" spans="1:9" ht="23.95" customHeight="1" x14ac:dyDescent="0.25">
      <c r="A7742" s="74" t="s">
        <v>699</v>
      </c>
      <c r="B7742" s="74" t="s">
        <v>2262</v>
      </c>
      <c r="C7742" s="74" t="s">
        <v>1158</v>
      </c>
      <c r="D7742" s="74" t="s">
        <v>8</v>
      </c>
      <c r="E7742" s="74" t="s">
        <v>13</v>
      </c>
      <c r="F7742" s="74">
        <v>180</v>
      </c>
      <c r="G7742" s="74">
        <v>180</v>
      </c>
      <c r="H7742" s="74">
        <v>1</v>
      </c>
      <c r="I7742" s="22"/>
    </row>
    <row r="7743" spans="1:9" ht="23.95" customHeight="1" x14ac:dyDescent="0.25">
      <c r="A7743" s="74">
        <v>4241</v>
      </c>
      <c r="B7743" s="74" t="s">
        <v>5374</v>
      </c>
      <c r="C7743" s="74" t="s">
        <v>1668</v>
      </c>
      <c r="D7743" s="74" t="s">
        <v>8</v>
      </c>
      <c r="E7743" s="74" t="s">
        <v>13</v>
      </c>
      <c r="F7743" s="74">
        <v>600000</v>
      </c>
      <c r="G7743" s="74">
        <v>600000</v>
      </c>
      <c r="H7743" s="74">
        <v>1</v>
      </c>
      <c r="I7743" s="22"/>
    </row>
    <row r="7744" spans="1:9" ht="23.95" customHeight="1" x14ac:dyDescent="0.25">
      <c r="A7744" s="74">
        <v>4231</v>
      </c>
      <c r="B7744" s="74" t="s">
        <v>5375</v>
      </c>
      <c r="C7744" s="74" t="s">
        <v>3886</v>
      </c>
      <c r="D7744" s="74" t="s">
        <v>8</v>
      </c>
      <c r="E7744" s="74" t="s">
        <v>13</v>
      </c>
      <c r="F7744" s="74">
        <v>250000</v>
      </c>
      <c r="G7744" s="74">
        <v>250000</v>
      </c>
      <c r="H7744" s="74">
        <v>1</v>
      </c>
      <c r="I7744" s="22"/>
    </row>
    <row r="7745" spans="1:9" ht="23.95" customHeight="1" x14ac:dyDescent="0.25">
      <c r="A7745" s="74">
        <v>4241</v>
      </c>
      <c r="B7745" s="74" t="s">
        <v>7225</v>
      </c>
      <c r="C7745" s="74" t="s">
        <v>1108</v>
      </c>
      <c r="D7745" s="74" t="s">
        <v>12</v>
      </c>
      <c r="E7745" s="74" t="s">
        <v>13</v>
      </c>
      <c r="F7745" s="74">
        <v>35000</v>
      </c>
      <c r="G7745" s="74">
        <v>35000</v>
      </c>
      <c r="H7745" s="74">
        <v>1</v>
      </c>
      <c r="I7745" s="22"/>
    </row>
    <row r="7746" spans="1:9" ht="23.95" customHeight="1" x14ac:dyDescent="0.25">
      <c r="A7746" s="74">
        <v>4239</v>
      </c>
      <c r="B7746" s="74" t="s">
        <v>7226</v>
      </c>
      <c r="C7746" s="74" t="s">
        <v>494</v>
      </c>
      <c r="D7746" s="74" t="s">
        <v>8</v>
      </c>
      <c r="E7746" s="74" t="s">
        <v>13</v>
      </c>
      <c r="F7746" s="74">
        <v>4000000</v>
      </c>
      <c r="G7746" s="74">
        <v>4000000</v>
      </c>
      <c r="H7746" s="74">
        <v>1</v>
      </c>
      <c r="I7746" s="22"/>
    </row>
    <row r="7747" spans="1:9" ht="23.95" customHeight="1" x14ac:dyDescent="0.25">
      <c r="A7747" s="74">
        <v>4215</v>
      </c>
      <c r="B7747" s="74" t="s">
        <v>7227</v>
      </c>
      <c r="C7747" s="74" t="s">
        <v>1317</v>
      </c>
      <c r="D7747" s="74" t="s">
        <v>378</v>
      </c>
      <c r="E7747" s="74" t="s">
        <v>13</v>
      </c>
      <c r="F7747" s="74">
        <v>200000</v>
      </c>
      <c r="G7747" s="74">
        <v>200000</v>
      </c>
      <c r="H7747" s="74">
        <v>1</v>
      </c>
      <c r="I7747" s="22"/>
    </row>
    <row r="7748" spans="1:9" ht="23.95" customHeight="1" x14ac:dyDescent="0.25">
      <c r="A7748" s="74">
        <v>4215</v>
      </c>
      <c r="B7748" s="74" t="s">
        <v>7325</v>
      </c>
      <c r="C7748" s="74" t="s">
        <v>1317</v>
      </c>
      <c r="D7748" s="74" t="s">
        <v>12</v>
      </c>
      <c r="E7748" s="74" t="s">
        <v>13</v>
      </c>
      <c r="F7748" s="74">
        <v>111000</v>
      </c>
      <c r="G7748" s="74">
        <v>111000</v>
      </c>
      <c r="H7748" s="74">
        <v>1</v>
      </c>
      <c r="I7748" s="22"/>
    </row>
    <row r="7749" spans="1:9" ht="23.95" customHeight="1" x14ac:dyDescent="0.25">
      <c r="A7749" s="74">
        <v>4215</v>
      </c>
      <c r="B7749" s="74" t="s">
        <v>7543</v>
      </c>
      <c r="C7749" s="74" t="s">
        <v>1317</v>
      </c>
      <c r="D7749" s="74" t="s">
        <v>12</v>
      </c>
      <c r="E7749" s="74" t="s">
        <v>13</v>
      </c>
      <c r="F7749" s="74">
        <v>106000</v>
      </c>
      <c r="G7749" s="74">
        <v>106000</v>
      </c>
      <c r="H7749" s="74">
        <v>1</v>
      </c>
      <c r="I7749" s="22"/>
    </row>
    <row r="7750" spans="1:9" ht="14.95" x14ac:dyDescent="0.25">
      <c r="A7750" s="124" t="s">
        <v>7</v>
      </c>
      <c r="B7750" s="125"/>
      <c r="C7750" s="125"/>
      <c r="D7750" s="125"/>
      <c r="E7750" s="125"/>
      <c r="F7750" s="125"/>
      <c r="G7750" s="125"/>
      <c r="H7750" s="126"/>
      <c r="I7750" s="22"/>
    </row>
    <row r="7751" spans="1:9" ht="14.95" x14ac:dyDescent="0.25">
      <c r="A7751" s="42">
        <v>4267</v>
      </c>
      <c r="B7751" s="42" t="s">
        <v>1819</v>
      </c>
      <c r="C7751" s="42" t="s">
        <v>1820</v>
      </c>
      <c r="D7751" s="42" t="s">
        <v>8</v>
      </c>
      <c r="E7751" s="42" t="s">
        <v>9</v>
      </c>
      <c r="F7751" s="42">
        <v>0</v>
      </c>
      <c r="G7751" s="42">
        <v>0</v>
      </c>
      <c r="H7751" s="42">
        <v>600</v>
      </c>
      <c r="I7751" s="22"/>
    </row>
    <row r="7752" spans="1:9" ht="14.95" x14ac:dyDescent="0.25">
      <c r="A7752" s="42">
        <v>4261</v>
      </c>
      <c r="B7752" s="42" t="s">
        <v>1374</v>
      </c>
      <c r="C7752" s="42" t="s">
        <v>1375</v>
      </c>
      <c r="D7752" s="42" t="s">
        <v>8</v>
      </c>
      <c r="E7752" s="42" t="s">
        <v>920</v>
      </c>
      <c r="F7752" s="42">
        <v>0</v>
      </c>
      <c r="G7752" s="42">
        <v>0</v>
      </c>
      <c r="H7752" s="42">
        <v>4</v>
      </c>
      <c r="I7752" s="22"/>
    </row>
    <row r="7753" spans="1:9" ht="27" x14ac:dyDescent="0.25">
      <c r="A7753" s="42">
        <v>4261</v>
      </c>
      <c r="B7753" s="42" t="s">
        <v>1376</v>
      </c>
      <c r="C7753" s="42" t="s">
        <v>1377</v>
      </c>
      <c r="D7753" s="42" t="s">
        <v>8</v>
      </c>
      <c r="E7753" s="42" t="s">
        <v>9</v>
      </c>
      <c r="F7753" s="42">
        <v>0</v>
      </c>
      <c r="G7753" s="42">
        <v>0</v>
      </c>
      <c r="H7753" s="42">
        <v>80</v>
      </c>
      <c r="I7753" s="22"/>
    </row>
    <row r="7754" spans="1:9" ht="14.95" x14ac:dyDescent="0.25">
      <c r="A7754" s="42">
        <v>4261</v>
      </c>
      <c r="B7754" s="42" t="s">
        <v>1378</v>
      </c>
      <c r="C7754" s="42" t="s">
        <v>564</v>
      </c>
      <c r="D7754" s="42" t="s">
        <v>8</v>
      </c>
      <c r="E7754" s="42" t="s">
        <v>9</v>
      </c>
      <c r="F7754" s="42">
        <v>0</v>
      </c>
      <c r="G7754" s="42">
        <v>0</v>
      </c>
      <c r="H7754" s="42">
        <v>50</v>
      </c>
      <c r="I7754" s="22"/>
    </row>
    <row r="7755" spans="1:9" ht="14.95" x14ac:dyDescent="0.25">
      <c r="A7755" s="42">
        <v>4261</v>
      </c>
      <c r="B7755" s="42" t="s">
        <v>1379</v>
      </c>
      <c r="C7755" s="42" t="s">
        <v>606</v>
      </c>
      <c r="D7755" s="42" t="s">
        <v>8</v>
      </c>
      <c r="E7755" s="42" t="s">
        <v>9</v>
      </c>
      <c r="F7755" s="42">
        <v>0</v>
      </c>
      <c r="G7755" s="42">
        <v>0</v>
      </c>
      <c r="H7755" s="42">
        <v>5</v>
      </c>
      <c r="I7755" s="22"/>
    </row>
    <row r="7756" spans="1:9" ht="27" x14ac:dyDescent="0.25">
      <c r="A7756" s="42">
        <v>4261</v>
      </c>
      <c r="B7756" s="42" t="s">
        <v>1380</v>
      </c>
      <c r="C7756" s="42" t="s">
        <v>1381</v>
      </c>
      <c r="D7756" s="42" t="s">
        <v>8</v>
      </c>
      <c r="E7756" s="42" t="s">
        <v>539</v>
      </c>
      <c r="F7756" s="42">
        <v>0</v>
      </c>
      <c r="G7756" s="42">
        <v>0</v>
      </c>
      <c r="H7756" s="42">
        <v>50</v>
      </c>
      <c r="I7756" s="22"/>
    </row>
    <row r="7757" spans="1:9" ht="14.95" x14ac:dyDescent="0.25">
      <c r="A7757" s="42">
        <v>4261</v>
      </c>
      <c r="B7757" s="42" t="s">
        <v>1382</v>
      </c>
      <c r="C7757" s="42" t="s">
        <v>552</v>
      </c>
      <c r="D7757" s="42" t="s">
        <v>8</v>
      </c>
      <c r="E7757" s="42" t="s">
        <v>9</v>
      </c>
      <c r="F7757" s="42">
        <v>0</v>
      </c>
      <c r="G7757" s="42">
        <v>0</v>
      </c>
      <c r="H7757" s="42">
        <v>40</v>
      </c>
      <c r="I7757" s="22"/>
    </row>
    <row r="7758" spans="1:9" ht="27" x14ac:dyDescent="0.25">
      <c r="A7758" s="42">
        <v>4261</v>
      </c>
      <c r="B7758" s="42" t="s">
        <v>1383</v>
      </c>
      <c r="C7758" s="42" t="s">
        <v>548</v>
      </c>
      <c r="D7758" s="42" t="s">
        <v>8</v>
      </c>
      <c r="E7758" s="42" t="s">
        <v>9</v>
      </c>
      <c r="F7758" s="42">
        <v>0</v>
      </c>
      <c r="G7758" s="42">
        <v>0</v>
      </c>
      <c r="H7758" s="42">
        <v>350</v>
      </c>
      <c r="I7758" s="22"/>
    </row>
    <row r="7759" spans="1:9" ht="14.95" x14ac:dyDescent="0.25">
      <c r="A7759" s="42">
        <v>4261</v>
      </c>
      <c r="B7759" s="42" t="s">
        <v>1384</v>
      </c>
      <c r="C7759" s="42" t="s">
        <v>595</v>
      </c>
      <c r="D7759" s="42" t="s">
        <v>8</v>
      </c>
      <c r="E7759" s="42" t="s">
        <v>9</v>
      </c>
      <c r="F7759" s="42">
        <v>0</v>
      </c>
      <c r="G7759" s="42">
        <v>0</v>
      </c>
      <c r="H7759" s="42">
        <v>5</v>
      </c>
      <c r="I7759" s="22"/>
    </row>
    <row r="7760" spans="1:9" ht="14.95" x14ac:dyDescent="0.25">
      <c r="A7760" s="42">
        <v>4261</v>
      </c>
      <c r="B7760" s="42" t="s">
        <v>1385</v>
      </c>
      <c r="C7760" s="42" t="s">
        <v>1371</v>
      </c>
      <c r="D7760" s="42" t="s">
        <v>8</v>
      </c>
      <c r="E7760" s="42" t="s">
        <v>9</v>
      </c>
      <c r="F7760" s="42">
        <v>0</v>
      </c>
      <c r="G7760" s="42">
        <v>0</v>
      </c>
      <c r="H7760" s="42">
        <v>10</v>
      </c>
      <c r="I7760" s="22"/>
    </row>
    <row r="7761" spans="1:9" ht="14.95" x14ac:dyDescent="0.25">
      <c r="A7761" s="42">
        <v>4261</v>
      </c>
      <c r="B7761" s="42" t="s">
        <v>1386</v>
      </c>
      <c r="C7761" s="42" t="s">
        <v>550</v>
      </c>
      <c r="D7761" s="42" t="s">
        <v>8</v>
      </c>
      <c r="E7761" s="42" t="s">
        <v>540</v>
      </c>
      <c r="F7761" s="42">
        <v>0</v>
      </c>
      <c r="G7761" s="42">
        <v>0</v>
      </c>
      <c r="H7761" s="42">
        <v>30</v>
      </c>
      <c r="I7761" s="22"/>
    </row>
    <row r="7762" spans="1:9" ht="14.95" x14ac:dyDescent="0.25">
      <c r="A7762" s="42">
        <v>4261</v>
      </c>
      <c r="B7762" s="42" t="s">
        <v>1387</v>
      </c>
      <c r="C7762" s="42" t="s">
        <v>582</v>
      </c>
      <c r="D7762" s="42" t="s">
        <v>8</v>
      </c>
      <c r="E7762" s="42" t="s">
        <v>9</v>
      </c>
      <c r="F7762" s="42">
        <v>0</v>
      </c>
      <c r="G7762" s="42">
        <v>0</v>
      </c>
      <c r="H7762" s="42">
        <v>20</v>
      </c>
      <c r="I7762" s="22"/>
    </row>
    <row r="7763" spans="1:9" ht="14.95" x14ac:dyDescent="0.25">
      <c r="A7763" s="42">
        <v>4261</v>
      </c>
      <c r="B7763" s="42" t="s">
        <v>1388</v>
      </c>
      <c r="C7763" s="42" t="s">
        <v>642</v>
      </c>
      <c r="D7763" s="42" t="s">
        <v>8</v>
      </c>
      <c r="E7763" s="42" t="s">
        <v>9</v>
      </c>
      <c r="F7763" s="42">
        <v>0</v>
      </c>
      <c r="G7763" s="42">
        <v>0</v>
      </c>
      <c r="H7763" s="42">
        <v>50</v>
      </c>
      <c r="I7763" s="22"/>
    </row>
    <row r="7764" spans="1:9" ht="40.6" x14ac:dyDescent="0.25">
      <c r="A7764" s="42">
        <v>4261</v>
      </c>
      <c r="B7764" s="42" t="s">
        <v>1389</v>
      </c>
      <c r="C7764" s="42" t="s">
        <v>766</v>
      </c>
      <c r="D7764" s="42" t="s">
        <v>8</v>
      </c>
      <c r="E7764" s="42" t="s">
        <v>9</v>
      </c>
      <c r="F7764" s="42">
        <v>0</v>
      </c>
      <c r="G7764" s="42">
        <v>0</v>
      </c>
      <c r="H7764" s="42">
        <v>40</v>
      </c>
      <c r="I7764" s="22"/>
    </row>
    <row r="7765" spans="1:9" ht="27" x14ac:dyDescent="0.25">
      <c r="A7765" s="42">
        <v>4261</v>
      </c>
      <c r="B7765" s="42" t="s">
        <v>1390</v>
      </c>
      <c r="C7765" s="42" t="s">
        <v>1391</v>
      </c>
      <c r="D7765" s="42" t="s">
        <v>8</v>
      </c>
      <c r="E7765" s="42" t="s">
        <v>9</v>
      </c>
      <c r="F7765" s="42">
        <v>0</v>
      </c>
      <c r="G7765" s="42">
        <v>0</v>
      </c>
      <c r="H7765" s="42">
        <v>10</v>
      </c>
      <c r="I7765" s="22"/>
    </row>
    <row r="7766" spans="1:9" ht="14.95" x14ac:dyDescent="0.25">
      <c r="A7766" s="42">
        <v>4261</v>
      </c>
      <c r="B7766" s="42" t="s">
        <v>1392</v>
      </c>
      <c r="C7766" s="42" t="s">
        <v>589</v>
      </c>
      <c r="D7766" s="42" t="s">
        <v>8</v>
      </c>
      <c r="E7766" s="42" t="s">
        <v>9</v>
      </c>
      <c r="F7766" s="42">
        <v>0</v>
      </c>
      <c r="G7766" s="42">
        <v>0</v>
      </c>
      <c r="H7766" s="42">
        <v>5</v>
      </c>
      <c r="I7766" s="22"/>
    </row>
    <row r="7767" spans="1:9" ht="14.95" x14ac:dyDescent="0.25">
      <c r="A7767" s="42">
        <v>4261</v>
      </c>
      <c r="B7767" s="42" t="s">
        <v>1393</v>
      </c>
      <c r="C7767" s="42" t="s">
        <v>570</v>
      </c>
      <c r="D7767" s="42" t="s">
        <v>8</v>
      </c>
      <c r="E7767" s="42" t="s">
        <v>9</v>
      </c>
      <c r="F7767" s="42">
        <v>0</v>
      </c>
      <c r="G7767" s="42">
        <v>0</v>
      </c>
      <c r="H7767" s="42">
        <v>70</v>
      </c>
      <c r="I7767" s="22"/>
    </row>
    <row r="7768" spans="1:9" ht="14.95" x14ac:dyDescent="0.25">
      <c r="A7768" s="42">
        <v>4261</v>
      </c>
      <c r="B7768" s="42" t="s">
        <v>1394</v>
      </c>
      <c r="C7768" s="42" t="s">
        <v>572</v>
      </c>
      <c r="D7768" s="42" t="s">
        <v>8</v>
      </c>
      <c r="E7768" s="42" t="s">
        <v>9</v>
      </c>
      <c r="F7768" s="42">
        <v>0</v>
      </c>
      <c r="G7768" s="42">
        <v>0</v>
      </c>
      <c r="H7768" s="42">
        <v>20</v>
      </c>
      <c r="I7768" s="22"/>
    </row>
    <row r="7769" spans="1:9" ht="14.95" x14ac:dyDescent="0.25">
      <c r="A7769" s="42">
        <v>4261</v>
      </c>
      <c r="B7769" s="42" t="s">
        <v>1395</v>
      </c>
      <c r="C7769" s="42" t="s">
        <v>633</v>
      </c>
      <c r="D7769" s="42" t="s">
        <v>8</v>
      </c>
      <c r="E7769" s="42" t="s">
        <v>9</v>
      </c>
      <c r="F7769" s="42">
        <v>0</v>
      </c>
      <c r="G7769" s="42">
        <v>0</v>
      </c>
      <c r="H7769" s="42">
        <v>40</v>
      </c>
      <c r="I7769" s="22"/>
    </row>
    <row r="7770" spans="1:9" ht="27" x14ac:dyDescent="0.25">
      <c r="A7770" s="42">
        <v>4261</v>
      </c>
      <c r="B7770" s="42" t="s">
        <v>1396</v>
      </c>
      <c r="C7770" s="42" t="s">
        <v>586</v>
      </c>
      <c r="D7770" s="42" t="s">
        <v>8</v>
      </c>
      <c r="E7770" s="42" t="s">
        <v>9</v>
      </c>
      <c r="F7770" s="42">
        <v>0</v>
      </c>
      <c r="G7770" s="42">
        <v>0</v>
      </c>
      <c r="H7770" s="42">
        <v>5000</v>
      </c>
      <c r="I7770" s="22"/>
    </row>
    <row r="7771" spans="1:9" ht="14.95" x14ac:dyDescent="0.25">
      <c r="A7771" s="42">
        <v>4261</v>
      </c>
      <c r="B7771" s="42" t="s">
        <v>1397</v>
      </c>
      <c r="C7771" s="42" t="s">
        <v>597</v>
      </c>
      <c r="D7771" s="42" t="s">
        <v>8</v>
      </c>
      <c r="E7771" s="42" t="s">
        <v>9</v>
      </c>
      <c r="F7771" s="42">
        <v>0</v>
      </c>
      <c r="G7771" s="42">
        <v>0</v>
      </c>
      <c r="H7771" s="42">
        <v>500</v>
      </c>
      <c r="I7771" s="22"/>
    </row>
    <row r="7772" spans="1:9" ht="14.95" x14ac:dyDescent="0.25">
      <c r="A7772" s="42">
        <v>4261</v>
      </c>
      <c r="B7772" s="42" t="s">
        <v>1398</v>
      </c>
      <c r="C7772" s="42" t="s">
        <v>608</v>
      </c>
      <c r="D7772" s="42" t="s">
        <v>8</v>
      </c>
      <c r="E7772" s="42" t="s">
        <v>9</v>
      </c>
      <c r="F7772" s="42">
        <v>0</v>
      </c>
      <c r="G7772" s="42">
        <v>0</v>
      </c>
      <c r="H7772" s="42">
        <v>150</v>
      </c>
      <c r="I7772" s="22"/>
    </row>
    <row r="7773" spans="1:9" ht="14.95" x14ac:dyDescent="0.25">
      <c r="A7773" s="42">
        <v>4261</v>
      </c>
      <c r="B7773" s="42" t="s">
        <v>1399</v>
      </c>
      <c r="C7773" s="42" t="s">
        <v>604</v>
      </c>
      <c r="D7773" s="42" t="s">
        <v>8</v>
      </c>
      <c r="E7773" s="42" t="s">
        <v>9</v>
      </c>
      <c r="F7773" s="42">
        <v>0</v>
      </c>
      <c r="G7773" s="42">
        <v>0</v>
      </c>
      <c r="H7773" s="42">
        <v>40</v>
      </c>
      <c r="I7773" s="22"/>
    </row>
    <row r="7774" spans="1:9" ht="14.95" x14ac:dyDescent="0.25">
      <c r="A7774" s="42">
        <v>4261</v>
      </c>
      <c r="B7774" s="42" t="s">
        <v>1400</v>
      </c>
      <c r="C7774" s="42" t="s">
        <v>630</v>
      </c>
      <c r="D7774" s="42" t="s">
        <v>8</v>
      </c>
      <c r="E7774" s="42" t="s">
        <v>9</v>
      </c>
      <c r="F7774" s="42">
        <v>0</v>
      </c>
      <c r="G7774" s="42">
        <v>0</v>
      </c>
      <c r="H7774" s="42">
        <v>500</v>
      </c>
      <c r="I7774" s="22"/>
    </row>
    <row r="7775" spans="1:9" ht="14.95" x14ac:dyDescent="0.25">
      <c r="A7775" s="42">
        <v>4261</v>
      </c>
      <c r="B7775" s="42" t="s">
        <v>1401</v>
      </c>
      <c r="C7775" s="42" t="s">
        <v>558</v>
      </c>
      <c r="D7775" s="42" t="s">
        <v>8</v>
      </c>
      <c r="E7775" s="42" t="s">
        <v>9</v>
      </c>
      <c r="F7775" s="42">
        <v>0</v>
      </c>
      <c r="G7775" s="42">
        <v>0</v>
      </c>
      <c r="H7775" s="42">
        <v>25</v>
      </c>
      <c r="I7775" s="22"/>
    </row>
    <row r="7776" spans="1:9" ht="27" x14ac:dyDescent="0.25">
      <c r="A7776" s="42">
        <v>4261</v>
      </c>
      <c r="B7776" s="42" t="s">
        <v>1402</v>
      </c>
      <c r="C7776" s="42" t="s">
        <v>612</v>
      </c>
      <c r="D7776" s="42" t="s">
        <v>8</v>
      </c>
      <c r="E7776" s="42" t="s">
        <v>9</v>
      </c>
      <c r="F7776" s="42">
        <v>0</v>
      </c>
      <c r="G7776" s="42">
        <v>0</v>
      </c>
      <c r="H7776" s="42">
        <v>10</v>
      </c>
      <c r="I7776" s="22"/>
    </row>
    <row r="7777" spans="1:9" ht="14.95" x14ac:dyDescent="0.25">
      <c r="A7777" s="42">
        <v>4261</v>
      </c>
      <c r="B7777" s="42" t="s">
        <v>1403</v>
      </c>
      <c r="C7777" s="42" t="s">
        <v>1404</v>
      </c>
      <c r="D7777" s="42" t="s">
        <v>8</v>
      </c>
      <c r="E7777" s="42" t="s">
        <v>9</v>
      </c>
      <c r="F7777" s="42">
        <v>0</v>
      </c>
      <c r="G7777" s="42">
        <v>0</v>
      </c>
      <c r="H7777" s="42">
        <v>80</v>
      </c>
      <c r="I7777" s="22"/>
    </row>
    <row r="7778" spans="1:9" ht="27" x14ac:dyDescent="0.25">
      <c r="A7778" s="42">
        <v>4261</v>
      </c>
      <c r="B7778" s="42" t="s">
        <v>1405</v>
      </c>
      <c r="C7778" s="42" t="s">
        <v>1406</v>
      </c>
      <c r="D7778" s="42" t="s">
        <v>8</v>
      </c>
      <c r="E7778" s="42" t="s">
        <v>9</v>
      </c>
      <c r="F7778" s="42">
        <v>0</v>
      </c>
      <c r="G7778" s="42">
        <v>0</v>
      </c>
      <c r="H7778" s="42">
        <v>300</v>
      </c>
      <c r="I7778" s="22"/>
    </row>
    <row r="7779" spans="1:9" ht="14.95" x14ac:dyDescent="0.25">
      <c r="A7779" s="42">
        <v>4261</v>
      </c>
      <c r="B7779" s="42" t="s">
        <v>1407</v>
      </c>
      <c r="C7779" s="42" t="s">
        <v>580</v>
      </c>
      <c r="D7779" s="42" t="s">
        <v>8</v>
      </c>
      <c r="E7779" s="42" t="s">
        <v>9</v>
      </c>
      <c r="F7779" s="42">
        <v>0</v>
      </c>
      <c r="G7779" s="42">
        <v>0</v>
      </c>
      <c r="H7779" s="42">
        <v>20</v>
      </c>
      <c r="I7779" s="22"/>
    </row>
    <row r="7780" spans="1:9" ht="14.95" x14ac:dyDescent="0.25">
      <c r="A7780" s="42">
        <v>4261</v>
      </c>
      <c r="B7780" s="42" t="s">
        <v>1408</v>
      </c>
      <c r="C7780" s="42" t="s">
        <v>610</v>
      </c>
      <c r="D7780" s="42" t="s">
        <v>8</v>
      </c>
      <c r="E7780" s="42" t="s">
        <v>540</v>
      </c>
      <c r="F7780" s="42">
        <v>0</v>
      </c>
      <c r="G7780" s="42">
        <v>0</v>
      </c>
      <c r="H7780" s="42">
        <v>1200</v>
      </c>
      <c r="I7780" s="22"/>
    </row>
    <row r="7781" spans="1:9" ht="14.95" x14ac:dyDescent="0.25">
      <c r="A7781" s="42">
        <v>4261</v>
      </c>
      <c r="B7781" s="42" t="s">
        <v>1409</v>
      </c>
      <c r="C7781" s="42" t="s">
        <v>1410</v>
      </c>
      <c r="D7781" s="42" t="s">
        <v>8</v>
      </c>
      <c r="E7781" s="42" t="s">
        <v>9</v>
      </c>
      <c r="F7781" s="42">
        <v>0</v>
      </c>
      <c r="G7781" s="42">
        <v>0</v>
      </c>
      <c r="H7781" s="42">
        <v>30</v>
      </c>
      <c r="I7781" s="22"/>
    </row>
    <row r="7782" spans="1:9" ht="14.95" x14ac:dyDescent="0.25">
      <c r="A7782" s="42">
        <v>4261</v>
      </c>
      <c r="B7782" s="42" t="s">
        <v>1411</v>
      </c>
      <c r="C7782" s="42" t="s">
        <v>546</v>
      </c>
      <c r="D7782" s="42" t="s">
        <v>8</v>
      </c>
      <c r="E7782" s="42" t="s">
        <v>9</v>
      </c>
      <c r="F7782" s="42">
        <v>0</v>
      </c>
      <c r="G7782" s="42">
        <v>0</v>
      </c>
      <c r="H7782" s="42">
        <v>100</v>
      </c>
      <c r="I7782" s="22"/>
    </row>
    <row r="7783" spans="1:9" ht="27" x14ac:dyDescent="0.25">
      <c r="A7783" s="42">
        <v>4261</v>
      </c>
      <c r="B7783" s="42" t="s">
        <v>1412</v>
      </c>
      <c r="C7783" s="42" t="s">
        <v>1413</v>
      </c>
      <c r="D7783" s="42" t="s">
        <v>8</v>
      </c>
      <c r="E7783" s="42" t="s">
        <v>539</v>
      </c>
      <c r="F7783" s="42">
        <v>0</v>
      </c>
      <c r="G7783" s="42">
        <v>0</v>
      </c>
      <c r="H7783" s="42">
        <v>10</v>
      </c>
      <c r="I7783" s="22"/>
    </row>
    <row r="7784" spans="1:9" ht="14.95" x14ac:dyDescent="0.25">
      <c r="A7784" s="42">
        <v>4261</v>
      </c>
      <c r="B7784" s="42" t="s">
        <v>1414</v>
      </c>
      <c r="C7784" s="42" t="s">
        <v>602</v>
      </c>
      <c r="D7784" s="42" t="s">
        <v>8</v>
      </c>
      <c r="E7784" s="42" t="s">
        <v>9</v>
      </c>
      <c r="F7784" s="42">
        <v>0</v>
      </c>
      <c r="G7784" s="42">
        <v>0</v>
      </c>
      <c r="H7784" s="42">
        <v>100</v>
      </c>
      <c r="I7784" s="22"/>
    </row>
    <row r="7785" spans="1:9" ht="14.95" x14ac:dyDescent="0.25">
      <c r="A7785" s="42">
        <v>4261</v>
      </c>
      <c r="B7785" s="42" t="s">
        <v>1415</v>
      </c>
      <c r="C7785" s="42" t="s">
        <v>1404</v>
      </c>
      <c r="D7785" s="42" t="s">
        <v>8</v>
      </c>
      <c r="E7785" s="42" t="s">
        <v>9</v>
      </c>
      <c r="F7785" s="42">
        <v>0</v>
      </c>
      <c r="G7785" s="42">
        <v>0</v>
      </c>
      <c r="H7785" s="42">
        <v>70</v>
      </c>
      <c r="I7785" s="22"/>
    </row>
    <row r="7786" spans="1:9" ht="14.95" x14ac:dyDescent="0.25">
      <c r="A7786" s="42">
        <v>4261</v>
      </c>
      <c r="B7786" s="42" t="s">
        <v>1416</v>
      </c>
      <c r="C7786" s="42" t="s">
        <v>562</v>
      </c>
      <c r="D7786" s="42" t="s">
        <v>8</v>
      </c>
      <c r="E7786" s="42" t="s">
        <v>9</v>
      </c>
      <c r="F7786" s="42">
        <v>0</v>
      </c>
      <c r="G7786" s="42">
        <v>0</v>
      </c>
      <c r="H7786" s="42">
        <v>120</v>
      </c>
      <c r="I7786" s="22"/>
    </row>
    <row r="7787" spans="1:9" ht="14.95" x14ac:dyDescent="0.25">
      <c r="A7787" s="42">
        <v>4267</v>
      </c>
      <c r="B7787" s="42" t="s">
        <v>1172</v>
      </c>
      <c r="C7787" s="42" t="s">
        <v>538</v>
      </c>
      <c r="D7787" s="42" t="s">
        <v>8</v>
      </c>
      <c r="E7787" s="42" t="s">
        <v>10</v>
      </c>
      <c r="F7787" s="42">
        <v>0</v>
      </c>
      <c r="G7787" s="42">
        <v>0</v>
      </c>
      <c r="H7787" s="42">
        <v>1000</v>
      </c>
      <c r="I7787" s="22"/>
    </row>
    <row r="7788" spans="1:9" ht="14.95" x14ac:dyDescent="0.25">
      <c r="A7788" s="42">
        <v>4267</v>
      </c>
      <c r="B7788" s="42" t="s">
        <v>678</v>
      </c>
      <c r="C7788" s="42" t="s">
        <v>538</v>
      </c>
      <c r="D7788" s="42" t="s">
        <v>8</v>
      </c>
      <c r="E7788" s="42" t="s">
        <v>10</v>
      </c>
      <c r="F7788" s="42">
        <v>0</v>
      </c>
      <c r="G7788" s="42">
        <v>0</v>
      </c>
      <c r="H7788" s="42">
        <v>120</v>
      </c>
      <c r="I7788" s="22"/>
    </row>
    <row r="7789" spans="1:9" ht="14.95" x14ac:dyDescent="0.25">
      <c r="A7789" s="42">
        <v>4267</v>
      </c>
      <c r="B7789" s="42" t="s">
        <v>679</v>
      </c>
      <c r="C7789" s="42" t="s">
        <v>538</v>
      </c>
      <c r="D7789" s="42" t="s">
        <v>8</v>
      </c>
      <c r="E7789" s="42" t="s">
        <v>10</v>
      </c>
      <c r="F7789" s="42">
        <v>0</v>
      </c>
      <c r="G7789" s="42">
        <v>0</v>
      </c>
      <c r="H7789" s="42">
        <v>1000</v>
      </c>
      <c r="I7789" s="22"/>
    </row>
    <row r="7790" spans="1:9" ht="14.95" x14ac:dyDescent="0.25">
      <c r="A7790" s="11">
        <v>4264</v>
      </c>
      <c r="B7790" s="11" t="s">
        <v>367</v>
      </c>
      <c r="C7790" s="11" t="s">
        <v>228</v>
      </c>
      <c r="D7790" s="11" t="s">
        <v>8</v>
      </c>
      <c r="E7790" s="11" t="s">
        <v>10</v>
      </c>
      <c r="F7790" s="11">
        <v>490</v>
      </c>
      <c r="G7790" s="11">
        <f>F7790*H7790</f>
        <v>5527200</v>
      </c>
      <c r="H7790" s="11">
        <v>11280</v>
      </c>
      <c r="I7790" s="22"/>
    </row>
    <row r="7791" spans="1:9" ht="27" x14ac:dyDescent="0.25">
      <c r="A7791" s="11">
        <v>4261</v>
      </c>
      <c r="B7791" s="11" t="s">
        <v>5376</v>
      </c>
      <c r="C7791" s="11" t="s">
        <v>5377</v>
      </c>
      <c r="D7791" s="11" t="s">
        <v>8</v>
      </c>
      <c r="E7791" s="11" t="s">
        <v>1479</v>
      </c>
      <c r="F7791" s="11">
        <v>10000</v>
      </c>
      <c r="G7791" s="11">
        <f>H7791*F7791</f>
        <v>40000</v>
      </c>
      <c r="H7791" s="11">
        <v>4</v>
      </c>
      <c r="I7791" s="22"/>
    </row>
    <row r="7792" spans="1:9" ht="27" x14ac:dyDescent="0.25">
      <c r="A7792" s="11">
        <v>4261</v>
      </c>
      <c r="B7792" s="11" t="s">
        <v>5378</v>
      </c>
      <c r="C7792" s="11" t="s">
        <v>5377</v>
      </c>
      <c r="D7792" s="11" t="s">
        <v>8</v>
      </c>
      <c r="E7792" s="11" t="s">
        <v>1479</v>
      </c>
      <c r="F7792" s="11">
        <v>12000</v>
      </c>
      <c r="G7792" s="11">
        <f t="shared" ref="G7792:G7794" si="146">H7792*F7792</f>
        <v>36000</v>
      </c>
      <c r="H7792" s="11">
        <v>3</v>
      </c>
      <c r="I7792" s="22"/>
    </row>
    <row r="7793" spans="1:9" ht="25.5" customHeight="1" x14ac:dyDescent="0.25">
      <c r="A7793" s="11">
        <v>4261</v>
      </c>
      <c r="B7793" s="11" t="s">
        <v>5379</v>
      </c>
      <c r="C7793" s="11" t="s">
        <v>5380</v>
      </c>
      <c r="D7793" s="11" t="s">
        <v>8</v>
      </c>
      <c r="E7793" s="11" t="s">
        <v>1479</v>
      </c>
      <c r="F7793" s="11">
        <v>12000</v>
      </c>
      <c r="G7793" s="11">
        <f t="shared" si="146"/>
        <v>36000</v>
      </c>
      <c r="H7793" s="11">
        <v>3</v>
      </c>
      <c r="I7793" s="22"/>
    </row>
    <row r="7794" spans="1:9" ht="26.35" customHeight="1" x14ac:dyDescent="0.25">
      <c r="A7794" s="11">
        <v>4261</v>
      </c>
      <c r="B7794" s="11" t="s">
        <v>5381</v>
      </c>
      <c r="C7794" s="11" t="s">
        <v>5380</v>
      </c>
      <c r="D7794" s="11" t="s">
        <v>8</v>
      </c>
      <c r="E7794" s="11" t="s">
        <v>1479</v>
      </c>
      <c r="F7794" s="11">
        <v>10000</v>
      </c>
      <c r="G7794" s="11">
        <f t="shared" si="146"/>
        <v>40000</v>
      </c>
      <c r="H7794" s="11">
        <v>4</v>
      </c>
      <c r="I7794" s="22"/>
    </row>
    <row r="7795" spans="1:9" ht="26.35" customHeight="1" x14ac:dyDescent="0.25">
      <c r="A7795" s="11">
        <v>5122</v>
      </c>
      <c r="B7795" s="11" t="s">
        <v>5382</v>
      </c>
      <c r="C7795" s="11" t="s">
        <v>2648</v>
      </c>
      <c r="D7795" s="11" t="s">
        <v>8</v>
      </c>
      <c r="E7795" s="11" t="s">
        <v>9</v>
      </c>
      <c r="F7795" s="11">
        <v>25000</v>
      </c>
      <c r="G7795" s="11">
        <f>H7795*F7795</f>
        <v>150000</v>
      </c>
      <c r="H7795" s="11">
        <v>6</v>
      </c>
      <c r="I7795" s="22"/>
    </row>
    <row r="7796" spans="1:9" ht="26.35" customHeight="1" x14ac:dyDescent="0.25">
      <c r="A7796" s="11">
        <v>5122</v>
      </c>
      <c r="B7796" s="11" t="s">
        <v>5383</v>
      </c>
      <c r="C7796" s="11" t="s">
        <v>1346</v>
      </c>
      <c r="D7796" s="11" t="s">
        <v>8</v>
      </c>
      <c r="E7796" s="11" t="s">
        <v>9</v>
      </c>
      <c r="F7796" s="11">
        <v>150000</v>
      </c>
      <c r="G7796" s="11">
        <f t="shared" ref="G7796:G7799" si="147">H7796*F7796</f>
        <v>450000</v>
      </c>
      <c r="H7796" s="11">
        <v>3</v>
      </c>
      <c r="I7796" s="22"/>
    </row>
    <row r="7797" spans="1:9" ht="26.35" customHeight="1" x14ac:dyDescent="0.25">
      <c r="A7797" s="11">
        <v>5122</v>
      </c>
      <c r="B7797" s="11" t="s">
        <v>5384</v>
      </c>
      <c r="C7797" s="11" t="s">
        <v>3796</v>
      </c>
      <c r="D7797" s="11" t="s">
        <v>8</v>
      </c>
      <c r="E7797" s="11" t="s">
        <v>9</v>
      </c>
      <c r="F7797" s="11">
        <v>180000</v>
      </c>
      <c r="G7797" s="11">
        <f t="shared" si="147"/>
        <v>180000</v>
      </c>
      <c r="H7797" s="11">
        <v>1</v>
      </c>
      <c r="I7797" s="22"/>
    </row>
    <row r="7798" spans="1:9" ht="26.35" customHeight="1" x14ac:dyDescent="0.25">
      <c r="A7798" s="11">
        <v>5122</v>
      </c>
      <c r="B7798" s="11" t="s">
        <v>5385</v>
      </c>
      <c r="C7798" s="11" t="s">
        <v>3802</v>
      </c>
      <c r="D7798" s="11" t="s">
        <v>8</v>
      </c>
      <c r="E7798" s="11" t="s">
        <v>9</v>
      </c>
      <c r="F7798" s="11">
        <v>160000</v>
      </c>
      <c r="G7798" s="11">
        <f t="shared" si="147"/>
        <v>160000</v>
      </c>
      <c r="H7798" s="11">
        <v>1</v>
      </c>
      <c r="I7798" s="22"/>
    </row>
    <row r="7799" spans="1:9" ht="26.35" customHeight="1" x14ac:dyDescent="0.25">
      <c r="A7799" s="11">
        <v>5122</v>
      </c>
      <c r="B7799" s="11" t="s">
        <v>5386</v>
      </c>
      <c r="C7799" s="11" t="s">
        <v>1243</v>
      </c>
      <c r="D7799" s="11" t="s">
        <v>8</v>
      </c>
      <c r="E7799" s="11" t="s">
        <v>9</v>
      </c>
      <c r="F7799" s="11">
        <v>250000</v>
      </c>
      <c r="G7799" s="11">
        <f t="shared" si="147"/>
        <v>500000</v>
      </c>
      <c r="H7799" s="11">
        <v>2</v>
      </c>
      <c r="I7799" s="22"/>
    </row>
    <row r="7800" spans="1:9" ht="26.35" customHeight="1" x14ac:dyDescent="0.25">
      <c r="A7800" s="11">
        <v>5129</v>
      </c>
      <c r="B7800" s="11" t="s">
        <v>6800</v>
      </c>
      <c r="C7800" s="11" t="s">
        <v>6801</v>
      </c>
      <c r="D7800" s="11" t="s">
        <v>12</v>
      </c>
      <c r="E7800" s="11" t="s">
        <v>9</v>
      </c>
      <c r="F7800" s="11">
        <v>52100</v>
      </c>
      <c r="G7800" s="11">
        <f>H7800*F7800</f>
        <v>156300</v>
      </c>
      <c r="H7800" s="11">
        <v>3</v>
      </c>
      <c r="I7800" s="22"/>
    </row>
    <row r="7801" spans="1:9" ht="26.35" customHeight="1" x14ac:dyDescent="0.25">
      <c r="A7801" s="11">
        <v>5129</v>
      </c>
      <c r="B7801" s="11" t="s">
        <v>6802</v>
      </c>
      <c r="C7801" s="11" t="s">
        <v>6801</v>
      </c>
      <c r="D7801" s="11" t="s">
        <v>12</v>
      </c>
      <c r="E7801" s="11" t="s">
        <v>9</v>
      </c>
      <c r="F7801" s="11">
        <v>190700</v>
      </c>
      <c r="G7801" s="11">
        <f>H7801*F7801</f>
        <v>381400</v>
      </c>
      <c r="H7801" s="11">
        <v>2</v>
      </c>
      <c r="I7801" s="22"/>
    </row>
    <row r="7802" spans="1:9" ht="14.95" customHeight="1" x14ac:dyDescent="0.25">
      <c r="A7802" s="135" t="s">
        <v>132</v>
      </c>
      <c r="B7802" s="136"/>
      <c r="C7802" s="136"/>
      <c r="D7802" s="136"/>
      <c r="E7802" s="136"/>
      <c r="F7802" s="136"/>
      <c r="G7802" s="136"/>
      <c r="H7802" s="137"/>
      <c r="I7802" s="22"/>
    </row>
    <row r="7803" spans="1:9" ht="14.95" customHeight="1" x14ac:dyDescent="0.25">
      <c r="A7803" s="124" t="s">
        <v>11</v>
      </c>
      <c r="B7803" s="125"/>
      <c r="C7803" s="125"/>
      <c r="D7803" s="125"/>
      <c r="E7803" s="125"/>
      <c r="F7803" s="125"/>
      <c r="G7803" s="125"/>
      <c r="H7803" s="126"/>
      <c r="I7803" s="22"/>
    </row>
    <row r="7804" spans="1:9" ht="54" x14ac:dyDescent="0.25">
      <c r="A7804" s="4">
        <v>4239</v>
      </c>
      <c r="B7804" s="4" t="s">
        <v>3202</v>
      </c>
      <c r="C7804" s="4" t="s">
        <v>1363</v>
      </c>
      <c r="D7804" s="4" t="s">
        <v>8</v>
      </c>
      <c r="E7804" s="4" t="s">
        <v>13</v>
      </c>
      <c r="F7804" s="4">
        <v>500000</v>
      </c>
      <c r="G7804" s="4">
        <v>500000</v>
      </c>
      <c r="H7804" s="4">
        <v>1</v>
      </c>
      <c r="I7804" s="22"/>
    </row>
    <row r="7805" spans="1:9" ht="14.95" customHeight="1" x14ac:dyDescent="0.25">
      <c r="A7805" s="135" t="s">
        <v>147</v>
      </c>
      <c r="B7805" s="136"/>
      <c r="C7805" s="136"/>
      <c r="D7805" s="136"/>
      <c r="E7805" s="136"/>
      <c r="F7805" s="136"/>
      <c r="G7805" s="136"/>
      <c r="H7805" s="137"/>
      <c r="I7805" s="22"/>
    </row>
    <row r="7806" spans="1:9" ht="14.95" customHeight="1" x14ac:dyDescent="0.25">
      <c r="A7806" s="124" t="s">
        <v>11</v>
      </c>
      <c r="B7806" s="125"/>
      <c r="C7806" s="125"/>
      <c r="D7806" s="125"/>
      <c r="E7806" s="125"/>
      <c r="F7806" s="125"/>
      <c r="G7806" s="125"/>
      <c r="H7806" s="126"/>
      <c r="I7806" s="22"/>
    </row>
    <row r="7807" spans="1:9" ht="27" x14ac:dyDescent="0.25">
      <c r="A7807" s="32">
        <v>5113</v>
      </c>
      <c r="B7807" s="32" t="s">
        <v>3211</v>
      </c>
      <c r="C7807" s="32" t="s">
        <v>16</v>
      </c>
      <c r="D7807" s="32" t="s">
        <v>14</v>
      </c>
      <c r="E7807" s="32" t="s">
        <v>13</v>
      </c>
      <c r="F7807" s="32">
        <v>450000</v>
      </c>
      <c r="G7807" s="32">
        <v>450000</v>
      </c>
      <c r="H7807" s="32">
        <v>1</v>
      </c>
      <c r="I7807" s="22"/>
    </row>
    <row r="7808" spans="1:9" ht="27" x14ac:dyDescent="0.25">
      <c r="A7808" s="32">
        <v>5113</v>
      </c>
      <c r="B7808" s="32" t="s">
        <v>3212</v>
      </c>
      <c r="C7808" s="32" t="s">
        <v>16</v>
      </c>
      <c r="D7808" s="32" t="s">
        <v>14</v>
      </c>
      <c r="E7808" s="32" t="s">
        <v>13</v>
      </c>
      <c r="F7808" s="32">
        <v>450000</v>
      </c>
      <c r="G7808" s="32">
        <v>450000</v>
      </c>
      <c r="H7808" s="32">
        <v>1</v>
      </c>
      <c r="I7808" s="22"/>
    </row>
    <row r="7809" spans="1:9" ht="27" x14ac:dyDescent="0.25">
      <c r="A7809" s="32">
        <v>5113</v>
      </c>
      <c r="B7809" s="32" t="s">
        <v>3213</v>
      </c>
      <c r="C7809" s="32" t="s">
        <v>16</v>
      </c>
      <c r="D7809" s="32" t="s">
        <v>14</v>
      </c>
      <c r="E7809" s="32" t="s">
        <v>13</v>
      </c>
      <c r="F7809" s="32">
        <v>450000</v>
      </c>
      <c r="G7809" s="32">
        <v>450000</v>
      </c>
      <c r="H7809" s="32">
        <v>1</v>
      </c>
      <c r="I7809" s="22"/>
    </row>
    <row r="7810" spans="1:9" ht="27" x14ac:dyDescent="0.25">
      <c r="A7810" s="32">
        <v>5113</v>
      </c>
      <c r="B7810" s="32" t="s">
        <v>3214</v>
      </c>
      <c r="C7810" s="32" t="s">
        <v>16</v>
      </c>
      <c r="D7810" s="32" t="s">
        <v>14</v>
      </c>
      <c r="E7810" s="32" t="s">
        <v>13</v>
      </c>
      <c r="F7810" s="32">
        <v>450000</v>
      </c>
      <c r="G7810" s="32">
        <v>450000</v>
      </c>
      <c r="H7810" s="32">
        <v>1</v>
      </c>
      <c r="I7810" s="22"/>
    </row>
    <row r="7811" spans="1:9" ht="27" x14ac:dyDescent="0.25">
      <c r="A7811" s="32">
        <v>5113</v>
      </c>
      <c r="B7811" s="32" t="s">
        <v>3215</v>
      </c>
      <c r="C7811" s="32" t="s">
        <v>16</v>
      </c>
      <c r="D7811" s="32" t="s">
        <v>14</v>
      </c>
      <c r="E7811" s="32" t="s">
        <v>13</v>
      </c>
      <c r="F7811" s="32">
        <v>400000</v>
      </c>
      <c r="G7811" s="32">
        <v>400000</v>
      </c>
      <c r="H7811" s="32">
        <v>1</v>
      </c>
      <c r="I7811" s="22"/>
    </row>
    <row r="7812" spans="1:9" ht="27" x14ac:dyDescent="0.25">
      <c r="A7812" s="32">
        <v>5113</v>
      </c>
      <c r="B7812" s="32" t="s">
        <v>3216</v>
      </c>
      <c r="C7812" s="32" t="s">
        <v>16</v>
      </c>
      <c r="D7812" s="32" t="s">
        <v>14</v>
      </c>
      <c r="E7812" s="32" t="s">
        <v>13</v>
      </c>
      <c r="F7812" s="32">
        <v>450000</v>
      </c>
      <c r="G7812" s="32">
        <v>450000</v>
      </c>
      <c r="H7812" s="32">
        <v>1</v>
      </c>
      <c r="I7812" s="22"/>
    </row>
    <row r="7813" spans="1:9" ht="27" x14ac:dyDescent="0.25">
      <c r="A7813" s="32">
        <v>5113</v>
      </c>
      <c r="B7813" s="32" t="s">
        <v>3217</v>
      </c>
      <c r="C7813" s="32" t="s">
        <v>16</v>
      </c>
      <c r="D7813" s="32" t="s">
        <v>14</v>
      </c>
      <c r="E7813" s="32" t="s">
        <v>13</v>
      </c>
      <c r="F7813" s="32">
        <v>400000</v>
      </c>
      <c r="G7813" s="32">
        <v>400000</v>
      </c>
      <c r="H7813" s="32">
        <v>1</v>
      </c>
      <c r="I7813" s="22"/>
    </row>
    <row r="7814" spans="1:9" ht="27" x14ac:dyDescent="0.25">
      <c r="A7814" s="32">
        <v>5113</v>
      </c>
      <c r="B7814" s="32" t="s">
        <v>3218</v>
      </c>
      <c r="C7814" s="32" t="s">
        <v>16</v>
      </c>
      <c r="D7814" s="32" t="s">
        <v>14</v>
      </c>
      <c r="E7814" s="32" t="s">
        <v>13</v>
      </c>
      <c r="F7814" s="32">
        <v>450000</v>
      </c>
      <c r="G7814" s="32">
        <v>450000</v>
      </c>
      <c r="H7814" s="32">
        <v>1</v>
      </c>
      <c r="I7814" s="22"/>
    </row>
    <row r="7815" spans="1:9" ht="27" x14ac:dyDescent="0.25">
      <c r="A7815" s="32">
        <v>5113</v>
      </c>
      <c r="B7815" s="32" t="s">
        <v>3219</v>
      </c>
      <c r="C7815" s="32" t="s">
        <v>16</v>
      </c>
      <c r="D7815" s="32" t="s">
        <v>14</v>
      </c>
      <c r="E7815" s="32" t="s">
        <v>13</v>
      </c>
      <c r="F7815" s="32">
        <v>450000</v>
      </c>
      <c r="G7815" s="32">
        <v>450000</v>
      </c>
      <c r="H7815" s="32">
        <v>1</v>
      </c>
      <c r="I7815" s="22"/>
    </row>
    <row r="7816" spans="1:9" ht="27" x14ac:dyDescent="0.25">
      <c r="A7816" s="32">
        <v>5113</v>
      </c>
      <c r="B7816" s="32" t="s">
        <v>3220</v>
      </c>
      <c r="C7816" s="32" t="s">
        <v>16</v>
      </c>
      <c r="D7816" s="32" t="s">
        <v>14</v>
      </c>
      <c r="E7816" s="32" t="s">
        <v>13</v>
      </c>
      <c r="F7816" s="32">
        <v>450000</v>
      </c>
      <c r="G7816" s="32">
        <v>450000</v>
      </c>
      <c r="H7816" s="32">
        <v>1</v>
      </c>
      <c r="I7816" s="22"/>
    </row>
    <row r="7817" spans="1:9" ht="27" x14ac:dyDescent="0.25">
      <c r="A7817" s="32">
        <v>5113</v>
      </c>
      <c r="B7817" s="32" t="s">
        <v>3221</v>
      </c>
      <c r="C7817" s="32" t="s">
        <v>16</v>
      </c>
      <c r="D7817" s="32" t="s">
        <v>14</v>
      </c>
      <c r="E7817" s="32" t="s">
        <v>13</v>
      </c>
      <c r="F7817" s="32">
        <v>450000</v>
      </c>
      <c r="G7817" s="32">
        <v>450000</v>
      </c>
      <c r="H7817" s="32">
        <v>1</v>
      </c>
      <c r="I7817" s="22"/>
    </row>
    <row r="7818" spans="1:9" ht="27" x14ac:dyDescent="0.25">
      <c r="A7818" s="32">
        <v>5113</v>
      </c>
      <c r="B7818" s="32" t="s">
        <v>3222</v>
      </c>
      <c r="C7818" s="32" t="s">
        <v>16</v>
      </c>
      <c r="D7818" s="32" t="s">
        <v>14</v>
      </c>
      <c r="E7818" s="32" t="s">
        <v>13</v>
      </c>
      <c r="F7818" s="32">
        <v>450000</v>
      </c>
      <c r="G7818" s="32">
        <v>450000</v>
      </c>
      <c r="H7818" s="32">
        <v>1</v>
      </c>
      <c r="I7818" s="22"/>
    </row>
    <row r="7819" spans="1:9" ht="27" x14ac:dyDescent="0.25">
      <c r="A7819" s="32">
        <v>5113</v>
      </c>
      <c r="B7819" s="32" t="s">
        <v>3223</v>
      </c>
      <c r="C7819" s="32" t="s">
        <v>16</v>
      </c>
      <c r="D7819" s="32" t="s">
        <v>14</v>
      </c>
      <c r="E7819" s="32" t="s">
        <v>13</v>
      </c>
      <c r="F7819" s="32">
        <v>450000</v>
      </c>
      <c r="G7819" s="32">
        <v>450000</v>
      </c>
      <c r="H7819" s="32">
        <v>1</v>
      </c>
      <c r="I7819" s="22"/>
    </row>
    <row r="7820" spans="1:9" ht="27" x14ac:dyDescent="0.25">
      <c r="A7820" s="32">
        <v>5113</v>
      </c>
      <c r="B7820" s="32" t="s">
        <v>3224</v>
      </c>
      <c r="C7820" s="32" t="s">
        <v>16</v>
      </c>
      <c r="D7820" s="32" t="s">
        <v>14</v>
      </c>
      <c r="E7820" s="32" t="s">
        <v>13</v>
      </c>
      <c r="F7820" s="32">
        <v>450000</v>
      </c>
      <c r="G7820" s="32">
        <v>450000</v>
      </c>
      <c r="H7820" s="32">
        <v>1</v>
      </c>
      <c r="I7820" s="22"/>
    </row>
    <row r="7821" spans="1:9" ht="27" x14ac:dyDescent="0.25">
      <c r="A7821" s="32">
        <v>5113</v>
      </c>
      <c r="B7821" s="32" t="s">
        <v>3225</v>
      </c>
      <c r="C7821" s="32" t="s">
        <v>16</v>
      </c>
      <c r="D7821" s="32" t="s">
        <v>14</v>
      </c>
      <c r="E7821" s="32" t="s">
        <v>13</v>
      </c>
      <c r="F7821" s="32">
        <v>450000</v>
      </c>
      <c r="G7821" s="32">
        <v>450000</v>
      </c>
      <c r="H7821" s="32">
        <v>1</v>
      </c>
      <c r="I7821" s="22"/>
    </row>
    <row r="7822" spans="1:9" ht="27" x14ac:dyDescent="0.25">
      <c r="A7822" s="32">
        <v>5113</v>
      </c>
      <c r="B7822" s="32" t="s">
        <v>3226</v>
      </c>
      <c r="C7822" s="32" t="s">
        <v>16</v>
      </c>
      <c r="D7822" s="32" t="s">
        <v>14</v>
      </c>
      <c r="E7822" s="32" t="s">
        <v>13</v>
      </c>
      <c r="F7822" s="32">
        <v>450000</v>
      </c>
      <c r="G7822" s="32">
        <v>450000</v>
      </c>
      <c r="H7822" s="32">
        <v>1</v>
      </c>
      <c r="I7822" s="22"/>
    </row>
    <row r="7823" spans="1:9" ht="27" x14ac:dyDescent="0.25">
      <c r="A7823" s="32">
        <v>5113</v>
      </c>
      <c r="B7823" s="32" t="s">
        <v>3227</v>
      </c>
      <c r="C7823" s="32" t="s">
        <v>16</v>
      </c>
      <c r="D7823" s="32" t="s">
        <v>14</v>
      </c>
      <c r="E7823" s="32" t="s">
        <v>13</v>
      </c>
      <c r="F7823" s="32">
        <v>450000</v>
      </c>
      <c r="G7823" s="32">
        <v>450000</v>
      </c>
      <c r="H7823" s="32">
        <v>1</v>
      </c>
      <c r="I7823" s="22"/>
    </row>
    <row r="7824" spans="1:9" ht="27" x14ac:dyDescent="0.25">
      <c r="A7824" s="32">
        <v>5113</v>
      </c>
      <c r="B7824" s="32" t="s">
        <v>3228</v>
      </c>
      <c r="C7824" s="32" t="s">
        <v>16</v>
      </c>
      <c r="D7824" s="32" t="s">
        <v>14</v>
      </c>
      <c r="E7824" s="32" t="s">
        <v>13</v>
      </c>
      <c r="F7824" s="32">
        <v>450000</v>
      </c>
      <c r="G7824" s="32">
        <v>450000</v>
      </c>
      <c r="H7824" s="32">
        <v>1</v>
      </c>
      <c r="I7824" s="22"/>
    </row>
    <row r="7825" spans="1:9" ht="27" x14ac:dyDescent="0.25">
      <c r="A7825" s="32">
        <v>5134</v>
      </c>
      <c r="B7825" s="32" t="s">
        <v>3644</v>
      </c>
      <c r="C7825" s="32" t="s">
        <v>389</v>
      </c>
      <c r="D7825" s="32" t="s">
        <v>378</v>
      </c>
      <c r="E7825" s="32" t="s">
        <v>13</v>
      </c>
      <c r="F7825" s="32">
        <v>384000</v>
      </c>
      <c r="G7825" s="32">
        <v>384000</v>
      </c>
      <c r="H7825" s="32">
        <v>1</v>
      </c>
      <c r="I7825" s="22"/>
    </row>
    <row r="7826" spans="1:9" ht="27" x14ac:dyDescent="0.25">
      <c r="A7826" s="32">
        <v>5134</v>
      </c>
      <c r="B7826" s="32" t="s">
        <v>4230</v>
      </c>
      <c r="C7826" s="32" t="s">
        <v>389</v>
      </c>
      <c r="D7826" s="32" t="s">
        <v>378</v>
      </c>
      <c r="E7826" s="32" t="s">
        <v>13</v>
      </c>
      <c r="F7826" s="32">
        <v>384000</v>
      </c>
      <c r="G7826" s="32">
        <v>384000</v>
      </c>
      <c r="H7826" s="32">
        <v>1</v>
      </c>
      <c r="I7826" s="22"/>
    </row>
    <row r="7827" spans="1:9" ht="27" x14ac:dyDescent="0.25">
      <c r="A7827" s="32">
        <v>5134</v>
      </c>
      <c r="B7827" s="32" t="s">
        <v>4906</v>
      </c>
      <c r="C7827" s="32" t="s">
        <v>389</v>
      </c>
      <c r="D7827" s="32" t="s">
        <v>12</v>
      </c>
      <c r="E7827" s="32" t="s">
        <v>13</v>
      </c>
      <c r="F7827" s="32">
        <v>384000</v>
      </c>
      <c r="G7827" s="32">
        <v>384000</v>
      </c>
      <c r="H7827" s="32">
        <v>1</v>
      </c>
      <c r="I7827" s="22"/>
    </row>
    <row r="7828" spans="1:9" ht="27" x14ac:dyDescent="0.25">
      <c r="A7828" s="32">
        <v>5134</v>
      </c>
      <c r="B7828" s="32" t="s">
        <v>6899</v>
      </c>
      <c r="C7828" s="32" t="s">
        <v>16</v>
      </c>
      <c r="D7828" s="32" t="s">
        <v>1209</v>
      </c>
      <c r="E7828" s="32" t="s">
        <v>13</v>
      </c>
      <c r="F7828" s="32">
        <v>0</v>
      </c>
      <c r="G7828" s="32">
        <v>0</v>
      </c>
      <c r="H7828" s="32">
        <v>1</v>
      </c>
      <c r="I7828" s="22"/>
    </row>
    <row r="7829" spans="1:9" ht="27" x14ac:dyDescent="0.25">
      <c r="A7829" s="32">
        <v>5134</v>
      </c>
      <c r="B7829" s="32" t="s">
        <v>6975</v>
      </c>
      <c r="C7829" s="32" t="s">
        <v>16</v>
      </c>
      <c r="D7829" s="32" t="s">
        <v>1209</v>
      </c>
      <c r="E7829" s="32" t="s">
        <v>13</v>
      </c>
      <c r="F7829" s="32">
        <v>400000</v>
      </c>
      <c r="G7829" s="32">
        <v>400000</v>
      </c>
      <c r="H7829" s="32">
        <v>1</v>
      </c>
      <c r="I7829" s="22"/>
    </row>
    <row r="7830" spans="1:9" ht="27" x14ac:dyDescent="0.25">
      <c r="A7830" s="32">
        <v>5134</v>
      </c>
      <c r="B7830" s="32" t="s">
        <v>7016</v>
      </c>
      <c r="C7830" s="32" t="s">
        <v>16</v>
      </c>
      <c r="D7830" s="32" t="s">
        <v>378</v>
      </c>
      <c r="E7830" s="32" t="s">
        <v>13</v>
      </c>
      <c r="F7830" s="32">
        <v>0</v>
      </c>
      <c r="G7830" s="32">
        <v>0</v>
      </c>
      <c r="H7830" s="32">
        <v>1</v>
      </c>
      <c r="I7830" s="22"/>
    </row>
    <row r="7831" spans="1:9" ht="27" x14ac:dyDescent="0.25">
      <c r="A7831" s="32">
        <v>5134</v>
      </c>
      <c r="B7831" s="32" t="s">
        <v>7016</v>
      </c>
      <c r="C7831" s="32" t="s">
        <v>16</v>
      </c>
      <c r="D7831" s="32" t="s">
        <v>378</v>
      </c>
      <c r="E7831" s="32" t="s">
        <v>13</v>
      </c>
      <c r="F7831" s="32">
        <v>2900000</v>
      </c>
      <c r="G7831" s="32">
        <v>2900000</v>
      </c>
      <c r="H7831" s="32">
        <v>1</v>
      </c>
      <c r="I7831" s="22"/>
    </row>
    <row r="7832" spans="1:9" ht="27" x14ac:dyDescent="0.25">
      <c r="A7832" s="32">
        <v>5134</v>
      </c>
      <c r="B7832" s="32" t="s">
        <v>7051</v>
      </c>
      <c r="C7832" s="32" t="s">
        <v>16</v>
      </c>
      <c r="D7832" s="32" t="s">
        <v>378</v>
      </c>
      <c r="E7832" s="32" t="s">
        <v>13</v>
      </c>
      <c r="F7832" s="32">
        <v>400000</v>
      </c>
      <c r="G7832" s="32">
        <v>400000</v>
      </c>
      <c r="H7832" s="32">
        <v>1</v>
      </c>
      <c r="I7832" s="22"/>
    </row>
    <row r="7833" spans="1:9" ht="27" x14ac:dyDescent="0.25">
      <c r="A7833" s="32">
        <v>5134</v>
      </c>
      <c r="B7833" s="32" t="s">
        <v>7302</v>
      </c>
      <c r="C7833" s="32" t="s">
        <v>16</v>
      </c>
      <c r="D7833" s="32" t="s">
        <v>378</v>
      </c>
      <c r="E7833" s="32" t="s">
        <v>13</v>
      </c>
      <c r="F7833" s="32">
        <v>600000</v>
      </c>
      <c r="G7833" s="32">
        <v>600000</v>
      </c>
      <c r="H7833" s="32">
        <v>1</v>
      </c>
      <c r="I7833" s="22"/>
    </row>
    <row r="7834" spans="1:9" ht="27" x14ac:dyDescent="0.25">
      <c r="A7834" s="32">
        <v>5134</v>
      </c>
      <c r="B7834" s="32" t="s">
        <v>7457</v>
      </c>
      <c r="C7834" s="32" t="s">
        <v>389</v>
      </c>
      <c r="D7834" s="32" t="s">
        <v>378</v>
      </c>
      <c r="E7834" s="32" t="s">
        <v>13</v>
      </c>
      <c r="F7834" s="32">
        <v>0</v>
      </c>
      <c r="G7834" s="32">
        <v>0</v>
      </c>
      <c r="H7834" s="32">
        <v>1</v>
      </c>
      <c r="I7834" s="22"/>
    </row>
    <row r="7835" spans="1:9" ht="14.95" customHeight="1" x14ac:dyDescent="0.25">
      <c r="A7835" s="135" t="s">
        <v>86</v>
      </c>
      <c r="B7835" s="136"/>
      <c r="C7835" s="136"/>
      <c r="D7835" s="136"/>
      <c r="E7835" s="136"/>
      <c r="F7835" s="136"/>
      <c r="G7835" s="136"/>
      <c r="H7835" s="137"/>
      <c r="I7835" s="22"/>
    </row>
    <row r="7836" spans="1:9" ht="14.95" customHeight="1" x14ac:dyDescent="0.25">
      <c r="A7836" s="124" t="s">
        <v>15</v>
      </c>
      <c r="B7836" s="125"/>
      <c r="C7836" s="125"/>
      <c r="D7836" s="125"/>
      <c r="E7836" s="125"/>
      <c r="F7836" s="125"/>
      <c r="G7836" s="125"/>
      <c r="H7836" s="126"/>
      <c r="I7836" s="22"/>
    </row>
    <row r="7837" spans="1:9" ht="14.95" x14ac:dyDescent="0.25">
      <c r="A7837" s="4"/>
      <c r="B7837" s="4"/>
      <c r="C7837" s="4"/>
      <c r="D7837" s="4"/>
      <c r="E7837" s="4"/>
      <c r="F7837" s="4"/>
      <c r="G7837" s="4"/>
      <c r="H7837" s="4"/>
      <c r="I7837" s="22"/>
    </row>
    <row r="7838" spans="1:9" ht="14.95" customHeight="1" x14ac:dyDescent="0.25">
      <c r="A7838" s="135" t="s">
        <v>85</v>
      </c>
      <c r="B7838" s="136"/>
      <c r="C7838" s="136"/>
      <c r="D7838" s="136"/>
      <c r="E7838" s="136"/>
      <c r="F7838" s="136"/>
      <c r="G7838" s="136"/>
      <c r="H7838" s="137"/>
      <c r="I7838" s="22"/>
    </row>
    <row r="7839" spans="1:9" ht="14.95" customHeight="1" x14ac:dyDescent="0.25">
      <c r="A7839" s="124" t="s">
        <v>15</v>
      </c>
      <c r="B7839" s="125"/>
      <c r="C7839" s="125"/>
      <c r="D7839" s="125"/>
      <c r="E7839" s="125"/>
      <c r="F7839" s="125"/>
      <c r="G7839" s="125"/>
      <c r="H7839" s="126"/>
      <c r="I7839" s="22"/>
    </row>
    <row r="7840" spans="1:9" ht="40.6" x14ac:dyDescent="0.25">
      <c r="A7840" s="32" t="s">
        <v>1975</v>
      </c>
      <c r="B7840" s="32" t="s">
        <v>2189</v>
      </c>
      <c r="C7840" s="32" t="s">
        <v>23</v>
      </c>
      <c r="D7840" s="32" t="s">
        <v>14</v>
      </c>
      <c r="E7840" s="32" t="s">
        <v>13</v>
      </c>
      <c r="F7840" s="32">
        <v>129206000</v>
      </c>
      <c r="G7840" s="32">
        <v>129206000</v>
      </c>
      <c r="H7840" s="32">
        <v>1</v>
      </c>
      <c r="I7840" s="22"/>
    </row>
    <row r="7841" spans="1:9" ht="14.95" customHeight="1" x14ac:dyDescent="0.25">
      <c r="A7841" s="124" t="s">
        <v>11</v>
      </c>
      <c r="B7841" s="125"/>
      <c r="C7841" s="125"/>
      <c r="D7841" s="125"/>
      <c r="E7841" s="125"/>
      <c r="F7841" s="125"/>
      <c r="G7841" s="125"/>
      <c r="H7841" s="126"/>
      <c r="I7841" s="22"/>
    </row>
    <row r="7842" spans="1:9" ht="27" x14ac:dyDescent="0.25">
      <c r="A7842" s="32" t="s">
        <v>1975</v>
      </c>
      <c r="B7842" s="32" t="s">
        <v>2190</v>
      </c>
      <c r="C7842" s="32" t="s">
        <v>451</v>
      </c>
      <c r="D7842" s="32" t="s">
        <v>14</v>
      </c>
      <c r="E7842" s="32" t="s">
        <v>13</v>
      </c>
      <c r="F7842" s="32">
        <v>1292000</v>
      </c>
      <c r="G7842" s="32">
        <v>1292000</v>
      </c>
      <c r="H7842" s="32">
        <v>1</v>
      </c>
      <c r="I7842" s="22"/>
    </row>
    <row r="7843" spans="1:9" ht="14.95" customHeight="1" x14ac:dyDescent="0.25">
      <c r="A7843" s="135" t="s">
        <v>139</v>
      </c>
      <c r="B7843" s="136"/>
      <c r="C7843" s="136"/>
      <c r="D7843" s="136"/>
      <c r="E7843" s="136"/>
      <c r="F7843" s="136"/>
      <c r="G7843" s="136"/>
      <c r="H7843" s="137"/>
      <c r="I7843" s="22"/>
    </row>
    <row r="7844" spans="1:9" ht="14.95" customHeight="1" x14ac:dyDescent="0.25">
      <c r="A7844" s="124" t="s">
        <v>15</v>
      </c>
      <c r="B7844" s="125"/>
      <c r="C7844" s="125"/>
      <c r="D7844" s="125"/>
      <c r="E7844" s="125"/>
      <c r="F7844" s="125"/>
      <c r="G7844" s="125"/>
      <c r="H7844" s="126"/>
      <c r="I7844" s="22"/>
    </row>
    <row r="7845" spans="1:9" ht="27" x14ac:dyDescent="0.25">
      <c r="A7845" s="4">
        <v>4251</v>
      </c>
      <c r="B7845" s="4" t="s">
        <v>3400</v>
      </c>
      <c r="C7845" s="4" t="s">
        <v>451</v>
      </c>
      <c r="D7845" s="4" t="s">
        <v>14</v>
      </c>
      <c r="E7845" s="4" t="s">
        <v>13</v>
      </c>
      <c r="F7845" s="4">
        <v>1414500</v>
      </c>
      <c r="G7845" s="4">
        <v>1414500</v>
      </c>
      <c r="H7845" s="4">
        <v>1</v>
      </c>
      <c r="I7845" s="22"/>
    </row>
    <row r="7846" spans="1:9" ht="14.95" customHeight="1" x14ac:dyDescent="0.25">
      <c r="A7846" s="135" t="s">
        <v>297</v>
      </c>
      <c r="B7846" s="136"/>
      <c r="C7846" s="136"/>
      <c r="D7846" s="136"/>
      <c r="E7846" s="136"/>
      <c r="F7846" s="136"/>
      <c r="G7846" s="136"/>
      <c r="H7846" s="137"/>
      <c r="I7846" s="22"/>
    </row>
    <row r="7847" spans="1:9" ht="14.95" customHeight="1" x14ac:dyDescent="0.25">
      <c r="A7847" s="124" t="s">
        <v>15</v>
      </c>
      <c r="B7847" s="125"/>
      <c r="C7847" s="125"/>
      <c r="D7847" s="125"/>
      <c r="E7847" s="125"/>
      <c r="F7847" s="125"/>
      <c r="G7847" s="125"/>
      <c r="H7847" s="126"/>
      <c r="I7847" s="22"/>
    </row>
    <row r="7848" spans="1:9" ht="14.95" x14ac:dyDescent="0.25">
      <c r="A7848" s="29"/>
      <c r="B7848" s="29"/>
      <c r="C7848" s="29"/>
      <c r="D7848" s="29"/>
      <c r="E7848" s="29"/>
      <c r="F7848" s="29"/>
      <c r="G7848" s="29"/>
      <c r="H7848" s="29"/>
      <c r="I7848" s="22"/>
    </row>
    <row r="7849" spans="1:9" ht="14.95" customHeight="1" x14ac:dyDescent="0.25">
      <c r="A7849" s="135" t="s">
        <v>105</v>
      </c>
      <c r="B7849" s="136"/>
      <c r="C7849" s="136"/>
      <c r="D7849" s="136"/>
      <c r="E7849" s="136"/>
      <c r="F7849" s="136"/>
      <c r="G7849" s="136"/>
      <c r="H7849" s="137"/>
      <c r="I7849" s="22"/>
    </row>
    <row r="7850" spans="1:9" ht="14.95" customHeight="1" x14ac:dyDescent="0.25">
      <c r="A7850" s="124" t="s">
        <v>15</v>
      </c>
      <c r="B7850" s="125"/>
      <c r="C7850" s="125"/>
      <c r="D7850" s="125"/>
      <c r="E7850" s="125"/>
      <c r="F7850" s="125"/>
      <c r="G7850" s="125"/>
      <c r="H7850" s="126"/>
      <c r="I7850" s="22"/>
    </row>
    <row r="7851" spans="1:9" ht="40.6" x14ac:dyDescent="0.25">
      <c r="A7851" s="32">
        <v>4861</v>
      </c>
      <c r="B7851" s="32" t="s">
        <v>1673</v>
      </c>
      <c r="C7851" s="32" t="s">
        <v>492</v>
      </c>
      <c r="D7851" s="32" t="s">
        <v>378</v>
      </c>
      <c r="E7851" s="32" t="s">
        <v>13</v>
      </c>
      <c r="F7851" s="32">
        <v>18508000</v>
      </c>
      <c r="G7851" s="32">
        <v>18508000</v>
      </c>
      <c r="H7851" s="32">
        <v>1</v>
      </c>
      <c r="I7851" s="22"/>
    </row>
    <row r="7852" spans="1:9" ht="27" x14ac:dyDescent="0.25">
      <c r="A7852" s="32">
        <v>4861</v>
      </c>
      <c r="B7852" s="32" t="s">
        <v>1556</v>
      </c>
      <c r="C7852" s="32" t="s">
        <v>19</v>
      </c>
      <c r="D7852" s="32" t="s">
        <v>378</v>
      </c>
      <c r="E7852" s="32" t="s">
        <v>13</v>
      </c>
      <c r="F7852" s="32">
        <v>19600000</v>
      </c>
      <c r="G7852" s="32">
        <v>19600000</v>
      </c>
      <c r="H7852" s="32">
        <v>1</v>
      </c>
      <c r="I7852" s="22"/>
    </row>
    <row r="7853" spans="1:9" ht="14.95" customHeight="1" x14ac:dyDescent="0.25">
      <c r="A7853" s="124" t="s">
        <v>11</v>
      </c>
      <c r="B7853" s="125"/>
      <c r="C7853" s="125"/>
      <c r="D7853" s="125"/>
      <c r="E7853" s="125"/>
      <c r="F7853" s="125"/>
      <c r="G7853" s="125"/>
      <c r="H7853" s="126"/>
      <c r="I7853" s="22"/>
    </row>
    <row r="7854" spans="1:9" ht="40.6" x14ac:dyDescent="0.25">
      <c r="A7854" s="32">
        <v>4861</v>
      </c>
      <c r="B7854" s="32" t="s">
        <v>1558</v>
      </c>
      <c r="C7854" s="32" t="s">
        <v>492</v>
      </c>
      <c r="D7854" s="32" t="s">
        <v>378</v>
      </c>
      <c r="E7854" s="32" t="s">
        <v>13</v>
      </c>
      <c r="F7854" s="32">
        <v>0</v>
      </c>
      <c r="G7854" s="32">
        <v>0</v>
      </c>
      <c r="H7854" s="32">
        <v>1</v>
      </c>
      <c r="I7854" s="22"/>
    </row>
    <row r="7855" spans="1:9" ht="27" x14ac:dyDescent="0.25">
      <c r="A7855" s="32">
        <v>4861</v>
      </c>
      <c r="B7855" s="32" t="s">
        <v>1557</v>
      </c>
      <c r="C7855" s="32" t="s">
        <v>451</v>
      </c>
      <c r="D7855" s="32" t="s">
        <v>1209</v>
      </c>
      <c r="E7855" s="32" t="s">
        <v>13</v>
      </c>
      <c r="F7855" s="32">
        <v>100000</v>
      </c>
      <c r="G7855" s="32">
        <v>100000</v>
      </c>
      <c r="H7855" s="32">
        <v>1</v>
      </c>
      <c r="I7855" s="22"/>
    </row>
    <row r="7856" spans="1:9" ht="14.95" customHeight="1" x14ac:dyDescent="0.25">
      <c r="A7856" s="135" t="s">
        <v>251</v>
      </c>
      <c r="B7856" s="136"/>
      <c r="C7856" s="136"/>
      <c r="D7856" s="136"/>
      <c r="E7856" s="136"/>
      <c r="F7856" s="136"/>
      <c r="G7856" s="136"/>
      <c r="H7856" s="137"/>
      <c r="I7856" s="22"/>
    </row>
    <row r="7857" spans="1:9" ht="14.95" customHeight="1" x14ac:dyDescent="0.25">
      <c r="A7857" s="124" t="s">
        <v>11</v>
      </c>
      <c r="B7857" s="125"/>
      <c r="C7857" s="125"/>
      <c r="D7857" s="125"/>
      <c r="E7857" s="125"/>
      <c r="F7857" s="125"/>
      <c r="G7857" s="125"/>
      <c r="H7857" s="126"/>
      <c r="I7857" s="22"/>
    </row>
    <row r="7858" spans="1:9" ht="14.95" x14ac:dyDescent="0.25">
      <c r="A7858" s="29"/>
      <c r="B7858" s="29"/>
      <c r="C7858" s="29"/>
      <c r="D7858" s="29"/>
      <c r="E7858" s="29"/>
      <c r="F7858" s="29"/>
      <c r="G7858" s="29"/>
      <c r="H7858" s="29"/>
      <c r="I7858" s="22"/>
    </row>
    <row r="7859" spans="1:9" ht="14.3" customHeight="1" x14ac:dyDescent="0.25">
      <c r="A7859" s="135" t="s">
        <v>140</v>
      </c>
      <c r="B7859" s="136"/>
      <c r="C7859" s="136"/>
      <c r="D7859" s="136"/>
      <c r="E7859" s="136"/>
      <c r="F7859" s="136"/>
      <c r="G7859" s="136"/>
      <c r="H7859" s="137"/>
      <c r="I7859" s="22"/>
    </row>
    <row r="7860" spans="1:9" ht="14.95" customHeight="1" x14ac:dyDescent="0.25">
      <c r="A7860" s="124" t="s">
        <v>11</v>
      </c>
      <c r="B7860" s="125"/>
      <c r="C7860" s="125"/>
      <c r="D7860" s="125"/>
      <c r="E7860" s="125"/>
      <c r="F7860" s="125"/>
      <c r="G7860" s="125"/>
      <c r="H7860" s="126"/>
      <c r="I7860" s="22"/>
    </row>
    <row r="7861" spans="1:9" ht="14.95" x14ac:dyDescent="0.25">
      <c r="A7861" s="4"/>
      <c r="B7861" s="4"/>
      <c r="C7861" s="20"/>
      <c r="D7861" s="20"/>
      <c r="E7861" s="20"/>
      <c r="F7861" s="20"/>
      <c r="G7861" s="20"/>
      <c r="H7861" s="20"/>
      <c r="I7861" s="22"/>
    </row>
    <row r="7862" spans="1:9" ht="14.95" customHeight="1" x14ac:dyDescent="0.25">
      <c r="A7862" s="135" t="s">
        <v>4927</v>
      </c>
      <c r="B7862" s="136"/>
      <c r="C7862" s="136"/>
      <c r="D7862" s="136"/>
      <c r="E7862" s="136"/>
      <c r="F7862" s="136"/>
      <c r="G7862" s="136"/>
      <c r="H7862" s="137"/>
      <c r="I7862" s="22"/>
    </row>
    <row r="7863" spans="1:9" ht="14.95" customHeight="1" x14ac:dyDescent="0.25">
      <c r="A7863" s="124" t="s">
        <v>11</v>
      </c>
      <c r="B7863" s="125"/>
      <c r="C7863" s="125"/>
      <c r="D7863" s="125"/>
      <c r="E7863" s="125"/>
      <c r="F7863" s="125"/>
      <c r="G7863" s="125"/>
      <c r="H7863" s="126"/>
    </row>
    <row r="7864" spans="1:9" ht="27" x14ac:dyDescent="0.25">
      <c r="A7864" s="4">
        <v>4251</v>
      </c>
      <c r="B7864" s="4" t="s">
        <v>3402</v>
      </c>
      <c r="C7864" s="4" t="s">
        <v>451</v>
      </c>
      <c r="D7864" s="4" t="s">
        <v>1209</v>
      </c>
      <c r="E7864" s="4" t="s">
        <v>13</v>
      </c>
      <c r="F7864" s="4">
        <v>764700</v>
      </c>
      <c r="G7864" s="4">
        <v>764700</v>
      </c>
      <c r="H7864" s="4">
        <v>1</v>
      </c>
    </row>
    <row r="7865" spans="1:9" ht="14.95" customHeight="1" x14ac:dyDescent="0.25">
      <c r="A7865" s="124" t="s">
        <v>15</v>
      </c>
      <c r="B7865" s="125"/>
      <c r="C7865" s="125"/>
      <c r="D7865" s="125"/>
      <c r="E7865" s="125"/>
      <c r="F7865" s="125"/>
      <c r="G7865" s="125"/>
      <c r="H7865" s="126"/>
    </row>
    <row r="7866" spans="1:9" ht="27" x14ac:dyDescent="0.25">
      <c r="A7866" s="29">
        <v>4251</v>
      </c>
      <c r="B7866" s="29" t="s">
        <v>3529</v>
      </c>
      <c r="C7866" s="29" t="s">
        <v>467</v>
      </c>
      <c r="D7866" s="29" t="s">
        <v>378</v>
      </c>
      <c r="E7866" s="29" t="s">
        <v>13</v>
      </c>
      <c r="F7866" s="29">
        <v>38235300</v>
      </c>
      <c r="G7866" s="29">
        <v>38235300</v>
      </c>
      <c r="H7866" s="29">
        <v>1</v>
      </c>
    </row>
    <row r="7867" spans="1:9" ht="14.95" customHeight="1" x14ac:dyDescent="0.25">
      <c r="A7867" s="135" t="s">
        <v>162</v>
      </c>
      <c r="B7867" s="136"/>
      <c r="C7867" s="136"/>
      <c r="D7867" s="136"/>
      <c r="E7867" s="136"/>
      <c r="F7867" s="136"/>
      <c r="G7867" s="136"/>
      <c r="H7867" s="137"/>
    </row>
    <row r="7868" spans="1:9" ht="14.95" customHeight="1" x14ac:dyDescent="0.25">
      <c r="A7868" s="124" t="s">
        <v>15</v>
      </c>
      <c r="B7868" s="125"/>
      <c r="C7868" s="125"/>
      <c r="D7868" s="125"/>
      <c r="E7868" s="125"/>
      <c r="F7868" s="125"/>
      <c r="G7868" s="125"/>
      <c r="H7868" s="126"/>
    </row>
    <row r="7869" spans="1:9" ht="14.95" x14ac:dyDescent="0.25">
      <c r="A7869" s="29"/>
      <c r="B7869" s="29"/>
      <c r="C7869" s="29"/>
      <c r="D7869" s="12"/>
      <c r="E7869" s="12"/>
      <c r="F7869" s="29"/>
      <c r="G7869" s="29"/>
      <c r="H7869" s="4"/>
    </row>
    <row r="7870" spans="1:9" ht="14.95" customHeight="1" x14ac:dyDescent="0.25">
      <c r="A7870" s="135" t="s">
        <v>141</v>
      </c>
      <c r="B7870" s="136"/>
      <c r="C7870" s="136"/>
      <c r="D7870" s="136"/>
      <c r="E7870" s="136"/>
      <c r="F7870" s="136"/>
      <c r="G7870" s="136"/>
      <c r="H7870" s="137"/>
    </row>
    <row r="7871" spans="1:9" ht="14.95" customHeight="1" x14ac:dyDescent="0.25">
      <c r="A7871" s="124" t="s">
        <v>15</v>
      </c>
      <c r="B7871" s="125"/>
      <c r="C7871" s="125"/>
      <c r="D7871" s="125"/>
      <c r="E7871" s="125"/>
      <c r="F7871" s="125"/>
      <c r="G7871" s="125"/>
      <c r="H7871" s="126"/>
    </row>
    <row r="7872" spans="1:9" ht="14.95" x14ac:dyDescent="0.25">
      <c r="A7872" s="32">
        <v>4269</v>
      </c>
      <c r="B7872" s="32" t="s">
        <v>4516</v>
      </c>
      <c r="C7872" s="32" t="s">
        <v>1567</v>
      </c>
      <c r="D7872" s="32" t="s">
        <v>246</v>
      </c>
      <c r="E7872" s="32" t="s">
        <v>851</v>
      </c>
      <c r="F7872" s="32">
        <v>3000</v>
      </c>
      <c r="G7872" s="32">
        <f>+F7872*H7872</f>
        <v>12000000</v>
      </c>
      <c r="H7872" s="32">
        <v>4000</v>
      </c>
    </row>
    <row r="7873" spans="1:8" ht="14.95" customHeight="1" x14ac:dyDescent="0.25">
      <c r="A7873" s="124" t="s">
        <v>11</v>
      </c>
      <c r="B7873" s="125"/>
      <c r="C7873" s="125"/>
      <c r="D7873" s="125"/>
      <c r="E7873" s="125"/>
      <c r="F7873" s="125"/>
      <c r="G7873" s="125"/>
      <c r="H7873" s="126"/>
    </row>
    <row r="7874" spans="1:8" ht="27" x14ac:dyDescent="0.25">
      <c r="A7874" s="4">
        <v>4251</v>
      </c>
      <c r="B7874" s="4" t="s">
        <v>3401</v>
      </c>
      <c r="C7874" s="4" t="s">
        <v>451</v>
      </c>
      <c r="D7874" s="4" t="s">
        <v>1209</v>
      </c>
      <c r="E7874" s="4" t="s">
        <v>13</v>
      </c>
      <c r="F7874" s="4">
        <v>568600</v>
      </c>
      <c r="G7874" s="4">
        <v>568600</v>
      </c>
      <c r="H7874" s="4">
        <v>1</v>
      </c>
    </row>
    <row r="7875" spans="1:8" ht="14.95" customHeight="1" x14ac:dyDescent="0.25">
      <c r="A7875" s="135" t="s">
        <v>115</v>
      </c>
      <c r="B7875" s="136"/>
      <c r="C7875" s="136"/>
      <c r="D7875" s="136"/>
      <c r="E7875" s="136"/>
      <c r="F7875" s="136"/>
      <c r="G7875" s="136"/>
      <c r="H7875" s="137"/>
    </row>
    <row r="7876" spans="1:8" ht="14.95" customHeight="1" x14ac:dyDescent="0.25">
      <c r="A7876" s="124" t="s">
        <v>11</v>
      </c>
      <c r="B7876" s="125"/>
      <c r="C7876" s="125"/>
      <c r="D7876" s="125"/>
      <c r="E7876" s="125"/>
      <c r="F7876" s="125"/>
      <c r="G7876" s="125"/>
      <c r="H7876" s="126"/>
    </row>
    <row r="7877" spans="1:8" ht="14.95" x14ac:dyDescent="0.25">
      <c r="A7877" s="64"/>
      <c r="B7877" s="36"/>
      <c r="C7877" s="36"/>
      <c r="D7877" s="36"/>
      <c r="E7877" s="36"/>
      <c r="F7877" s="36"/>
      <c r="G7877" s="36"/>
      <c r="H7877" s="68"/>
    </row>
    <row r="7878" spans="1:8" ht="40.6" x14ac:dyDescent="0.25">
      <c r="A7878" s="32">
        <v>4239</v>
      </c>
      <c r="B7878" s="32" t="s">
        <v>3804</v>
      </c>
      <c r="C7878" s="32" t="s">
        <v>431</v>
      </c>
      <c r="D7878" s="32" t="s">
        <v>8</v>
      </c>
      <c r="E7878" s="32" t="s">
        <v>13</v>
      </c>
      <c r="F7878" s="32">
        <v>500000</v>
      </c>
      <c r="G7878" s="32">
        <v>500000</v>
      </c>
      <c r="H7878" s="11">
        <v>1</v>
      </c>
    </row>
    <row r="7879" spans="1:8" ht="40.6" x14ac:dyDescent="0.25">
      <c r="A7879" s="32">
        <v>4239</v>
      </c>
      <c r="B7879" s="32" t="s">
        <v>3805</v>
      </c>
      <c r="C7879" s="32" t="s">
        <v>431</v>
      </c>
      <c r="D7879" s="32" t="s">
        <v>8</v>
      </c>
      <c r="E7879" s="32" t="s">
        <v>13</v>
      </c>
      <c r="F7879" s="32">
        <v>500000</v>
      </c>
      <c r="G7879" s="32">
        <v>500000</v>
      </c>
      <c r="H7879" s="11">
        <v>1</v>
      </c>
    </row>
    <row r="7880" spans="1:8" ht="40.6" x14ac:dyDescent="0.25">
      <c r="A7880" s="32">
        <v>4239</v>
      </c>
      <c r="B7880" s="32" t="s">
        <v>3806</v>
      </c>
      <c r="C7880" s="32" t="s">
        <v>431</v>
      </c>
      <c r="D7880" s="32" t="s">
        <v>8</v>
      </c>
      <c r="E7880" s="32" t="s">
        <v>13</v>
      </c>
      <c r="F7880" s="32">
        <v>250000</v>
      </c>
      <c r="G7880" s="32">
        <v>250000</v>
      </c>
      <c r="H7880" s="11">
        <v>1</v>
      </c>
    </row>
    <row r="7881" spans="1:8" ht="40.6" x14ac:dyDescent="0.25">
      <c r="A7881" s="32">
        <v>4239</v>
      </c>
      <c r="B7881" s="32" t="s">
        <v>3807</v>
      </c>
      <c r="C7881" s="32" t="s">
        <v>431</v>
      </c>
      <c r="D7881" s="32" t="s">
        <v>8</v>
      </c>
      <c r="E7881" s="32" t="s">
        <v>13</v>
      </c>
      <c r="F7881" s="32">
        <v>900000</v>
      </c>
      <c r="G7881" s="32">
        <v>900000</v>
      </c>
      <c r="H7881" s="11">
        <v>1</v>
      </c>
    </row>
    <row r="7882" spans="1:8" ht="40.6" x14ac:dyDescent="0.25">
      <c r="A7882" s="32">
        <v>4239</v>
      </c>
      <c r="B7882" s="32" t="s">
        <v>3808</v>
      </c>
      <c r="C7882" s="32" t="s">
        <v>431</v>
      </c>
      <c r="D7882" s="32" t="s">
        <v>8</v>
      </c>
      <c r="E7882" s="32" t="s">
        <v>13</v>
      </c>
      <c r="F7882" s="32">
        <v>400000</v>
      </c>
      <c r="G7882" s="32">
        <v>400000</v>
      </c>
      <c r="H7882" s="11">
        <v>1</v>
      </c>
    </row>
    <row r="7883" spans="1:8" ht="40.6" x14ac:dyDescent="0.25">
      <c r="A7883" s="32">
        <v>4239</v>
      </c>
      <c r="B7883" s="32" t="s">
        <v>1165</v>
      </c>
      <c r="C7883" s="32" t="s">
        <v>431</v>
      </c>
      <c r="D7883" s="32" t="s">
        <v>8</v>
      </c>
      <c r="E7883" s="32" t="s">
        <v>13</v>
      </c>
      <c r="F7883" s="32">
        <v>442000</v>
      </c>
      <c r="G7883" s="32">
        <v>442000</v>
      </c>
      <c r="H7883" s="11">
        <v>1</v>
      </c>
    </row>
    <row r="7884" spans="1:8" ht="40.6" x14ac:dyDescent="0.25">
      <c r="A7884" s="32">
        <v>4239</v>
      </c>
      <c r="B7884" s="32" t="s">
        <v>1166</v>
      </c>
      <c r="C7884" s="32" t="s">
        <v>431</v>
      </c>
      <c r="D7884" s="32" t="s">
        <v>8</v>
      </c>
      <c r="E7884" s="32" t="s">
        <v>13</v>
      </c>
      <c r="F7884" s="32">
        <v>0</v>
      </c>
      <c r="G7884" s="32">
        <v>0</v>
      </c>
      <c r="H7884" s="11">
        <v>1</v>
      </c>
    </row>
    <row r="7885" spans="1:8" ht="40.6" x14ac:dyDescent="0.25">
      <c r="A7885" s="32">
        <v>4239</v>
      </c>
      <c r="B7885" s="32" t="s">
        <v>1167</v>
      </c>
      <c r="C7885" s="32" t="s">
        <v>431</v>
      </c>
      <c r="D7885" s="32" t="s">
        <v>8</v>
      </c>
      <c r="E7885" s="32" t="s">
        <v>13</v>
      </c>
      <c r="F7885" s="32">
        <v>700000</v>
      </c>
      <c r="G7885" s="32">
        <v>700000</v>
      </c>
      <c r="H7885" s="11">
        <v>1</v>
      </c>
    </row>
    <row r="7886" spans="1:8" ht="14.95" customHeight="1" x14ac:dyDescent="0.25">
      <c r="A7886" s="135" t="s">
        <v>93</v>
      </c>
      <c r="B7886" s="136"/>
      <c r="C7886" s="136"/>
      <c r="D7886" s="136"/>
      <c r="E7886" s="136"/>
      <c r="F7886" s="136"/>
      <c r="G7886" s="136"/>
      <c r="H7886" s="137"/>
    </row>
    <row r="7887" spans="1:8" ht="14.95" customHeight="1" x14ac:dyDescent="0.25">
      <c r="A7887" s="124" t="s">
        <v>11</v>
      </c>
      <c r="B7887" s="125"/>
      <c r="C7887" s="125"/>
      <c r="D7887" s="125"/>
      <c r="E7887" s="125"/>
      <c r="F7887" s="125"/>
      <c r="G7887" s="125"/>
      <c r="H7887" s="126"/>
    </row>
    <row r="7888" spans="1:8" ht="40.6" x14ac:dyDescent="0.25">
      <c r="A7888" s="32">
        <v>4239</v>
      </c>
      <c r="B7888" s="32" t="s">
        <v>4543</v>
      </c>
      <c r="C7888" s="32" t="s">
        <v>494</v>
      </c>
      <c r="D7888" s="32" t="s">
        <v>8</v>
      </c>
      <c r="E7888" s="32" t="s">
        <v>13</v>
      </c>
      <c r="F7888" s="32">
        <v>100000</v>
      </c>
      <c r="G7888" s="32">
        <v>100000</v>
      </c>
      <c r="H7888" s="11">
        <v>1</v>
      </c>
    </row>
    <row r="7889" spans="1:8" ht="40.6" x14ac:dyDescent="0.25">
      <c r="A7889" s="32">
        <v>4239</v>
      </c>
      <c r="B7889" s="32" t="s">
        <v>4544</v>
      </c>
      <c r="C7889" s="32" t="s">
        <v>494</v>
      </c>
      <c r="D7889" s="32" t="s">
        <v>8</v>
      </c>
      <c r="E7889" s="32" t="s">
        <v>13</v>
      </c>
      <c r="F7889" s="32">
        <v>450000</v>
      </c>
      <c r="G7889" s="32">
        <v>450000</v>
      </c>
      <c r="H7889" s="11">
        <v>1</v>
      </c>
    </row>
    <row r="7890" spans="1:8" ht="40.6" x14ac:dyDescent="0.25">
      <c r="A7890" s="32">
        <v>4239</v>
      </c>
      <c r="B7890" s="32" t="s">
        <v>4545</v>
      </c>
      <c r="C7890" s="32" t="s">
        <v>494</v>
      </c>
      <c r="D7890" s="32" t="s">
        <v>8</v>
      </c>
      <c r="E7890" s="32" t="s">
        <v>13</v>
      </c>
      <c r="F7890" s="32">
        <v>150000</v>
      </c>
      <c r="G7890" s="32">
        <v>150000</v>
      </c>
      <c r="H7890" s="11">
        <v>1</v>
      </c>
    </row>
    <row r="7891" spans="1:8" ht="40.6" x14ac:dyDescent="0.25">
      <c r="A7891" s="32">
        <v>4239</v>
      </c>
      <c r="B7891" s="32" t="s">
        <v>4546</v>
      </c>
      <c r="C7891" s="32" t="s">
        <v>494</v>
      </c>
      <c r="D7891" s="32" t="s">
        <v>8</v>
      </c>
      <c r="E7891" s="32" t="s">
        <v>13</v>
      </c>
      <c r="F7891" s="32">
        <v>250000</v>
      </c>
      <c r="G7891" s="32">
        <v>250000</v>
      </c>
      <c r="H7891" s="11">
        <v>1</v>
      </c>
    </row>
    <row r="7892" spans="1:8" ht="40.6" x14ac:dyDescent="0.25">
      <c r="A7892" s="32">
        <v>4239</v>
      </c>
      <c r="B7892" s="32" t="s">
        <v>4547</v>
      </c>
      <c r="C7892" s="32" t="s">
        <v>494</v>
      </c>
      <c r="D7892" s="32" t="s">
        <v>8</v>
      </c>
      <c r="E7892" s="32" t="s">
        <v>13</v>
      </c>
      <c r="F7892" s="32">
        <v>400000</v>
      </c>
      <c r="G7892" s="32">
        <v>400000</v>
      </c>
      <c r="H7892" s="11">
        <v>1</v>
      </c>
    </row>
    <row r="7893" spans="1:8" ht="40.6" x14ac:dyDescent="0.25">
      <c r="A7893" s="32">
        <v>4239</v>
      </c>
      <c r="B7893" s="32" t="s">
        <v>4548</v>
      </c>
      <c r="C7893" s="32" t="s">
        <v>494</v>
      </c>
      <c r="D7893" s="32" t="s">
        <v>8</v>
      </c>
      <c r="E7893" s="32" t="s">
        <v>13</v>
      </c>
      <c r="F7893" s="32">
        <v>300000</v>
      </c>
      <c r="G7893" s="32">
        <v>300000</v>
      </c>
      <c r="H7893" s="11">
        <v>1</v>
      </c>
    </row>
    <row r="7894" spans="1:8" ht="40.6" x14ac:dyDescent="0.25">
      <c r="A7894" s="32">
        <v>4239</v>
      </c>
      <c r="B7894" s="32" t="s">
        <v>4549</v>
      </c>
      <c r="C7894" s="32" t="s">
        <v>494</v>
      </c>
      <c r="D7894" s="32" t="s">
        <v>8</v>
      </c>
      <c r="E7894" s="32" t="s">
        <v>13</v>
      </c>
      <c r="F7894" s="32">
        <v>1100000</v>
      </c>
      <c r="G7894" s="32">
        <v>1100000</v>
      </c>
      <c r="H7894" s="11">
        <v>1</v>
      </c>
    </row>
    <row r="7895" spans="1:8" ht="40.6" x14ac:dyDescent="0.25">
      <c r="A7895" s="32">
        <v>4239</v>
      </c>
      <c r="B7895" s="32" t="s">
        <v>4550</v>
      </c>
      <c r="C7895" s="32" t="s">
        <v>494</v>
      </c>
      <c r="D7895" s="32" t="s">
        <v>8</v>
      </c>
      <c r="E7895" s="32" t="s">
        <v>13</v>
      </c>
      <c r="F7895" s="32">
        <v>600000</v>
      </c>
      <c r="G7895" s="32">
        <v>600000</v>
      </c>
      <c r="H7895" s="11">
        <v>1</v>
      </c>
    </row>
    <row r="7896" spans="1:8" ht="40.6" x14ac:dyDescent="0.25">
      <c r="A7896" s="32">
        <v>4239</v>
      </c>
      <c r="B7896" s="32" t="s">
        <v>4551</v>
      </c>
      <c r="C7896" s="32" t="s">
        <v>494</v>
      </c>
      <c r="D7896" s="32" t="s">
        <v>8</v>
      </c>
      <c r="E7896" s="32" t="s">
        <v>13</v>
      </c>
      <c r="F7896" s="32">
        <v>200000</v>
      </c>
      <c r="G7896" s="32">
        <v>200000</v>
      </c>
      <c r="H7896" s="11">
        <v>1</v>
      </c>
    </row>
    <row r="7897" spans="1:8" ht="40.6" x14ac:dyDescent="0.25">
      <c r="A7897" s="32">
        <v>4239</v>
      </c>
      <c r="B7897" s="32" t="s">
        <v>4552</v>
      </c>
      <c r="C7897" s="32" t="s">
        <v>494</v>
      </c>
      <c r="D7897" s="32" t="s">
        <v>8</v>
      </c>
      <c r="E7897" s="32" t="s">
        <v>13</v>
      </c>
      <c r="F7897" s="32">
        <v>1000000</v>
      </c>
      <c r="G7897" s="32">
        <v>1000000</v>
      </c>
      <c r="H7897" s="11">
        <v>1</v>
      </c>
    </row>
    <row r="7898" spans="1:8" ht="40.6" x14ac:dyDescent="0.25">
      <c r="A7898" s="32">
        <v>4239</v>
      </c>
      <c r="B7898" s="32" t="s">
        <v>3403</v>
      </c>
      <c r="C7898" s="32" t="s">
        <v>494</v>
      </c>
      <c r="D7898" s="32" t="s">
        <v>8</v>
      </c>
      <c r="E7898" s="32" t="s">
        <v>13</v>
      </c>
      <c r="F7898" s="32">
        <v>250000</v>
      </c>
      <c r="G7898" s="32">
        <v>250000</v>
      </c>
      <c r="H7898" s="11">
        <v>1</v>
      </c>
    </row>
    <row r="7899" spans="1:8" ht="40.6" x14ac:dyDescent="0.25">
      <c r="A7899" s="32">
        <v>4239</v>
      </c>
      <c r="B7899" s="32" t="s">
        <v>3404</v>
      </c>
      <c r="C7899" s="32" t="s">
        <v>494</v>
      </c>
      <c r="D7899" s="32" t="s">
        <v>8</v>
      </c>
      <c r="E7899" s="32" t="s">
        <v>13</v>
      </c>
      <c r="F7899" s="32">
        <v>300000</v>
      </c>
      <c r="G7899" s="32">
        <v>300000</v>
      </c>
      <c r="H7899" s="11">
        <v>1</v>
      </c>
    </row>
    <row r="7900" spans="1:8" ht="40.6" x14ac:dyDescent="0.25">
      <c r="A7900" s="32">
        <v>4239</v>
      </c>
      <c r="B7900" s="32" t="s">
        <v>3405</v>
      </c>
      <c r="C7900" s="32" t="s">
        <v>494</v>
      </c>
      <c r="D7900" s="32" t="s">
        <v>8</v>
      </c>
      <c r="E7900" s="32" t="s">
        <v>13</v>
      </c>
      <c r="F7900" s="32">
        <v>150000</v>
      </c>
      <c r="G7900" s="32">
        <v>150000</v>
      </c>
      <c r="H7900" s="11">
        <v>1</v>
      </c>
    </row>
    <row r="7901" spans="1:8" ht="40.6" x14ac:dyDescent="0.25">
      <c r="A7901" s="32">
        <v>4239</v>
      </c>
      <c r="B7901" s="32" t="s">
        <v>3406</v>
      </c>
      <c r="C7901" s="32" t="s">
        <v>494</v>
      </c>
      <c r="D7901" s="32" t="s">
        <v>8</v>
      </c>
      <c r="E7901" s="32" t="s">
        <v>13</v>
      </c>
      <c r="F7901" s="32">
        <v>700000</v>
      </c>
      <c r="G7901" s="32">
        <v>700000</v>
      </c>
      <c r="H7901" s="11">
        <v>1</v>
      </c>
    </row>
    <row r="7902" spans="1:8" ht="40.6" x14ac:dyDescent="0.25">
      <c r="A7902" s="32">
        <v>4239</v>
      </c>
      <c r="B7902" s="32" t="s">
        <v>3407</v>
      </c>
      <c r="C7902" s="32" t="s">
        <v>494</v>
      </c>
      <c r="D7902" s="32" t="s">
        <v>8</v>
      </c>
      <c r="E7902" s="32" t="s">
        <v>13</v>
      </c>
      <c r="F7902" s="32">
        <v>600000</v>
      </c>
      <c r="G7902" s="32">
        <v>600000</v>
      </c>
      <c r="H7902" s="11">
        <v>1</v>
      </c>
    </row>
    <row r="7903" spans="1:8" ht="40.6" x14ac:dyDescent="0.25">
      <c r="A7903" s="32">
        <v>4239</v>
      </c>
      <c r="B7903" s="32" t="s">
        <v>3408</v>
      </c>
      <c r="C7903" s="32" t="s">
        <v>494</v>
      </c>
      <c r="D7903" s="32" t="s">
        <v>8</v>
      </c>
      <c r="E7903" s="32" t="s">
        <v>13</v>
      </c>
      <c r="F7903" s="32">
        <v>1380000</v>
      </c>
      <c r="G7903" s="32">
        <v>1380000</v>
      </c>
      <c r="H7903" s="11">
        <v>1</v>
      </c>
    </row>
    <row r="7904" spans="1:8" ht="40.6" x14ac:dyDescent="0.25">
      <c r="A7904" s="32">
        <v>4239</v>
      </c>
      <c r="B7904" s="32" t="s">
        <v>3409</v>
      </c>
      <c r="C7904" s="32" t="s">
        <v>494</v>
      </c>
      <c r="D7904" s="32" t="s">
        <v>8</v>
      </c>
      <c r="E7904" s="32" t="s">
        <v>13</v>
      </c>
      <c r="F7904" s="32">
        <v>230000</v>
      </c>
      <c r="G7904" s="32">
        <v>230000</v>
      </c>
      <c r="H7904" s="11">
        <v>1</v>
      </c>
    </row>
    <row r="7905" spans="1:8" ht="40.6" x14ac:dyDescent="0.25">
      <c r="A7905" s="32">
        <v>4239</v>
      </c>
      <c r="B7905" s="32" t="s">
        <v>3410</v>
      </c>
      <c r="C7905" s="32" t="s">
        <v>494</v>
      </c>
      <c r="D7905" s="32" t="s">
        <v>8</v>
      </c>
      <c r="E7905" s="32" t="s">
        <v>13</v>
      </c>
      <c r="F7905" s="32">
        <v>120000</v>
      </c>
      <c r="G7905" s="32">
        <v>120000</v>
      </c>
      <c r="H7905" s="8">
        <v>1</v>
      </c>
    </row>
    <row r="7906" spans="1:8" ht="40.6" x14ac:dyDescent="0.25">
      <c r="A7906" s="32">
        <v>4239</v>
      </c>
      <c r="B7906" s="32" t="s">
        <v>3411</v>
      </c>
      <c r="C7906" s="32" t="s">
        <v>494</v>
      </c>
      <c r="D7906" s="32" t="s">
        <v>8</v>
      </c>
      <c r="E7906" s="32" t="s">
        <v>13</v>
      </c>
      <c r="F7906" s="32">
        <v>250000</v>
      </c>
      <c r="G7906" s="32">
        <v>250000</v>
      </c>
      <c r="H7906" s="8">
        <v>1</v>
      </c>
    </row>
    <row r="7907" spans="1:8" ht="40.6" x14ac:dyDescent="0.25">
      <c r="A7907" s="32">
        <v>4239</v>
      </c>
      <c r="B7907" s="32" t="s">
        <v>3412</v>
      </c>
      <c r="C7907" s="32" t="s">
        <v>494</v>
      </c>
      <c r="D7907" s="32" t="s">
        <v>8</v>
      </c>
      <c r="E7907" s="32" t="s">
        <v>13</v>
      </c>
      <c r="F7907" s="32">
        <v>400000</v>
      </c>
      <c r="G7907" s="32">
        <v>400000</v>
      </c>
      <c r="H7907" s="8">
        <v>1</v>
      </c>
    </row>
    <row r="7908" spans="1:8" ht="40.6" x14ac:dyDescent="0.25">
      <c r="A7908" s="32">
        <v>4239</v>
      </c>
      <c r="B7908" s="32" t="s">
        <v>3413</v>
      </c>
      <c r="C7908" s="32" t="s">
        <v>494</v>
      </c>
      <c r="D7908" s="32" t="s">
        <v>8</v>
      </c>
      <c r="E7908" s="32" t="s">
        <v>13</v>
      </c>
      <c r="F7908" s="32">
        <v>230000</v>
      </c>
      <c r="G7908" s="32">
        <v>230000</v>
      </c>
      <c r="H7908" s="8">
        <v>1</v>
      </c>
    </row>
    <row r="7909" spans="1:8" ht="40.6" x14ac:dyDescent="0.25">
      <c r="A7909" s="32">
        <v>4239</v>
      </c>
      <c r="B7909" s="32" t="s">
        <v>3414</v>
      </c>
      <c r="C7909" s="32" t="s">
        <v>494</v>
      </c>
      <c r="D7909" s="32" t="s">
        <v>8</v>
      </c>
      <c r="E7909" s="32" t="s">
        <v>13</v>
      </c>
      <c r="F7909" s="32">
        <v>300000</v>
      </c>
      <c r="G7909" s="32">
        <v>300000</v>
      </c>
      <c r="H7909" s="8">
        <v>1</v>
      </c>
    </row>
    <row r="7910" spans="1:8" ht="40.6" x14ac:dyDescent="0.25">
      <c r="A7910" s="32">
        <v>4239</v>
      </c>
      <c r="B7910" s="32" t="s">
        <v>1160</v>
      </c>
      <c r="C7910" s="32" t="s">
        <v>494</v>
      </c>
      <c r="D7910" s="32" t="s">
        <v>8</v>
      </c>
      <c r="E7910" s="32" t="s">
        <v>13</v>
      </c>
      <c r="F7910" s="32">
        <v>203000</v>
      </c>
      <c r="G7910" s="32">
        <v>203000</v>
      </c>
      <c r="H7910" s="8">
        <v>1</v>
      </c>
    </row>
    <row r="7911" spans="1:8" ht="40.6" x14ac:dyDescent="0.25">
      <c r="A7911" s="32">
        <v>4239</v>
      </c>
      <c r="B7911" s="32" t="s">
        <v>1161</v>
      </c>
      <c r="C7911" s="32" t="s">
        <v>494</v>
      </c>
      <c r="D7911" s="32" t="s">
        <v>8</v>
      </c>
      <c r="E7911" s="32" t="s">
        <v>13</v>
      </c>
      <c r="F7911" s="32">
        <v>199000</v>
      </c>
      <c r="G7911" s="32">
        <v>199000</v>
      </c>
      <c r="H7911" s="11">
        <v>1</v>
      </c>
    </row>
    <row r="7912" spans="1:8" ht="40.6" x14ac:dyDescent="0.25">
      <c r="A7912" s="32">
        <v>4239</v>
      </c>
      <c r="B7912" s="32" t="s">
        <v>1162</v>
      </c>
      <c r="C7912" s="32" t="s">
        <v>494</v>
      </c>
      <c r="D7912" s="32" t="s">
        <v>8</v>
      </c>
      <c r="E7912" s="32" t="s">
        <v>13</v>
      </c>
      <c r="F7912" s="32">
        <v>1350000</v>
      </c>
      <c r="G7912" s="32">
        <v>1350000</v>
      </c>
      <c r="H7912" s="11">
        <v>1</v>
      </c>
    </row>
    <row r="7913" spans="1:8" ht="40.6" x14ac:dyDescent="0.25">
      <c r="A7913" s="32">
        <v>4239</v>
      </c>
      <c r="B7913" s="32" t="s">
        <v>1163</v>
      </c>
      <c r="C7913" s="32" t="s">
        <v>494</v>
      </c>
      <c r="D7913" s="32" t="s">
        <v>8</v>
      </c>
      <c r="E7913" s="32" t="s">
        <v>13</v>
      </c>
      <c r="F7913" s="32">
        <v>241000</v>
      </c>
      <c r="G7913" s="32">
        <v>241000</v>
      </c>
      <c r="H7913" s="11">
        <v>1</v>
      </c>
    </row>
    <row r="7914" spans="1:8" ht="40.6" x14ac:dyDescent="0.25">
      <c r="A7914" s="32">
        <v>4239</v>
      </c>
      <c r="B7914" s="32" t="s">
        <v>1160</v>
      </c>
      <c r="C7914" s="32" t="s">
        <v>494</v>
      </c>
      <c r="D7914" s="32" t="s">
        <v>8</v>
      </c>
      <c r="E7914" s="32" t="s">
        <v>13</v>
      </c>
      <c r="F7914" s="32">
        <v>0</v>
      </c>
      <c r="G7914" s="32">
        <v>0</v>
      </c>
      <c r="H7914" s="11">
        <v>1</v>
      </c>
    </row>
    <row r="7915" spans="1:8" ht="40.6" x14ac:dyDescent="0.25">
      <c r="A7915" s="32">
        <v>4239</v>
      </c>
      <c r="B7915" s="32" t="s">
        <v>1161</v>
      </c>
      <c r="C7915" s="32" t="s">
        <v>494</v>
      </c>
      <c r="D7915" s="32" t="s">
        <v>8</v>
      </c>
      <c r="E7915" s="32" t="s">
        <v>13</v>
      </c>
      <c r="F7915" s="32">
        <v>0</v>
      </c>
      <c r="G7915" s="32">
        <v>0</v>
      </c>
      <c r="H7915" s="11">
        <v>1</v>
      </c>
    </row>
    <row r="7916" spans="1:8" ht="40.6" x14ac:dyDescent="0.25">
      <c r="A7916" s="32">
        <v>4239</v>
      </c>
      <c r="B7916" s="32" t="s">
        <v>1162</v>
      </c>
      <c r="C7916" s="32" t="s">
        <v>494</v>
      </c>
      <c r="D7916" s="32" t="s">
        <v>8</v>
      </c>
      <c r="E7916" s="32" t="s">
        <v>13</v>
      </c>
      <c r="F7916" s="32">
        <v>0</v>
      </c>
      <c r="G7916" s="32">
        <v>0</v>
      </c>
      <c r="H7916" s="11">
        <v>1</v>
      </c>
    </row>
    <row r="7917" spans="1:8" ht="40.6" x14ac:dyDescent="0.25">
      <c r="A7917" s="32">
        <v>4239</v>
      </c>
      <c r="B7917" s="32" t="s">
        <v>1163</v>
      </c>
      <c r="C7917" s="32" t="s">
        <v>494</v>
      </c>
      <c r="D7917" s="32" t="s">
        <v>8</v>
      </c>
      <c r="E7917" s="32" t="s">
        <v>13</v>
      </c>
      <c r="F7917" s="32">
        <v>0</v>
      </c>
      <c r="G7917" s="32">
        <v>0</v>
      </c>
      <c r="H7917" s="11">
        <v>1</v>
      </c>
    </row>
    <row r="7918" spans="1:8" ht="40.6" x14ac:dyDescent="0.25">
      <c r="A7918" s="32">
        <v>4239</v>
      </c>
      <c r="B7918" s="32" t="s">
        <v>1164</v>
      </c>
      <c r="C7918" s="32" t="s">
        <v>494</v>
      </c>
      <c r="D7918" s="32" t="s">
        <v>8</v>
      </c>
      <c r="E7918" s="32" t="s">
        <v>13</v>
      </c>
      <c r="F7918" s="32">
        <v>0</v>
      </c>
      <c r="G7918" s="32">
        <v>0</v>
      </c>
      <c r="H7918" s="11">
        <v>1</v>
      </c>
    </row>
    <row r="7919" spans="1:8" ht="27" x14ac:dyDescent="0.25">
      <c r="A7919" s="32">
        <v>4239</v>
      </c>
      <c r="B7919" s="32" t="s">
        <v>7148</v>
      </c>
      <c r="C7919" s="32" t="s">
        <v>854</v>
      </c>
      <c r="D7919" s="32" t="s">
        <v>8</v>
      </c>
      <c r="E7919" s="32" t="s">
        <v>13</v>
      </c>
      <c r="F7919" s="32">
        <v>7000000</v>
      </c>
      <c r="G7919" s="32">
        <v>7000000</v>
      </c>
      <c r="H7919" s="11">
        <v>1</v>
      </c>
    </row>
    <row r="7920" spans="1:8" ht="27" x14ac:dyDescent="0.25">
      <c r="A7920" s="32">
        <v>4239</v>
      </c>
      <c r="B7920" s="32" t="s">
        <v>7450</v>
      </c>
      <c r="C7920" s="32" t="s">
        <v>854</v>
      </c>
      <c r="D7920" s="32" t="s">
        <v>8</v>
      </c>
      <c r="E7920" s="32" t="s">
        <v>13</v>
      </c>
      <c r="F7920" s="32">
        <v>7000000</v>
      </c>
      <c r="G7920" s="32">
        <v>7000000</v>
      </c>
      <c r="H7920" s="11">
        <v>1</v>
      </c>
    </row>
    <row r="7921" spans="1:8" ht="14.95" x14ac:dyDescent="0.25">
      <c r="A7921" s="236" t="s">
        <v>7</v>
      </c>
      <c r="B7921" s="236"/>
      <c r="C7921" s="236"/>
      <c r="D7921" s="236"/>
      <c r="E7921" s="236"/>
      <c r="F7921" s="236"/>
      <c r="G7921" s="236"/>
      <c r="H7921" s="237"/>
    </row>
    <row r="7922" spans="1:8" ht="14.95" x14ac:dyDescent="0.25">
      <c r="A7922" s="32">
        <v>4267</v>
      </c>
      <c r="B7922" s="32" t="s">
        <v>7113</v>
      </c>
      <c r="C7922" s="32" t="s">
        <v>954</v>
      </c>
      <c r="D7922" s="32" t="s">
        <v>378</v>
      </c>
      <c r="E7922" s="32" t="s">
        <v>9</v>
      </c>
      <c r="F7922" s="32">
        <v>1500</v>
      </c>
      <c r="G7922" s="32">
        <f>H7922*F7922</f>
        <v>3960000</v>
      </c>
      <c r="H7922" s="11">
        <v>2640</v>
      </c>
    </row>
    <row r="7923" spans="1:8" ht="14.95" customHeight="1" x14ac:dyDescent="0.25">
      <c r="A7923" s="135" t="s">
        <v>226</v>
      </c>
      <c r="B7923" s="136"/>
      <c r="C7923" s="136"/>
      <c r="D7923" s="136"/>
      <c r="E7923" s="136"/>
      <c r="F7923" s="136"/>
      <c r="G7923" s="136"/>
      <c r="H7923" s="137"/>
    </row>
    <row r="7924" spans="1:8" ht="14.95" x14ac:dyDescent="0.25">
      <c r="A7924" s="236" t="s">
        <v>7</v>
      </c>
      <c r="B7924" s="236"/>
      <c r="C7924" s="236"/>
      <c r="D7924" s="236"/>
      <c r="E7924" s="236"/>
      <c r="F7924" s="236"/>
      <c r="G7924" s="236"/>
      <c r="H7924" s="237"/>
    </row>
    <row r="7925" spans="1:8" ht="14.95" x14ac:dyDescent="0.25">
      <c r="A7925" s="51">
        <v>4269</v>
      </c>
      <c r="B7925" s="51" t="s">
        <v>3981</v>
      </c>
      <c r="C7925" s="51" t="s">
        <v>956</v>
      </c>
      <c r="D7925" s="51" t="s">
        <v>378</v>
      </c>
      <c r="E7925" s="51" t="s">
        <v>13</v>
      </c>
      <c r="F7925" s="51">
        <v>1200000</v>
      </c>
      <c r="G7925" s="51">
        <v>1200000</v>
      </c>
      <c r="H7925" s="51">
        <v>1</v>
      </c>
    </row>
    <row r="7926" spans="1:8" ht="14.95" x14ac:dyDescent="0.25">
      <c r="A7926" s="51">
        <v>5129</v>
      </c>
      <c r="B7926" s="51" t="s">
        <v>5814</v>
      </c>
      <c r="C7926" s="51" t="s">
        <v>3781</v>
      </c>
      <c r="D7926" s="51" t="s">
        <v>8</v>
      </c>
      <c r="E7926" s="51" t="s">
        <v>9</v>
      </c>
      <c r="F7926" s="51">
        <v>120000</v>
      </c>
      <c r="G7926" s="51">
        <f>H7926*F7926</f>
        <v>120000</v>
      </c>
      <c r="H7926" s="51">
        <v>1</v>
      </c>
    </row>
    <row r="7927" spans="1:8" ht="14.95" x14ac:dyDescent="0.25">
      <c r="A7927" s="51">
        <v>5129</v>
      </c>
      <c r="B7927" s="51" t="s">
        <v>5815</v>
      </c>
      <c r="C7927" s="51" t="s">
        <v>1341</v>
      </c>
      <c r="D7927" s="51" t="s">
        <v>8</v>
      </c>
      <c r="E7927" s="51" t="s">
        <v>9</v>
      </c>
      <c r="F7927" s="51">
        <v>230000</v>
      </c>
      <c r="G7927" s="51">
        <f t="shared" ref="G7927:G7933" si="148">H7927*F7927</f>
        <v>230000</v>
      </c>
      <c r="H7927" s="51">
        <v>1</v>
      </c>
    </row>
    <row r="7928" spans="1:8" ht="14.95" x14ac:dyDescent="0.25">
      <c r="A7928" s="51">
        <v>5129</v>
      </c>
      <c r="B7928" s="51" t="s">
        <v>5816</v>
      </c>
      <c r="C7928" s="51" t="s">
        <v>1346</v>
      </c>
      <c r="D7928" s="51" t="s">
        <v>8</v>
      </c>
      <c r="E7928" s="51" t="s">
        <v>9</v>
      </c>
      <c r="F7928" s="51">
        <v>180000</v>
      </c>
      <c r="G7928" s="51">
        <f>H7928*F7928</f>
        <v>360000</v>
      </c>
      <c r="H7928" s="51">
        <v>2</v>
      </c>
    </row>
    <row r="7929" spans="1:8" ht="14.95" x14ac:dyDescent="0.25">
      <c r="A7929" s="51">
        <v>5129</v>
      </c>
      <c r="B7929" s="51" t="s">
        <v>5817</v>
      </c>
      <c r="C7929" s="51" t="s">
        <v>1350</v>
      </c>
      <c r="D7929" s="51" t="s">
        <v>8</v>
      </c>
      <c r="E7929" s="51" t="s">
        <v>9</v>
      </c>
      <c r="F7929" s="51">
        <v>170000</v>
      </c>
      <c r="G7929" s="51">
        <f t="shared" si="148"/>
        <v>510000</v>
      </c>
      <c r="H7929" s="51">
        <v>3</v>
      </c>
    </row>
    <row r="7930" spans="1:8" ht="14.95" x14ac:dyDescent="0.25">
      <c r="A7930" s="51">
        <v>5129</v>
      </c>
      <c r="B7930" s="51" t="s">
        <v>5818</v>
      </c>
      <c r="C7930" s="51" t="s">
        <v>3230</v>
      </c>
      <c r="D7930" s="51" t="s">
        <v>8</v>
      </c>
      <c r="E7930" s="51" t="s">
        <v>9</v>
      </c>
      <c r="F7930" s="51">
        <v>110000</v>
      </c>
      <c r="G7930" s="51">
        <f t="shared" si="148"/>
        <v>110000</v>
      </c>
      <c r="H7930" s="51">
        <v>1</v>
      </c>
    </row>
    <row r="7931" spans="1:8" ht="14.95" x14ac:dyDescent="0.25">
      <c r="A7931" s="51">
        <v>5129</v>
      </c>
      <c r="B7931" s="51" t="s">
        <v>5819</v>
      </c>
      <c r="C7931" s="51" t="s">
        <v>404</v>
      </c>
      <c r="D7931" s="51" t="s">
        <v>8</v>
      </c>
      <c r="E7931" s="51" t="s">
        <v>9</v>
      </c>
      <c r="F7931" s="51">
        <v>230000</v>
      </c>
      <c r="G7931" s="51">
        <f t="shared" si="148"/>
        <v>230000</v>
      </c>
      <c r="H7931" s="51">
        <v>1</v>
      </c>
    </row>
    <row r="7932" spans="1:8" ht="14.95" x14ac:dyDescent="0.25">
      <c r="A7932" s="51">
        <v>5129</v>
      </c>
      <c r="B7932" s="51" t="s">
        <v>5820</v>
      </c>
      <c r="C7932" s="51" t="s">
        <v>1069</v>
      </c>
      <c r="D7932" s="51" t="s">
        <v>8</v>
      </c>
      <c r="E7932" s="51" t="s">
        <v>9</v>
      </c>
      <c r="F7932" s="51">
        <v>55000</v>
      </c>
      <c r="G7932" s="51">
        <f t="shared" si="148"/>
        <v>110000</v>
      </c>
      <c r="H7932" s="51">
        <v>2</v>
      </c>
    </row>
    <row r="7933" spans="1:8" ht="14.95" x14ac:dyDescent="0.25">
      <c r="A7933" s="51">
        <v>5129</v>
      </c>
      <c r="B7933" s="51" t="s">
        <v>6065</v>
      </c>
      <c r="C7933" s="51" t="s">
        <v>2110</v>
      </c>
      <c r="D7933" s="51" t="s">
        <v>8</v>
      </c>
      <c r="E7933" s="51" t="s">
        <v>9</v>
      </c>
      <c r="F7933" s="51">
        <v>230000</v>
      </c>
      <c r="G7933" s="51">
        <f t="shared" si="148"/>
        <v>230000</v>
      </c>
      <c r="H7933" s="51">
        <v>1</v>
      </c>
    </row>
    <row r="7934" spans="1:8" ht="14.95" x14ac:dyDescent="0.25">
      <c r="A7934" s="51">
        <v>5129</v>
      </c>
      <c r="B7934" s="51" t="s">
        <v>6943</v>
      </c>
      <c r="C7934" s="51" t="s">
        <v>1346</v>
      </c>
      <c r="D7934" s="51" t="s">
        <v>8</v>
      </c>
      <c r="E7934" s="51" t="s">
        <v>9</v>
      </c>
      <c r="F7934" s="51">
        <v>200000</v>
      </c>
      <c r="G7934" s="51">
        <f>H7934*F7934</f>
        <v>200000</v>
      </c>
      <c r="H7934" s="51">
        <v>1</v>
      </c>
    </row>
    <row r="7935" spans="1:8" ht="14.95" x14ac:dyDescent="0.25">
      <c r="A7935" s="51">
        <v>5129</v>
      </c>
      <c r="B7935" s="51" t="s">
        <v>6944</v>
      </c>
      <c r="C7935" s="51" t="s">
        <v>1350</v>
      </c>
      <c r="D7935" s="51" t="s">
        <v>8</v>
      </c>
      <c r="E7935" s="51" t="s">
        <v>9</v>
      </c>
      <c r="F7935" s="51">
        <v>170000</v>
      </c>
      <c r="G7935" s="51">
        <f t="shared" ref="G7935:G7942" si="149">H7935*F7935</f>
        <v>340000</v>
      </c>
      <c r="H7935" s="51">
        <v>2</v>
      </c>
    </row>
    <row r="7936" spans="1:8" ht="14.95" x14ac:dyDescent="0.25">
      <c r="A7936" s="51">
        <v>5129</v>
      </c>
      <c r="B7936" s="51" t="s">
        <v>6945</v>
      </c>
      <c r="C7936" s="51" t="s">
        <v>3230</v>
      </c>
      <c r="D7936" s="51" t="s">
        <v>8</v>
      </c>
      <c r="E7936" s="51" t="s">
        <v>9</v>
      </c>
      <c r="F7936" s="51">
        <v>190000</v>
      </c>
      <c r="G7936" s="51">
        <f t="shared" si="149"/>
        <v>190000</v>
      </c>
      <c r="H7936" s="51">
        <v>1</v>
      </c>
    </row>
    <row r="7937" spans="1:8" ht="14.95" x14ac:dyDescent="0.25">
      <c r="A7937" s="51">
        <v>5129</v>
      </c>
      <c r="B7937" s="51" t="s">
        <v>6946</v>
      </c>
      <c r="C7937" s="51" t="s">
        <v>1069</v>
      </c>
      <c r="D7937" s="51" t="s">
        <v>8</v>
      </c>
      <c r="E7937" s="51" t="s">
        <v>9</v>
      </c>
      <c r="F7937" s="51">
        <v>65000</v>
      </c>
      <c r="G7937" s="51">
        <f t="shared" si="149"/>
        <v>130000</v>
      </c>
      <c r="H7937" s="51">
        <v>2</v>
      </c>
    </row>
    <row r="7938" spans="1:8" ht="14.95" x14ac:dyDescent="0.25">
      <c r="A7938" s="51">
        <v>5129</v>
      </c>
      <c r="B7938" s="51" t="s">
        <v>7441</v>
      </c>
      <c r="C7938" s="51" t="s">
        <v>3237</v>
      </c>
      <c r="D7938" s="51" t="s">
        <v>8</v>
      </c>
      <c r="E7938" s="51" t="s">
        <v>9</v>
      </c>
      <c r="F7938" s="51">
        <v>250000</v>
      </c>
      <c r="G7938" s="51">
        <f t="shared" si="149"/>
        <v>250000</v>
      </c>
      <c r="H7938" s="51">
        <v>1</v>
      </c>
    </row>
    <row r="7939" spans="1:8" ht="14.95" x14ac:dyDescent="0.25">
      <c r="A7939" s="51">
        <v>5129</v>
      </c>
      <c r="B7939" s="51" t="s">
        <v>7442</v>
      </c>
      <c r="C7939" s="51" t="s">
        <v>1341</v>
      </c>
      <c r="D7939" s="51" t="s">
        <v>8</v>
      </c>
      <c r="E7939" s="51" t="s">
        <v>9</v>
      </c>
      <c r="F7939" s="51">
        <v>230000</v>
      </c>
      <c r="G7939" s="51">
        <f>H7939*F7939</f>
        <v>230000</v>
      </c>
      <c r="H7939" s="51">
        <v>1</v>
      </c>
    </row>
    <row r="7940" spans="1:8" ht="14.95" x14ac:dyDescent="0.25">
      <c r="A7940" s="51">
        <v>5129</v>
      </c>
      <c r="B7940" s="51" t="s">
        <v>7443</v>
      </c>
      <c r="C7940" s="51" t="s">
        <v>1069</v>
      </c>
      <c r="D7940" s="51" t="s">
        <v>8</v>
      </c>
      <c r="E7940" s="51" t="s">
        <v>9</v>
      </c>
      <c r="F7940" s="51">
        <v>70000</v>
      </c>
      <c r="G7940" s="51">
        <f>H7940*F7940</f>
        <v>140000</v>
      </c>
      <c r="H7940" s="51">
        <v>2</v>
      </c>
    </row>
    <row r="7941" spans="1:8" ht="14.95" x14ac:dyDescent="0.25">
      <c r="A7941" s="51">
        <v>5129</v>
      </c>
      <c r="B7941" s="51" t="s">
        <v>7444</v>
      </c>
      <c r="C7941" s="51" t="s">
        <v>3422</v>
      </c>
      <c r="D7941" s="51" t="s">
        <v>8</v>
      </c>
      <c r="E7941" s="51" t="s">
        <v>9</v>
      </c>
      <c r="F7941" s="51">
        <v>250000</v>
      </c>
      <c r="G7941" s="51">
        <f>H7941*F7941</f>
        <v>500000</v>
      </c>
      <c r="H7941" s="51">
        <v>2</v>
      </c>
    </row>
    <row r="7942" spans="1:8" ht="14.95" x14ac:dyDescent="0.25">
      <c r="A7942" s="51">
        <v>5129</v>
      </c>
      <c r="B7942" s="51" t="s">
        <v>7445</v>
      </c>
      <c r="C7942" s="51" t="s">
        <v>1346</v>
      </c>
      <c r="D7942" s="51" t="s">
        <v>8</v>
      </c>
      <c r="E7942" s="51" t="s">
        <v>9</v>
      </c>
      <c r="F7942" s="51">
        <v>220000</v>
      </c>
      <c r="G7942" s="51">
        <f t="shared" si="149"/>
        <v>220000</v>
      </c>
      <c r="H7942" s="51">
        <v>1</v>
      </c>
    </row>
    <row r="7943" spans="1:8" ht="14.95" customHeight="1" x14ac:dyDescent="0.25">
      <c r="A7943" s="135" t="s">
        <v>294</v>
      </c>
      <c r="B7943" s="136"/>
      <c r="C7943" s="136"/>
      <c r="D7943" s="136"/>
      <c r="E7943" s="136"/>
      <c r="F7943" s="136"/>
      <c r="G7943" s="136"/>
      <c r="H7943" s="137"/>
    </row>
    <row r="7944" spans="1:8" ht="14.95" customHeight="1" x14ac:dyDescent="0.25">
      <c r="A7944" s="236" t="s">
        <v>11</v>
      </c>
      <c r="B7944" s="236"/>
      <c r="C7944" s="236"/>
      <c r="D7944" s="236"/>
      <c r="E7944" s="236"/>
      <c r="F7944" s="236"/>
      <c r="G7944" s="236"/>
      <c r="H7944" s="237"/>
    </row>
    <row r="7945" spans="1:8" ht="14.95" x14ac:dyDescent="0.25">
      <c r="A7945" s="51">
        <v>5129</v>
      </c>
      <c r="B7945" s="51" t="s">
        <v>7022</v>
      </c>
      <c r="C7945" s="51" t="s">
        <v>1806</v>
      </c>
      <c r="D7945" s="51" t="s">
        <v>378</v>
      </c>
      <c r="E7945" s="51" t="s">
        <v>13</v>
      </c>
      <c r="F7945" s="51">
        <v>5244000</v>
      </c>
      <c r="G7945" s="51">
        <v>5244000</v>
      </c>
      <c r="H7945" s="51">
        <v>1</v>
      </c>
    </row>
    <row r="7946" spans="1:8" ht="27" x14ac:dyDescent="0.25">
      <c r="A7946" s="51">
        <v>5129</v>
      </c>
      <c r="B7946" s="51" t="s">
        <v>7023</v>
      </c>
      <c r="C7946" s="51" t="s">
        <v>451</v>
      </c>
      <c r="D7946" s="51" t="s">
        <v>1209</v>
      </c>
      <c r="E7946" s="51" t="s">
        <v>13</v>
      </c>
      <c r="F7946" s="51">
        <v>104000</v>
      </c>
      <c r="G7946" s="51">
        <v>104000</v>
      </c>
      <c r="H7946" s="51">
        <v>1</v>
      </c>
    </row>
    <row r="7947" spans="1:8" ht="14.95" x14ac:dyDescent="0.25">
      <c r="A7947" s="51">
        <v>5129</v>
      </c>
      <c r="B7947" s="51" t="s">
        <v>7180</v>
      </c>
      <c r="C7947" s="51" t="s">
        <v>1806</v>
      </c>
      <c r="D7947" s="51" t="s">
        <v>378</v>
      </c>
      <c r="E7947" s="51" t="s">
        <v>9</v>
      </c>
      <c r="F7947" s="51">
        <v>52440</v>
      </c>
      <c r="G7947" s="51">
        <f>H7947*F7947</f>
        <v>5244000</v>
      </c>
      <c r="H7947" s="51">
        <v>100</v>
      </c>
    </row>
    <row r="7948" spans="1:8" ht="27" x14ac:dyDescent="0.25">
      <c r="A7948" s="51">
        <v>5129</v>
      </c>
      <c r="B7948" s="51" t="s">
        <v>7435</v>
      </c>
      <c r="C7948" s="51" t="s">
        <v>451</v>
      </c>
      <c r="D7948" s="51" t="s">
        <v>1209</v>
      </c>
      <c r="E7948" s="51" t="s">
        <v>13</v>
      </c>
      <c r="F7948" s="51">
        <v>104000</v>
      </c>
      <c r="G7948" s="51">
        <v>104000</v>
      </c>
      <c r="H7948" s="51">
        <v>1</v>
      </c>
    </row>
    <row r="7949" spans="1:8" ht="14.95" x14ac:dyDescent="0.25">
      <c r="A7949" s="236" t="s">
        <v>7</v>
      </c>
      <c r="B7949" s="236"/>
      <c r="C7949" s="236"/>
      <c r="D7949" s="236"/>
      <c r="E7949" s="236"/>
      <c r="F7949" s="236"/>
      <c r="G7949" s="236"/>
      <c r="H7949" s="237"/>
    </row>
    <row r="7950" spans="1:8" ht="14.95" x14ac:dyDescent="0.25">
      <c r="A7950" s="32">
        <v>5129</v>
      </c>
      <c r="B7950" s="32" t="s">
        <v>4860</v>
      </c>
      <c r="C7950" s="32" t="s">
        <v>1580</v>
      </c>
      <c r="D7950" s="61" t="s">
        <v>8</v>
      </c>
      <c r="E7950" s="61" t="s">
        <v>9</v>
      </c>
      <c r="F7950" s="61">
        <v>195000</v>
      </c>
      <c r="G7950" s="61">
        <f>H7950*F7950</f>
        <v>15015000</v>
      </c>
      <c r="H7950" s="51">
        <v>77</v>
      </c>
    </row>
    <row r="7951" spans="1:8" ht="14.95" customHeight="1" x14ac:dyDescent="0.25">
      <c r="A7951" s="135" t="s">
        <v>134</v>
      </c>
      <c r="B7951" s="136"/>
      <c r="C7951" s="136"/>
      <c r="D7951" s="136"/>
      <c r="E7951" s="136"/>
      <c r="F7951" s="136"/>
      <c r="G7951" s="136"/>
      <c r="H7951" s="137"/>
    </row>
    <row r="7952" spans="1:8" ht="14.95" customHeight="1" x14ac:dyDescent="0.25">
      <c r="A7952" s="236" t="s">
        <v>11</v>
      </c>
      <c r="B7952" s="236"/>
      <c r="C7952" s="236"/>
      <c r="D7952" s="236"/>
      <c r="E7952" s="236"/>
      <c r="F7952" s="236"/>
      <c r="G7952" s="236"/>
      <c r="H7952" s="237"/>
    </row>
    <row r="7953" spans="1:8" ht="14.95" x14ac:dyDescent="0.25">
      <c r="A7953" s="51">
        <v>4239</v>
      </c>
      <c r="B7953" s="51" t="s">
        <v>1150</v>
      </c>
      <c r="C7953" s="51" t="s">
        <v>26</v>
      </c>
      <c r="D7953" s="51" t="s">
        <v>12</v>
      </c>
      <c r="E7953" s="51" t="s">
        <v>13</v>
      </c>
      <c r="F7953" s="51">
        <v>550000</v>
      </c>
      <c r="G7953" s="51">
        <v>550000</v>
      </c>
      <c r="H7953" s="51">
        <v>1</v>
      </c>
    </row>
    <row r="7954" spans="1:8" ht="14.95" x14ac:dyDescent="0.25">
      <c r="A7954" s="51">
        <v>4239</v>
      </c>
      <c r="B7954" s="51" t="s">
        <v>1151</v>
      </c>
      <c r="C7954" s="51" t="s">
        <v>26</v>
      </c>
      <c r="D7954" s="51" t="s">
        <v>12</v>
      </c>
      <c r="E7954" s="51" t="s">
        <v>13</v>
      </c>
      <c r="F7954" s="51">
        <v>460000</v>
      </c>
      <c r="G7954" s="51">
        <v>460000</v>
      </c>
      <c r="H7954" s="51">
        <v>1</v>
      </c>
    </row>
    <row r="7955" spans="1:8" ht="14.95" customHeight="1" x14ac:dyDescent="0.25">
      <c r="A7955" s="135" t="s">
        <v>142</v>
      </c>
      <c r="B7955" s="136"/>
      <c r="C7955" s="136"/>
      <c r="D7955" s="136"/>
      <c r="E7955" s="136"/>
      <c r="F7955" s="136"/>
      <c r="G7955" s="136"/>
      <c r="H7955" s="137"/>
    </row>
    <row r="7956" spans="1:8" ht="14.95" x14ac:dyDescent="0.25">
      <c r="A7956" s="12"/>
      <c r="B7956" s="12"/>
      <c r="C7956" s="12"/>
      <c r="D7956" s="12"/>
      <c r="E7956" s="12"/>
      <c r="F7956" s="12"/>
      <c r="G7956" s="12"/>
      <c r="H7956" s="12"/>
    </row>
    <row r="7957" spans="1:8" ht="14.95" customHeight="1" x14ac:dyDescent="0.25">
      <c r="A7957" s="135" t="s">
        <v>163</v>
      </c>
      <c r="B7957" s="136"/>
      <c r="C7957" s="136"/>
      <c r="D7957" s="136"/>
      <c r="E7957" s="136"/>
      <c r="F7957" s="136"/>
      <c r="G7957" s="136"/>
      <c r="H7957" s="137"/>
    </row>
    <row r="7958" spans="1:8" ht="14.95" customHeight="1" x14ac:dyDescent="0.25">
      <c r="A7958" s="141" t="s">
        <v>15</v>
      </c>
      <c r="B7958" s="142"/>
      <c r="C7958" s="142"/>
      <c r="D7958" s="142"/>
      <c r="E7958" s="142"/>
      <c r="F7958" s="142"/>
      <c r="G7958" s="142"/>
      <c r="H7958" s="143"/>
    </row>
    <row r="7959" spans="1:8" ht="27" x14ac:dyDescent="0.25">
      <c r="A7959" s="100">
        <v>5112</v>
      </c>
      <c r="B7959" s="100" t="s">
        <v>2084</v>
      </c>
      <c r="C7959" s="100" t="s">
        <v>971</v>
      </c>
      <c r="D7959" s="11" t="s">
        <v>378</v>
      </c>
      <c r="E7959" s="11" t="s">
        <v>13</v>
      </c>
      <c r="F7959" s="11">
        <v>29670000</v>
      </c>
      <c r="G7959" s="11">
        <v>29670000</v>
      </c>
      <c r="H7959" s="11">
        <v>1</v>
      </c>
    </row>
    <row r="7960" spans="1:8" ht="27" x14ac:dyDescent="0.25">
      <c r="A7960" s="100">
        <v>5112</v>
      </c>
      <c r="B7960" s="100" t="s">
        <v>2085</v>
      </c>
      <c r="C7960" s="100" t="s">
        <v>971</v>
      </c>
      <c r="D7960" s="11" t="s">
        <v>378</v>
      </c>
      <c r="E7960" s="11" t="s">
        <v>13</v>
      </c>
      <c r="F7960" s="11">
        <v>6699982</v>
      </c>
      <c r="G7960" s="11">
        <v>6699982</v>
      </c>
      <c r="H7960" s="11">
        <v>1</v>
      </c>
    </row>
    <row r="7961" spans="1:8" ht="27" x14ac:dyDescent="0.25">
      <c r="A7961" s="100">
        <v>5112</v>
      </c>
      <c r="B7961" s="100" t="s">
        <v>2086</v>
      </c>
      <c r="C7961" s="100" t="s">
        <v>971</v>
      </c>
      <c r="D7961" s="11" t="s">
        <v>378</v>
      </c>
      <c r="E7961" s="11" t="s">
        <v>13</v>
      </c>
      <c r="F7961" s="11">
        <v>35814103</v>
      </c>
      <c r="G7961" s="11">
        <v>35814103</v>
      </c>
      <c r="H7961" s="11">
        <v>1</v>
      </c>
    </row>
    <row r="7962" spans="1:8" ht="27" x14ac:dyDescent="0.25">
      <c r="A7962" s="100">
        <v>5113</v>
      </c>
      <c r="B7962" s="100" t="s">
        <v>6119</v>
      </c>
      <c r="C7962" s="100" t="s">
        <v>971</v>
      </c>
      <c r="D7962" s="11" t="s">
        <v>378</v>
      </c>
      <c r="E7962" s="11" t="s">
        <v>13</v>
      </c>
      <c r="F7962" s="11">
        <v>13650790</v>
      </c>
      <c r="G7962" s="11">
        <v>13650790</v>
      </c>
      <c r="H7962" s="11">
        <v>1</v>
      </c>
    </row>
    <row r="7963" spans="1:8" ht="27" x14ac:dyDescent="0.25">
      <c r="A7963" s="100">
        <v>5113</v>
      </c>
      <c r="B7963" s="100" t="s">
        <v>6120</v>
      </c>
      <c r="C7963" s="100" t="s">
        <v>971</v>
      </c>
      <c r="D7963" s="11" t="s">
        <v>378</v>
      </c>
      <c r="E7963" s="11" t="s">
        <v>13</v>
      </c>
      <c r="F7963" s="11">
        <v>19809150</v>
      </c>
      <c r="G7963" s="11">
        <v>19809150</v>
      </c>
      <c r="H7963" s="11">
        <v>1</v>
      </c>
    </row>
    <row r="7964" spans="1:8" ht="27" x14ac:dyDescent="0.25">
      <c r="A7964" s="100">
        <v>5113</v>
      </c>
      <c r="B7964" s="100" t="s">
        <v>6121</v>
      </c>
      <c r="C7964" s="100" t="s">
        <v>971</v>
      </c>
      <c r="D7964" s="11" t="s">
        <v>378</v>
      </c>
      <c r="E7964" s="11" t="s">
        <v>13</v>
      </c>
      <c r="F7964" s="11">
        <v>16377530</v>
      </c>
      <c r="G7964" s="11">
        <v>16377530</v>
      </c>
      <c r="H7964" s="11">
        <v>1</v>
      </c>
    </row>
    <row r="7965" spans="1:8" ht="27" x14ac:dyDescent="0.25">
      <c r="A7965" s="100">
        <v>5112</v>
      </c>
      <c r="B7965" s="100" t="s">
        <v>6429</v>
      </c>
      <c r="C7965" s="100" t="s">
        <v>971</v>
      </c>
      <c r="D7965" s="11" t="s">
        <v>378</v>
      </c>
      <c r="E7965" s="11" t="s">
        <v>13</v>
      </c>
      <c r="F7965" s="11">
        <v>28051406</v>
      </c>
      <c r="G7965" s="11">
        <v>28051406</v>
      </c>
      <c r="H7965" s="11">
        <v>1</v>
      </c>
    </row>
    <row r="7966" spans="1:8" ht="14.95" customHeight="1" x14ac:dyDescent="0.25">
      <c r="A7966" s="236" t="s">
        <v>11</v>
      </c>
      <c r="B7966" s="236"/>
      <c r="C7966" s="236"/>
      <c r="D7966" s="236"/>
      <c r="E7966" s="236"/>
      <c r="F7966" s="236"/>
      <c r="G7966" s="236"/>
      <c r="H7966" s="237"/>
    </row>
    <row r="7967" spans="1:8" ht="27" x14ac:dyDescent="0.25">
      <c r="A7967" s="104">
        <v>5112</v>
      </c>
      <c r="B7967" s="104" t="s">
        <v>3315</v>
      </c>
      <c r="C7967" s="104" t="s">
        <v>451</v>
      </c>
      <c r="D7967" s="104" t="s">
        <v>1209</v>
      </c>
      <c r="E7967" s="104" t="s">
        <v>13</v>
      </c>
      <c r="F7967" s="104">
        <v>35000</v>
      </c>
      <c r="G7967" s="104">
        <v>35000</v>
      </c>
      <c r="H7967" s="104">
        <v>1</v>
      </c>
    </row>
    <row r="7968" spans="1:8" ht="27" x14ac:dyDescent="0.25">
      <c r="A7968" s="104">
        <v>5112</v>
      </c>
      <c r="B7968" s="104" t="s">
        <v>3316</v>
      </c>
      <c r="C7968" s="104" t="s">
        <v>451</v>
      </c>
      <c r="D7968" s="104" t="s">
        <v>1209</v>
      </c>
      <c r="E7968" s="104" t="s">
        <v>13</v>
      </c>
      <c r="F7968" s="104">
        <v>55000</v>
      </c>
      <c r="G7968" s="104">
        <v>55000</v>
      </c>
      <c r="H7968" s="104">
        <v>1</v>
      </c>
    </row>
    <row r="7969" spans="1:8" ht="27" x14ac:dyDescent="0.25">
      <c r="A7969" s="104">
        <v>5112</v>
      </c>
      <c r="B7969" s="104" t="s">
        <v>3317</v>
      </c>
      <c r="C7969" s="104" t="s">
        <v>451</v>
      </c>
      <c r="D7969" s="104" t="s">
        <v>1209</v>
      </c>
      <c r="E7969" s="104" t="s">
        <v>13</v>
      </c>
      <c r="F7969" s="104">
        <v>35000</v>
      </c>
      <c r="G7969" s="104">
        <v>35000</v>
      </c>
      <c r="H7969" s="104">
        <v>1</v>
      </c>
    </row>
    <row r="7970" spans="1:8" ht="27" x14ac:dyDescent="0.25">
      <c r="A7970" s="104">
        <v>5112</v>
      </c>
      <c r="B7970" s="104" t="s">
        <v>5006</v>
      </c>
      <c r="C7970" s="104" t="s">
        <v>1090</v>
      </c>
      <c r="D7970" s="104" t="s">
        <v>12</v>
      </c>
      <c r="E7970" s="104" t="s">
        <v>13</v>
      </c>
      <c r="F7970" s="104">
        <v>238300</v>
      </c>
      <c r="G7970" s="104">
        <v>238300</v>
      </c>
      <c r="H7970" s="104">
        <v>1</v>
      </c>
    </row>
    <row r="7971" spans="1:8" ht="27" x14ac:dyDescent="0.25">
      <c r="A7971" s="104">
        <v>5112</v>
      </c>
      <c r="B7971" s="104" t="s">
        <v>5007</v>
      </c>
      <c r="C7971" s="104" t="s">
        <v>1090</v>
      </c>
      <c r="D7971" s="104" t="s">
        <v>12</v>
      </c>
      <c r="E7971" s="104" t="s">
        <v>13</v>
      </c>
      <c r="F7971" s="104">
        <v>70400</v>
      </c>
      <c r="G7971" s="104">
        <v>70400</v>
      </c>
      <c r="H7971" s="104">
        <v>1</v>
      </c>
    </row>
    <row r="7972" spans="1:8" ht="27" x14ac:dyDescent="0.25">
      <c r="A7972" s="104">
        <v>5112</v>
      </c>
      <c r="B7972" s="104" t="s">
        <v>5008</v>
      </c>
      <c r="C7972" s="104" t="s">
        <v>1090</v>
      </c>
      <c r="D7972" s="104" t="s">
        <v>12</v>
      </c>
      <c r="E7972" s="104" t="s">
        <v>13</v>
      </c>
      <c r="F7972" s="104">
        <v>164600</v>
      </c>
      <c r="G7972" s="104">
        <v>164600</v>
      </c>
      <c r="H7972" s="104">
        <v>1</v>
      </c>
    </row>
    <row r="7973" spans="1:8" ht="27" x14ac:dyDescent="0.25">
      <c r="A7973" s="104">
        <v>5112</v>
      </c>
      <c r="B7973" s="104" t="s">
        <v>5009</v>
      </c>
      <c r="C7973" s="104" t="s">
        <v>1090</v>
      </c>
      <c r="D7973" s="104" t="s">
        <v>12</v>
      </c>
      <c r="E7973" s="104" t="s">
        <v>13</v>
      </c>
      <c r="F7973" s="104">
        <v>281700</v>
      </c>
      <c r="G7973" s="104">
        <v>281700</v>
      </c>
      <c r="H7973" s="104">
        <v>1</v>
      </c>
    </row>
    <row r="7974" spans="1:8" ht="27" x14ac:dyDescent="0.25">
      <c r="A7974" s="104">
        <v>5113</v>
      </c>
      <c r="B7974" s="104" t="s">
        <v>6116</v>
      </c>
      <c r="C7974" s="104" t="s">
        <v>451</v>
      </c>
      <c r="D7974" s="104" t="s">
        <v>1209</v>
      </c>
      <c r="E7974" s="104" t="s">
        <v>13</v>
      </c>
      <c r="F7974" s="104">
        <v>273000</v>
      </c>
      <c r="G7974" s="104">
        <v>273000</v>
      </c>
      <c r="H7974" s="104">
        <v>1</v>
      </c>
    </row>
    <row r="7975" spans="1:8" ht="27" x14ac:dyDescent="0.25">
      <c r="A7975" s="104">
        <v>5113</v>
      </c>
      <c r="B7975" s="104" t="s">
        <v>6117</v>
      </c>
      <c r="C7975" s="104" t="s">
        <v>451</v>
      </c>
      <c r="D7975" s="104" t="s">
        <v>1209</v>
      </c>
      <c r="E7975" s="104" t="s">
        <v>13</v>
      </c>
      <c r="F7975" s="104">
        <v>396000</v>
      </c>
      <c r="G7975" s="104">
        <v>396000</v>
      </c>
      <c r="H7975" s="104">
        <v>1</v>
      </c>
    </row>
    <row r="7976" spans="1:8" ht="27" x14ac:dyDescent="0.25">
      <c r="A7976" s="104">
        <v>5113</v>
      </c>
      <c r="B7976" s="104" t="s">
        <v>6118</v>
      </c>
      <c r="C7976" s="104" t="s">
        <v>451</v>
      </c>
      <c r="D7976" s="104" t="s">
        <v>1209</v>
      </c>
      <c r="E7976" s="104" t="s">
        <v>13</v>
      </c>
      <c r="F7976" s="104">
        <v>327000</v>
      </c>
      <c r="G7976" s="104">
        <v>327000</v>
      </c>
      <c r="H7976" s="104">
        <v>1</v>
      </c>
    </row>
    <row r="7977" spans="1:8" ht="27" x14ac:dyDescent="0.25">
      <c r="A7977" s="104">
        <v>5113</v>
      </c>
      <c r="B7977" s="104" t="s">
        <v>6396</v>
      </c>
      <c r="C7977" s="104" t="s">
        <v>1090</v>
      </c>
      <c r="D7977" s="104" t="s">
        <v>12</v>
      </c>
      <c r="E7977" s="104" t="s">
        <v>13</v>
      </c>
      <c r="F7977" s="104">
        <v>98200</v>
      </c>
      <c r="G7977" s="104">
        <v>98200</v>
      </c>
      <c r="H7977" s="104">
        <v>1</v>
      </c>
    </row>
    <row r="7978" spans="1:8" ht="27" x14ac:dyDescent="0.25">
      <c r="A7978" s="104">
        <v>5113</v>
      </c>
      <c r="B7978" s="104" t="s">
        <v>6397</v>
      </c>
      <c r="C7978" s="104" t="s">
        <v>1090</v>
      </c>
      <c r="D7978" s="104" t="s">
        <v>12</v>
      </c>
      <c r="E7978" s="104" t="s">
        <v>13</v>
      </c>
      <c r="F7978" s="104">
        <v>81900</v>
      </c>
      <c r="G7978" s="104">
        <v>81900</v>
      </c>
      <c r="H7978" s="104">
        <v>1</v>
      </c>
    </row>
    <row r="7979" spans="1:8" ht="27" x14ac:dyDescent="0.25">
      <c r="A7979" s="104">
        <v>5113</v>
      </c>
      <c r="B7979" s="104" t="s">
        <v>6398</v>
      </c>
      <c r="C7979" s="104" t="s">
        <v>1090</v>
      </c>
      <c r="D7979" s="104" t="s">
        <v>12</v>
      </c>
      <c r="E7979" s="104" t="s">
        <v>13</v>
      </c>
      <c r="F7979" s="104">
        <v>118800</v>
      </c>
      <c r="G7979" s="104">
        <v>118800</v>
      </c>
      <c r="H7979" s="104">
        <v>1</v>
      </c>
    </row>
    <row r="7980" spans="1:8" ht="27" x14ac:dyDescent="0.25">
      <c r="A7980" s="104">
        <v>5112</v>
      </c>
      <c r="B7980" s="104" t="s">
        <v>6440</v>
      </c>
      <c r="C7980" s="104" t="s">
        <v>451</v>
      </c>
      <c r="D7980" s="104" t="s">
        <v>1209</v>
      </c>
      <c r="E7980" s="104" t="s">
        <v>13</v>
      </c>
      <c r="F7980" s="104">
        <v>561000</v>
      </c>
      <c r="G7980" s="104">
        <v>561000</v>
      </c>
      <c r="H7980" s="104">
        <v>1</v>
      </c>
    </row>
    <row r="7981" spans="1:8" ht="27" x14ac:dyDescent="0.25">
      <c r="A7981" s="104" t="s">
        <v>2394</v>
      </c>
      <c r="B7981" s="104" t="s">
        <v>7007</v>
      </c>
      <c r="C7981" s="104" t="s">
        <v>1090</v>
      </c>
      <c r="D7981" s="104" t="s">
        <v>12</v>
      </c>
      <c r="E7981" s="104" t="s">
        <v>13</v>
      </c>
      <c r="F7981" s="104">
        <v>168000</v>
      </c>
      <c r="G7981" s="104">
        <v>168000</v>
      </c>
      <c r="H7981" s="104">
        <v>1</v>
      </c>
    </row>
    <row r="7982" spans="1:8" ht="14.95" customHeight="1" x14ac:dyDescent="0.25">
      <c r="A7982" s="138" t="s">
        <v>3980</v>
      </c>
      <c r="B7982" s="139"/>
      <c r="C7982" s="139"/>
      <c r="D7982" s="139"/>
      <c r="E7982" s="139"/>
      <c r="F7982" s="139"/>
      <c r="G7982" s="139"/>
      <c r="H7982" s="140"/>
    </row>
    <row r="7983" spans="1:8" ht="14.95" x14ac:dyDescent="0.25">
      <c r="A7983" s="4">
        <v>5129</v>
      </c>
      <c r="B7983" s="104" t="s">
        <v>4859</v>
      </c>
      <c r="C7983" s="104" t="s">
        <v>1580</v>
      </c>
      <c r="D7983" s="110" t="s">
        <v>246</v>
      </c>
      <c r="E7983" s="4" t="s">
        <v>9</v>
      </c>
      <c r="F7983" s="4">
        <v>195000</v>
      </c>
      <c r="G7983" s="4">
        <f>H7983*F7983</f>
        <v>5460000</v>
      </c>
      <c r="H7983" s="4">
        <v>28</v>
      </c>
    </row>
    <row r="7984" spans="1:8" ht="26.35" customHeight="1" x14ac:dyDescent="0.25">
      <c r="A7984" s="4">
        <v>5129</v>
      </c>
      <c r="B7984" s="104" t="s">
        <v>4859</v>
      </c>
      <c r="C7984" s="104" t="s">
        <v>1626</v>
      </c>
      <c r="D7984" s="110" t="s">
        <v>246</v>
      </c>
      <c r="E7984" s="4" t="s">
        <v>9</v>
      </c>
      <c r="F7984" s="4">
        <v>25000</v>
      </c>
      <c r="G7984" s="4">
        <f>H7984*F7984</f>
        <v>375000</v>
      </c>
      <c r="H7984" s="4">
        <v>15</v>
      </c>
    </row>
    <row r="7985" spans="1:8" ht="14.95" customHeight="1" x14ac:dyDescent="0.25">
      <c r="A7985" s="135" t="s">
        <v>225</v>
      </c>
      <c r="B7985" s="136"/>
      <c r="C7985" s="136"/>
      <c r="D7985" s="136"/>
      <c r="E7985" s="136"/>
      <c r="F7985" s="136"/>
      <c r="G7985" s="136"/>
      <c r="H7985" s="137"/>
    </row>
    <row r="7986" spans="1:8" ht="14.95" customHeight="1" x14ac:dyDescent="0.25">
      <c r="A7986" s="234" t="s">
        <v>11</v>
      </c>
      <c r="B7986" s="234"/>
      <c r="C7986" s="234"/>
      <c r="D7986" s="234"/>
      <c r="E7986" s="234"/>
      <c r="F7986" s="234"/>
      <c r="G7986" s="234"/>
      <c r="H7986" s="235"/>
    </row>
    <row r="7987" spans="1:8" ht="42.8" customHeight="1" x14ac:dyDescent="0.25">
      <c r="A7987" s="110">
        <v>4239</v>
      </c>
      <c r="B7987" s="110" t="s">
        <v>4212</v>
      </c>
      <c r="C7987" s="110" t="s">
        <v>494</v>
      </c>
      <c r="D7987" s="110" t="s">
        <v>246</v>
      </c>
      <c r="E7987" s="110" t="s">
        <v>13</v>
      </c>
      <c r="F7987" s="110">
        <v>445000</v>
      </c>
      <c r="G7987" s="110">
        <v>445000</v>
      </c>
      <c r="H7987" s="110">
        <v>1</v>
      </c>
    </row>
    <row r="7988" spans="1:8" ht="40.6" x14ac:dyDescent="0.25">
      <c r="A7988" s="110">
        <v>4239</v>
      </c>
      <c r="B7988" s="110" t="s">
        <v>4213</v>
      </c>
      <c r="C7988" s="110" t="s">
        <v>494</v>
      </c>
      <c r="D7988" s="110" t="s">
        <v>246</v>
      </c>
      <c r="E7988" s="110" t="s">
        <v>13</v>
      </c>
      <c r="F7988" s="110">
        <v>285000</v>
      </c>
      <c r="G7988" s="110">
        <v>285000</v>
      </c>
      <c r="H7988" s="110">
        <v>1</v>
      </c>
    </row>
    <row r="7989" spans="1:8" ht="40.6" x14ac:dyDescent="0.25">
      <c r="A7989" s="110">
        <v>4239</v>
      </c>
      <c r="B7989" s="110" t="s">
        <v>4214</v>
      </c>
      <c r="C7989" s="110" t="s">
        <v>494</v>
      </c>
      <c r="D7989" s="110" t="s">
        <v>246</v>
      </c>
      <c r="E7989" s="110" t="s">
        <v>13</v>
      </c>
      <c r="F7989" s="110">
        <v>310000</v>
      </c>
      <c r="G7989" s="110">
        <v>310000</v>
      </c>
      <c r="H7989" s="110">
        <v>1</v>
      </c>
    </row>
    <row r="7990" spans="1:8" ht="40.6" x14ac:dyDescent="0.25">
      <c r="A7990" s="110">
        <v>4239</v>
      </c>
      <c r="B7990" s="110" t="s">
        <v>4215</v>
      </c>
      <c r="C7990" s="110" t="s">
        <v>494</v>
      </c>
      <c r="D7990" s="110" t="s">
        <v>246</v>
      </c>
      <c r="E7990" s="110" t="s">
        <v>13</v>
      </c>
      <c r="F7990" s="110">
        <v>360000</v>
      </c>
      <c r="G7990" s="110">
        <v>360000</v>
      </c>
      <c r="H7990" s="110">
        <v>1</v>
      </c>
    </row>
    <row r="7991" spans="1:8" ht="14.95" customHeight="1" x14ac:dyDescent="0.25">
      <c r="A7991" s="138" t="s">
        <v>3980</v>
      </c>
      <c r="B7991" s="139"/>
      <c r="C7991" s="139"/>
      <c r="D7991" s="139"/>
      <c r="E7991" s="139"/>
      <c r="F7991" s="139"/>
      <c r="G7991" s="139"/>
      <c r="H7991" s="140"/>
    </row>
    <row r="7992" spans="1:8" ht="14.95" x14ac:dyDescent="0.25">
      <c r="A7992" s="4">
        <v>4267</v>
      </c>
      <c r="B7992" s="4" t="s">
        <v>3979</v>
      </c>
      <c r="C7992" s="4" t="s">
        <v>954</v>
      </c>
      <c r="D7992" s="4" t="s">
        <v>378</v>
      </c>
      <c r="E7992" s="4" t="s">
        <v>9</v>
      </c>
      <c r="F7992" s="4">
        <v>13100</v>
      </c>
      <c r="G7992" s="4">
        <f>+F7992*H7992</f>
        <v>4716000</v>
      </c>
      <c r="H7992" s="4">
        <v>360</v>
      </c>
    </row>
    <row r="7993" spans="1:8" ht="14.95" x14ac:dyDescent="0.25">
      <c r="A7993" s="4">
        <v>4267</v>
      </c>
      <c r="B7993" s="4" t="s">
        <v>3978</v>
      </c>
      <c r="C7993" s="4" t="s">
        <v>956</v>
      </c>
      <c r="D7993" s="4" t="s">
        <v>378</v>
      </c>
      <c r="E7993" s="4" t="s">
        <v>13</v>
      </c>
      <c r="F7993" s="4">
        <v>1404000</v>
      </c>
      <c r="G7993" s="4">
        <v>1404000</v>
      </c>
      <c r="H7993" s="4">
        <v>1</v>
      </c>
    </row>
    <row r="7994" spans="1:8" ht="14.95" customHeight="1" x14ac:dyDescent="0.25">
      <c r="A7994" s="138" t="s">
        <v>15</v>
      </c>
      <c r="B7994" s="139"/>
      <c r="C7994" s="139"/>
      <c r="D7994" s="139"/>
      <c r="E7994" s="139"/>
      <c r="F7994" s="139"/>
      <c r="G7994" s="139"/>
      <c r="H7994" s="140"/>
    </row>
    <row r="7995" spans="1:8" ht="39.1" customHeight="1" x14ac:dyDescent="0.25">
      <c r="A7995" s="4">
        <v>4251</v>
      </c>
      <c r="B7995" s="4" t="s">
        <v>6284</v>
      </c>
      <c r="C7995" s="4" t="s">
        <v>419</v>
      </c>
      <c r="D7995" s="4" t="s">
        <v>378</v>
      </c>
      <c r="E7995" s="4" t="s">
        <v>13</v>
      </c>
      <c r="F7995" s="4">
        <v>586503</v>
      </c>
      <c r="G7995" s="4">
        <v>586503</v>
      </c>
      <c r="H7995" s="4">
        <v>1</v>
      </c>
    </row>
    <row r="7996" spans="1:8" ht="14.95" customHeight="1" x14ac:dyDescent="0.25">
      <c r="A7996" s="135" t="s">
        <v>165</v>
      </c>
      <c r="B7996" s="136"/>
      <c r="C7996" s="136"/>
      <c r="D7996" s="136"/>
      <c r="E7996" s="136"/>
      <c r="F7996" s="136"/>
      <c r="G7996" s="136"/>
      <c r="H7996" s="137"/>
    </row>
    <row r="7997" spans="1:8" ht="14.95" x14ac:dyDescent="0.25">
      <c r="A7997" s="30"/>
      <c r="B7997" s="238" t="s">
        <v>164</v>
      </c>
      <c r="C7997" s="238"/>
      <c r="D7997" s="238"/>
      <c r="E7997" s="238"/>
      <c r="F7997" s="238"/>
      <c r="G7997" s="238"/>
      <c r="H7997" s="239"/>
    </row>
    <row r="7998" spans="1:8" ht="14.95" x14ac:dyDescent="0.25">
      <c r="A7998" s="4"/>
      <c r="B7998" s="4"/>
      <c r="C7998" s="4"/>
      <c r="D7998" s="4"/>
      <c r="E7998" s="4"/>
      <c r="F7998" s="4"/>
      <c r="G7998" s="4"/>
      <c r="H7998" s="4"/>
    </row>
    <row r="7999" spans="1:8" ht="14.95" customHeight="1" x14ac:dyDescent="0.25">
      <c r="A7999" s="236" t="s">
        <v>11</v>
      </c>
      <c r="B7999" s="236"/>
      <c r="C7999" s="236"/>
      <c r="D7999" s="236"/>
      <c r="E7999" s="236"/>
      <c r="F7999" s="236"/>
      <c r="G7999" s="236"/>
      <c r="H7999" s="237"/>
    </row>
    <row r="8000" spans="1:8" ht="14.95" x14ac:dyDescent="0.25">
      <c r="A8000" s="14"/>
      <c r="B8000" s="14"/>
      <c r="C8000" s="15"/>
      <c r="D8000" s="14"/>
      <c r="E8000" s="14"/>
      <c r="F8000" s="14"/>
      <c r="G8000" s="14"/>
      <c r="H8000" s="14"/>
    </row>
    <row r="8001" spans="1:12" ht="14.95" customHeight="1" x14ac:dyDescent="0.25">
      <c r="A8001" s="135" t="s">
        <v>71</v>
      </c>
      <c r="B8001" s="136"/>
      <c r="C8001" s="136"/>
      <c r="D8001" s="136"/>
      <c r="E8001" s="136"/>
      <c r="F8001" s="136"/>
      <c r="G8001" s="136"/>
      <c r="H8001" s="137"/>
      <c r="K8001" s="83"/>
      <c r="L8001" s="83"/>
    </row>
    <row r="8002" spans="1:12" ht="14.95" x14ac:dyDescent="0.25">
      <c r="A8002" s="30"/>
      <c r="B8002" s="238" t="s">
        <v>2083</v>
      </c>
      <c r="C8002" s="238"/>
      <c r="D8002" s="238"/>
      <c r="E8002" s="238"/>
      <c r="F8002" s="238"/>
      <c r="G8002" s="238"/>
      <c r="H8002" s="239"/>
      <c r="K8002" s="83"/>
      <c r="L8002" s="83"/>
    </row>
    <row r="8003" spans="1:12" ht="27" x14ac:dyDescent="0.25">
      <c r="A8003" s="33">
        <v>5112</v>
      </c>
      <c r="B8003" s="33" t="s">
        <v>2087</v>
      </c>
      <c r="C8003" s="34" t="s">
        <v>971</v>
      </c>
      <c r="D8003" s="33" t="s">
        <v>378</v>
      </c>
      <c r="E8003" s="33" t="s">
        <v>13</v>
      </c>
      <c r="F8003" s="33">
        <v>20270191</v>
      </c>
      <c r="G8003" s="33">
        <v>20270191</v>
      </c>
      <c r="H8003" s="14">
        <v>1</v>
      </c>
    </row>
    <row r="8004" spans="1:12" ht="27" x14ac:dyDescent="0.25">
      <c r="A8004" s="33">
        <v>5112</v>
      </c>
      <c r="B8004" s="33" t="s">
        <v>2088</v>
      </c>
      <c r="C8004" s="34" t="s">
        <v>971</v>
      </c>
      <c r="D8004" s="33" t="s">
        <v>378</v>
      </c>
      <c r="E8004" s="33" t="s">
        <v>13</v>
      </c>
      <c r="F8004" s="33">
        <v>0</v>
      </c>
      <c r="G8004" s="33">
        <v>0</v>
      </c>
      <c r="H8004" s="14">
        <v>1</v>
      </c>
    </row>
    <row r="8005" spans="1:12" ht="14.95" customHeight="1" x14ac:dyDescent="0.25">
      <c r="A8005" s="236" t="s">
        <v>177</v>
      </c>
      <c r="B8005" s="236"/>
      <c r="C8005" s="236"/>
      <c r="D8005" s="236"/>
      <c r="E8005" s="236"/>
      <c r="F8005" s="236"/>
      <c r="G8005" s="236"/>
      <c r="H8005" s="237"/>
    </row>
    <row r="8006" spans="1:12" ht="27" x14ac:dyDescent="0.25">
      <c r="A8006" s="104">
        <v>5112</v>
      </c>
      <c r="B8006" s="104" t="s">
        <v>3318</v>
      </c>
      <c r="C8006" s="104" t="s">
        <v>451</v>
      </c>
      <c r="D8006" s="104" t="s">
        <v>1209</v>
      </c>
      <c r="E8006" s="104" t="s">
        <v>13</v>
      </c>
      <c r="F8006" s="104">
        <v>55000</v>
      </c>
      <c r="G8006" s="104">
        <v>55000</v>
      </c>
      <c r="H8006" s="104">
        <v>1</v>
      </c>
    </row>
    <row r="8007" spans="1:12" ht="27" x14ac:dyDescent="0.25">
      <c r="A8007" s="104">
        <v>5112</v>
      </c>
      <c r="B8007" s="104" t="s">
        <v>3319</v>
      </c>
      <c r="C8007" s="104" t="s">
        <v>451</v>
      </c>
      <c r="D8007" s="104" t="s">
        <v>1209</v>
      </c>
      <c r="E8007" s="104" t="s">
        <v>13</v>
      </c>
      <c r="F8007" s="104">
        <v>55000</v>
      </c>
      <c r="G8007" s="104">
        <v>55000</v>
      </c>
      <c r="H8007" s="104">
        <v>1</v>
      </c>
    </row>
    <row r="8008" spans="1:12" ht="27" x14ac:dyDescent="0.25">
      <c r="A8008" s="104">
        <v>5112</v>
      </c>
      <c r="B8008" s="104" t="s">
        <v>6974</v>
      </c>
      <c r="C8008" s="104" t="s">
        <v>1090</v>
      </c>
      <c r="D8008" s="104" t="s">
        <v>12</v>
      </c>
      <c r="E8008" s="104" t="s">
        <v>13</v>
      </c>
      <c r="F8008" s="104">
        <v>164600</v>
      </c>
      <c r="G8008" s="104">
        <v>164600</v>
      </c>
      <c r="H8008" s="104">
        <v>1</v>
      </c>
    </row>
    <row r="8009" spans="1:12" ht="14.95" customHeight="1" x14ac:dyDescent="0.25">
      <c r="A8009" s="135" t="s">
        <v>245</v>
      </c>
      <c r="B8009" s="136"/>
      <c r="C8009" s="136"/>
      <c r="D8009" s="136"/>
      <c r="E8009" s="136"/>
      <c r="F8009" s="136"/>
      <c r="G8009" s="136"/>
      <c r="H8009" s="137"/>
    </row>
    <row r="8010" spans="1:12" ht="14.95" x14ac:dyDescent="0.25">
      <c r="A8010" s="30"/>
      <c r="B8010" s="238" t="s">
        <v>164</v>
      </c>
      <c r="C8010" s="238"/>
      <c r="D8010" s="238"/>
      <c r="E8010" s="238"/>
      <c r="F8010" s="238"/>
      <c r="G8010" s="238"/>
      <c r="H8010" s="239"/>
    </row>
    <row r="8011" spans="1:12" ht="14.95" x14ac:dyDescent="0.25">
      <c r="A8011" s="4"/>
      <c r="B8011" s="4"/>
      <c r="C8011" s="4"/>
      <c r="D8011" s="4"/>
      <c r="E8011" s="4"/>
      <c r="F8011" s="4"/>
      <c r="G8011" s="4"/>
      <c r="H8011" s="4"/>
    </row>
    <row r="8012" spans="1:12" ht="14.95" customHeight="1" x14ac:dyDescent="0.25">
      <c r="A8012" s="135" t="s">
        <v>261</v>
      </c>
      <c r="B8012" s="136"/>
      <c r="C8012" s="136"/>
      <c r="D8012" s="136"/>
      <c r="E8012" s="136"/>
      <c r="F8012" s="136"/>
      <c r="G8012" s="136"/>
      <c r="H8012" s="137"/>
    </row>
    <row r="8013" spans="1:12" ht="14.95" customHeight="1" x14ac:dyDescent="0.25">
      <c r="A8013" s="233" t="s">
        <v>15</v>
      </c>
      <c r="B8013" s="234"/>
      <c r="C8013" s="234"/>
      <c r="D8013" s="234"/>
      <c r="E8013" s="234"/>
      <c r="F8013" s="234"/>
      <c r="G8013" s="234"/>
      <c r="H8013" s="235"/>
    </row>
    <row r="8014" spans="1:12" ht="27" x14ac:dyDescent="0.25">
      <c r="A8014" s="13">
        <v>4251</v>
      </c>
      <c r="B8014" s="13" t="s">
        <v>6212</v>
      </c>
      <c r="C8014" s="115" t="s">
        <v>971</v>
      </c>
      <c r="D8014" s="13" t="s">
        <v>378</v>
      </c>
      <c r="E8014" s="13" t="s">
        <v>13</v>
      </c>
      <c r="F8014" s="13">
        <v>1285670</v>
      </c>
      <c r="G8014" s="13">
        <v>1285670</v>
      </c>
      <c r="H8014" s="13">
        <v>1</v>
      </c>
    </row>
    <row r="8015" spans="1:12" ht="27" x14ac:dyDescent="0.25">
      <c r="A8015" s="13">
        <v>4251</v>
      </c>
      <c r="B8015" s="13" t="s">
        <v>6213</v>
      </c>
      <c r="C8015" s="115" t="s">
        <v>971</v>
      </c>
      <c r="D8015" s="13" t="s">
        <v>378</v>
      </c>
      <c r="E8015" s="13" t="s">
        <v>13</v>
      </c>
      <c r="F8015" s="13">
        <v>11637540</v>
      </c>
      <c r="G8015" s="13">
        <v>11637540</v>
      </c>
      <c r="H8015" s="13">
        <v>1</v>
      </c>
    </row>
    <row r="8016" spans="1:12" ht="27" x14ac:dyDescent="0.25">
      <c r="A8016" s="13">
        <v>4251</v>
      </c>
      <c r="B8016" s="13" t="s">
        <v>6214</v>
      </c>
      <c r="C8016" s="115" t="s">
        <v>971</v>
      </c>
      <c r="D8016" s="13" t="s">
        <v>378</v>
      </c>
      <c r="E8016" s="13" t="s">
        <v>13</v>
      </c>
      <c r="F8016" s="13">
        <v>1868380</v>
      </c>
      <c r="G8016" s="13">
        <v>1868380</v>
      </c>
      <c r="H8016" s="13">
        <v>1</v>
      </c>
    </row>
    <row r="8017" spans="1:8" ht="14.95" customHeight="1" x14ac:dyDescent="0.25">
      <c r="A8017" s="233" t="s">
        <v>11</v>
      </c>
      <c r="B8017" s="234"/>
      <c r="C8017" s="234"/>
      <c r="D8017" s="234"/>
      <c r="E8017" s="234"/>
      <c r="F8017" s="234"/>
      <c r="G8017" s="234"/>
      <c r="H8017" s="235"/>
    </row>
    <row r="8018" spans="1:8" ht="27" x14ac:dyDescent="0.25">
      <c r="A8018" s="13">
        <v>4251</v>
      </c>
      <c r="B8018" s="13" t="s">
        <v>6217</v>
      </c>
      <c r="C8018" s="115" t="s">
        <v>451</v>
      </c>
      <c r="D8018" s="13" t="s">
        <v>1209</v>
      </c>
      <c r="E8018" s="13" t="s">
        <v>13</v>
      </c>
      <c r="F8018" s="13">
        <v>25000</v>
      </c>
      <c r="G8018" s="13">
        <v>25000</v>
      </c>
      <c r="H8018" s="13">
        <v>1</v>
      </c>
    </row>
    <row r="8019" spans="1:8" ht="27" x14ac:dyDescent="0.25">
      <c r="A8019" s="13">
        <v>4251</v>
      </c>
      <c r="B8019" s="13" t="s">
        <v>6218</v>
      </c>
      <c r="C8019" s="115" t="s">
        <v>451</v>
      </c>
      <c r="D8019" s="13" t="s">
        <v>1209</v>
      </c>
      <c r="E8019" s="13" t="s">
        <v>13</v>
      </c>
      <c r="F8019" s="13">
        <v>232000</v>
      </c>
      <c r="G8019" s="13">
        <v>232000</v>
      </c>
      <c r="H8019" s="13">
        <v>1</v>
      </c>
    </row>
    <row r="8020" spans="1:8" ht="27" x14ac:dyDescent="0.25">
      <c r="A8020" s="13">
        <v>4251</v>
      </c>
      <c r="B8020" s="13" t="s">
        <v>6219</v>
      </c>
      <c r="C8020" s="115" t="s">
        <v>451</v>
      </c>
      <c r="D8020" s="13" t="s">
        <v>1209</v>
      </c>
      <c r="E8020" s="13" t="s">
        <v>13</v>
      </c>
      <c r="F8020" s="13">
        <v>37000</v>
      </c>
      <c r="G8020" s="13">
        <v>37000</v>
      </c>
      <c r="H8020" s="13">
        <v>1</v>
      </c>
    </row>
    <row r="8021" spans="1:8" ht="27" x14ac:dyDescent="0.25">
      <c r="A8021" s="13">
        <v>4251</v>
      </c>
      <c r="B8021" s="13" t="s">
        <v>6399</v>
      </c>
      <c r="C8021" s="115" t="s">
        <v>1090</v>
      </c>
      <c r="D8021" s="13" t="s">
        <v>12</v>
      </c>
      <c r="E8021" s="13" t="s">
        <v>13</v>
      </c>
      <c r="F8021" s="13">
        <v>7700</v>
      </c>
      <c r="G8021" s="13">
        <v>7700</v>
      </c>
      <c r="H8021" s="13">
        <v>1</v>
      </c>
    </row>
    <row r="8022" spans="1:8" ht="27" x14ac:dyDescent="0.25">
      <c r="A8022" s="13">
        <v>4251</v>
      </c>
      <c r="B8022" s="13" t="s">
        <v>6400</v>
      </c>
      <c r="C8022" s="115" t="s">
        <v>1090</v>
      </c>
      <c r="D8022" s="13" t="s">
        <v>12</v>
      </c>
      <c r="E8022" s="13" t="s">
        <v>13</v>
      </c>
      <c r="F8022" s="13">
        <v>11200</v>
      </c>
      <c r="G8022" s="13">
        <v>11200</v>
      </c>
      <c r="H8022" s="13">
        <v>1</v>
      </c>
    </row>
    <row r="8023" spans="1:8" ht="27" x14ac:dyDescent="0.25">
      <c r="A8023" s="13">
        <v>4251</v>
      </c>
      <c r="B8023" s="13" t="s">
        <v>6401</v>
      </c>
      <c r="C8023" s="115" t="s">
        <v>1090</v>
      </c>
      <c r="D8023" s="13" t="s">
        <v>12</v>
      </c>
      <c r="E8023" s="13" t="s">
        <v>13</v>
      </c>
      <c r="F8023" s="13">
        <v>69800</v>
      </c>
      <c r="G8023" s="13">
        <v>69800</v>
      </c>
      <c r="H8023" s="13">
        <v>1</v>
      </c>
    </row>
    <row r="8024" spans="1:8" ht="14.95" customHeight="1" x14ac:dyDescent="0.25">
      <c r="A8024" s="135" t="s">
        <v>3087</v>
      </c>
      <c r="B8024" s="136"/>
      <c r="C8024" s="136"/>
      <c r="D8024" s="136"/>
      <c r="E8024" s="136"/>
      <c r="F8024" s="136"/>
      <c r="G8024" s="136"/>
      <c r="H8024" s="137"/>
    </row>
    <row r="8025" spans="1:8" ht="14.95" x14ac:dyDescent="0.25">
      <c r="A8025" s="233" t="s">
        <v>7</v>
      </c>
      <c r="B8025" s="234"/>
      <c r="C8025" s="234"/>
      <c r="D8025" s="234"/>
      <c r="E8025" s="234"/>
      <c r="F8025" s="234"/>
      <c r="G8025" s="234"/>
      <c r="H8025" s="235"/>
    </row>
    <row r="8026" spans="1:8" ht="14.95" x14ac:dyDescent="0.25">
      <c r="A8026" s="13">
        <v>4261</v>
      </c>
      <c r="B8026" s="13" t="s">
        <v>3982</v>
      </c>
      <c r="C8026" s="13" t="s">
        <v>3983</v>
      </c>
      <c r="D8026" s="13" t="s">
        <v>8</v>
      </c>
      <c r="E8026" s="13" t="s">
        <v>9</v>
      </c>
      <c r="F8026" s="13">
        <v>9000</v>
      </c>
      <c r="G8026" s="13">
        <f>+F8026*H8026</f>
        <v>450000</v>
      </c>
      <c r="H8026" s="13">
        <v>50</v>
      </c>
    </row>
    <row r="8027" spans="1:8" ht="14.95" x14ac:dyDescent="0.25">
      <c r="A8027" s="13">
        <v>4269</v>
      </c>
      <c r="B8027" s="13" t="s">
        <v>4515</v>
      </c>
      <c r="C8027" s="13" t="s">
        <v>3064</v>
      </c>
      <c r="D8027" s="13" t="s">
        <v>378</v>
      </c>
      <c r="E8027" s="13" t="s">
        <v>13</v>
      </c>
      <c r="F8027" s="13">
        <v>15000</v>
      </c>
      <c r="G8027" s="13">
        <f>+F8027*H8027</f>
        <v>1200000</v>
      </c>
      <c r="H8027" s="13">
        <v>80</v>
      </c>
    </row>
    <row r="8028" spans="1:8" ht="14.95" x14ac:dyDescent="0.25">
      <c r="A8028" s="13">
        <v>4269</v>
      </c>
      <c r="B8028" s="13" t="s">
        <v>4815</v>
      </c>
      <c r="C8028" s="13" t="s">
        <v>3064</v>
      </c>
      <c r="D8028" s="13" t="s">
        <v>8</v>
      </c>
      <c r="E8028" s="13" t="s">
        <v>9</v>
      </c>
      <c r="F8028" s="13">
        <v>15000</v>
      </c>
      <c r="G8028" s="13">
        <f>H8028*F8028</f>
        <v>1200000</v>
      </c>
      <c r="H8028" s="13">
        <v>80</v>
      </c>
    </row>
  </sheetData>
  <mergeCells count="5261">
    <mergeCell ref="A2508:H2508"/>
    <mergeCell ref="A2509:H2509"/>
    <mergeCell ref="A2494:H2494"/>
    <mergeCell ref="A2349:H2349"/>
    <mergeCell ref="A2350:H2350"/>
    <mergeCell ref="A6605:H6605"/>
    <mergeCell ref="A2258:H2258"/>
    <mergeCell ref="A2257:H2257"/>
    <mergeCell ref="A5001:H5001"/>
    <mergeCell ref="A5030:H5030"/>
    <mergeCell ref="A5027:H5027"/>
    <mergeCell ref="A4968:H4968"/>
    <mergeCell ref="A5106:H5106"/>
    <mergeCell ref="A5107:H5107"/>
    <mergeCell ref="A5113:H5113"/>
    <mergeCell ref="A5547:H5547"/>
    <mergeCell ref="A5035:H5035"/>
    <mergeCell ref="A5227:H5227"/>
    <mergeCell ref="A5165:H5165"/>
    <mergeCell ref="A5010:H5010"/>
    <mergeCell ref="A5125:H5125"/>
    <mergeCell ref="A5256:H5256"/>
    <mergeCell ref="A5032:H5032"/>
    <mergeCell ref="A5210:H5210"/>
    <mergeCell ref="A5002:H5002"/>
    <mergeCell ref="A4996:H4996"/>
    <mergeCell ref="A5124:H5124"/>
    <mergeCell ref="A5070:H5070"/>
    <mergeCell ref="A5257:H5257"/>
    <mergeCell ref="A5515:H5515"/>
    <mergeCell ref="A5100:H5100"/>
    <mergeCell ref="A5468:H5468"/>
    <mergeCell ref="A5011:H5011"/>
    <mergeCell ref="A5235:H5235"/>
    <mergeCell ref="A5104:H5104"/>
    <mergeCell ref="A5127:H5127"/>
    <mergeCell ref="A5161:H5161"/>
    <mergeCell ref="A5158:H5158"/>
    <mergeCell ref="A5533:H5533"/>
    <mergeCell ref="A5098:H5098"/>
    <mergeCell ref="A5478:H5478"/>
    <mergeCell ref="A5252:H5252"/>
    <mergeCell ref="A5254:H5254"/>
    <mergeCell ref="A5785:H5785"/>
    <mergeCell ref="A5568:H5568"/>
    <mergeCell ref="A5569:H5569"/>
    <mergeCell ref="A5763:H5763"/>
    <mergeCell ref="A5525:H5525"/>
    <mergeCell ref="A5226:H5226"/>
    <mergeCell ref="A5474:H5474"/>
    <mergeCell ref="A5537:H5537"/>
    <mergeCell ref="A6137:H6137"/>
    <mergeCell ref="A6098:H6098"/>
    <mergeCell ref="A5698:H5698"/>
    <mergeCell ref="A5699:H5699"/>
    <mergeCell ref="A5014:H5014"/>
    <mergeCell ref="A5683:H5683"/>
    <mergeCell ref="A5112:H5112"/>
    <mergeCell ref="A5096:H5096"/>
    <mergeCell ref="A5182:H5182"/>
    <mergeCell ref="A5548:H5548"/>
    <mergeCell ref="A5471:H5471"/>
    <mergeCell ref="A5258:H5258"/>
    <mergeCell ref="A5593:H5593"/>
    <mergeCell ref="A5542:H5542"/>
    <mergeCell ref="A5540:H5540"/>
    <mergeCell ref="A5109:H5109"/>
    <mergeCell ref="A5016:H5016"/>
    <mergeCell ref="A5033:H5033"/>
    <mergeCell ref="A5110:H5110"/>
    <mergeCell ref="A5162:H5162"/>
    <mergeCell ref="A5172:H5172"/>
    <mergeCell ref="A5473:H5473"/>
    <mergeCell ref="A5222:H5222"/>
    <mergeCell ref="A5103:H5103"/>
    <mergeCell ref="A5178:H5178"/>
    <mergeCell ref="A5177:H5177"/>
    <mergeCell ref="A5555:H5555"/>
    <mergeCell ref="A5553:H5553"/>
    <mergeCell ref="A5477:H5477"/>
    <mergeCell ref="A5558:H5558"/>
    <mergeCell ref="A5470:H5470"/>
    <mergeCell ref="A5528:H5528"/>
    <mergeCell ref="A6186:H6186"/>
    <mergeCell ref="A6205:H6205"/>
    <mergeCell ref="A5543:H5543"/>
    <mergeCell ref="A5577:H5577"/>
    <mergeCell ref="A5674:H5674"/>
    <mergeCell ref="A5545:H5545"/>
    <mergeCell ref="A6101:H6101"/>
    <mergeCell ref="A6096:H6096"/>
    <mergeCell ref="A5954:H5954"/>
    <mergeCell ref="A5766:H5766"/>
    <mergeCell ref="A5788:H5788"/>
    <mergeCell ref="A5777:H5777"/>
    <mergeCell ref="A5712:H5712"/>
    <mergeCell ref="A6008:H6008"/>
    <mergeCell ref="A5975:H5975"/>
    <mergeCell ref="A6105:H6105"/>
    <mergeCell ref="A6014:H6014"/>
    <mergeCell ref="A6190:H6190"/>
    <mergeCell ref="A6180:H6180"/>
    <mergeCell ref="A6177:H6177"/>
    <mergeCell ref="A6158:H6158"/>
    <mergeCell ref="A5612:H5612"/>
    <mergeCell ref="A5705:H5705"/>
    <mergeCell ref="A5982:H5982"/>
    <mergeCell ref="A5740:H5740"/>
    <mergeCell ref="A5762:H5762"/>
    <mergeCell ref="A5617:H5617"/>
    <mergeCell ref="A5942:H5942"/>
    <mergeCell ref="A6038:H6038"/>
    <mergeCell ref="A6039:H6039"/>
    <mergeCell ref="A6097:H6097"/>
    <mergeCell ref="A5572:H5572"/>
    <mergeCell ref="A5204:H5204"/>
    <mergeCell ref="A5205:H5205"/>
    <mergeCell ref="A5687:H5687"/>
    <mergeCell ref="A5695:H5695"/>
    <mergeCell ref="A5223:H5223"/>
    <mergeCell ref="A5524:H5524"/>
    <mergeCell ref="A5105:H5105"/>
    <mergeCell ref="A5519:H5519"/>
    <mergeCell ref="A5251:H5251"/>
    <mergeCell ref="A5518:H5518"/>
    <mergeCell ref="A5993:H5993"/>
    <mergeCell ref="A5550:H5550"/>
    <mergeCell ref="A5564:H5564"/>
    <mergeCell ref="A5769:H5769"/>
    <mergeCell ref="A5563:H5563"/>
    <mergeCell ref="A5578:H5578"/>
    <mergeCell ref="A5696:H5696"/>
    <mergeCell ref="A5771:H5771"/>
    <mergeCell ref="A5686:H5686"/>
    <mergeCell ref="A5169:H5169"/>
    <mergeCell ref="A5710:H5710"/>
    <mergeCell ref="A5692:H5692"/>
    <mergeCell ref="A5552:H5552"/>
    <mergeCell ref="A5538:H5538"/>
    <mergeCell ref="A5170:H5170"/>
    <mergeCell ref="A6015:H6015"/>
    <mergeCell ref="A6090:H6090"/>
    <mergeCell ref="A5983:H5983"/>
    <mergeCell ref="A5936:H5936"/>
    <mergeCell ref="A5955:H5955"/>
    <mergeCell ref="A5929:H5929"/>
    <mergeCell ref="A5949:H5949"/>
    <mergeCell ref="A5941:H5941"/>
    <mergeCell ref="A5938:H5938"/>
    <mergeCell ref="A5774:H5774"/>
    <mergeCell ref="A6089:H6089"/>
    <mergeCell ref="A5987:H5987"/>
    <mergeCell ref="A5943:H5943"/>
    <mergeCell ref="A5944:H5944"/>
    <mergeCell ref="A5790:H5790"/>
    <mergeCell ref="A6009:H6009"/>
    <mergeCell ref="A5928:H5928"/>
    <mergeCell ref="A5792:H5792"/>
    <mergeCell ref="A5931:H5931"/>
    <mergeCell ref="A5952:H5952"/>
    <mergeCell ref="A6114:H6114"/>
    <mergeCell ref="A5933:H5933"/>
    <mergeCell ref="A5887:H5887"/>
    <mergeCell ref="A5934:H5934"/>
    <mergeCell ref="A5786:H5786"/>
    <mergeCell ref="A5791:H5791"/>
    <mergeCell ref="A5971:H5971"/>
    <mergeCell ref="A6093:H6093"/>
    <mergeCell ref="A6102:H6102"/>
    <mergeCell ref="B6115:G6115"/>
    <mergeCell ref="A5693:H5693"/>
    <mergeCell ref="A5566:H5566"/>
    <mergeCell ref="A5709:H5709"/>
    <mergeCell ref="A5972:H5972"/>
    <mergeCell ref="A6042:H6042"/>
    <mergeCell ref="A6043:H6043"/>
    <mergeCell ref="A5994:H5994"/>
    <mergeCell ref="A5939:H5939"/>
    <mergeCell ref="A5950:H5950"/>
    <mergeCell ref="A5594:H5594"/>
    <mergeCell ref="A5615:H5615"/>
    <mergeCell ref="A5760:H5760"/>
    <mergeCell ref="A5639:H5639"/>
    <mergeCell ref="A5772:H5772"/>
    <mergeCell ref="A5741:H5741"/>
    <mergeCell ref="A5684:H5684"/>
    <mergeCell ref="A5618:H5618"/>
    <mergeCell ref="A6036:H6036"/>
    <mergeCell ref="A5768:H5768"/>
    <mergeCell ref="A6100:H6100"/>
    <mergeCell ref="A6109:H6109"/>
    <mergeCell ref="A6110:H6110"/>
    <mergeCell ref="A6182:H6182"/>
    <mergeCell ref="A6806:H6806"/>
    <mergeCell ref="A6624:H6624"/>
    <mergeCell ref="A6166:H6166"/>
    <mergeCell ref="A6768:H6768"/>
    <mergeCell ref="A6453:H6453"/>
    <mergeCell ref="A6587:H6587"/>
    <mergeCell ref="A6558:H6558"/>
    <mergeCell ref="A6468:H6468"/>
    <mergeCell ref="A6135:H6135"/>
    <mergeCell ref="A6156:H6156"/>
    <mergeCell ref="A6154:H6154"/>
    <mergeCell ref="A6127:H6127"/>
    <mergeCell ref="A6140:H6140"/>
    <mergeCell ref="A6134:H6134"/>
    <mergeCell ref="A6599:H6599"/>
    <mergeCell ref="A6454:H6454"/>
    <mergeCell ref="A6417:H6417"/>
    <mergeCell ref="A6161:H6161"/>
    <mergeCell ref="A6173:H6173"/>
    <mergeCell ref="A6745:H6745"/>
    <mergeCell ref="A6746:H6746"/>
    <mergeCell ref="A6770:H6770"/>
    <mergeCell ref="A6481:H6481"/>
    <mergeCell ref="A6411:H6411"/>
    <mergeCell ref="B6194:G6194"/>
    <mergeCell ref="A6174:H6174"/>
    <mergeCell ref="A6304:H6304"/>
    <mergeCell ref="A6415:H6415"/>
    <mergeCell ref="A6422:H6422"/>
    <mergeCell ref="A6753:H6753"/>
    <mergeCell ref="A6153:H6153"/>
    <mergeCell ref="A6550:H6550"/>
    <mergeCell ref="A6463:H6463"/>
    <mergeCell ref="A6408:H6408"/>
    <mergeCell ref="A6172:H6172"/>
    <mergeCell ref="A6164:H6164"/>
    <mergeCell ref="A6167:H6167"/>
    <mergeCell ref="A6288:H6288"/>
    <mergeCell ref="B6559:G6559"/>
    <mergeCell ref="B6534:G6534"/>
    <mergeCell ref="A6566:H6566"/>
    <mergeCell ref="B6486:G6486"/>
    <mergeCell ref="A6556:H6556"/>
    <mergeCell ref="A6485:H6485"/>
    <mergeCell ref="A6428:H6428"/>
    <mergeCell ref="A6427:H6427"/>
    <mergeCell ref="A6404:H6404"/>
    <mergeCell ref="A6402:H6402"/>
    <mergeCell ref="A6399:H6399"/>
    <mergeCell ref="A6292:H6292"/>
    <mergeCell ref="A6526:H6526"/>
    <mergeCell ref="A6457:H6457"/>
    <mergeCell ref="B6551:G6551"/>
    <mergeCell ref="B6512:G6512"/>
    <mergeCell ref="A6460:H6460"/>
    <mergeCell ref="A6467:H6467"/>
    <mergeCell ref="A6407:H6407"/>
    <mergeCell ref="A6303:H6303"/>
    <mergeCell ref="A6197:H6197"/>
    <mergeCell ref="A6289:H6289"/>
    <mergeCell ref="A6237:H6237"/>
    <mergeCell ref="A6183:H6183"/>
    <mergeCell ref="A6176:H6176"/>
    <mergeCell ref="A7843:H7843"/>
    <mergeCell ref="A7532:H7532"/>
    <mergeCell ref="A7224:H7224"/>
    <mergeCell ref="A7225:H7225"/>
    <mergeCell ref="A7319:H7319"/>
    <mergeCell ref="A6159:H6159"/>
    <mergeCell ref="A6759:H6759"/>
    <mergeCell ref="A6765:H6765"/>
    <mergeCell ref="A6607:H6607"/>
    <mergeCell ref="A6474:H6474"/>
    <mergeCell ref="A6471:H6471"/>
    <mergeCell ref="A6405:H6405"/>
    <mergeCell ref="A6793:H6793"/>
    <mergeCell ref="B6519:G6519"/>
    <mergeCell ref="A6475:H6475"/>
    <mergeCell ref="A6198:H6198"/>
    <mergeCell ref="A6796:H6796"/>
    <mergeCell ref="A6608:H6608"/>
    <mergeCell ref="A6600:H6600"/>
    <mergeCell ref="A6603:H6603"/>
    <mergeCell ref="A6493:H6493"/>
    <mergeCell ref="A6511:H6511"/>
    <mergeCell ref="A6545:H6545"/>
    <mergeCell ref="B6563:G6563"/>
    <mergeCell ref="B6554:G6554"/>
    <mergeCell ref="A6553:H6553"/>
    <mergeCell ref="A6766:H6766"/>
    <mergeCell ref="A6302:H6302"/>
    <mergeCell ref="A6459:H6459"/>
    <mergeCell ref="A6418:H6418"/>
    <mergeCell ref="A6565:H6565"/>
    <mergeCell ref="A6400:H6400"/>
    <mergeCell ref="A7844:H7844"/>
    <mergeCell ref="A7836:H7836"/>
    <mergeCell ref="A7838:H7838"/>
    <mergeCell ref="A7835:H7835"/>
    <mergeCell ref="A7847:H7847"/>
    <mergeCell ref="A7587:H7587"/>
    <mergeCell ref="A7846:H7846"/>
    <mergeCell ref="A7515:H7515"/>
    <mergeCell ref="A7841:H7841"/>
    <mergeCell ref="A7806:H7806"/>
    <mergeCell ref="A7626:H7626"/>
    <mergeCell ref="A7610:H7610"/>
    <mergeCell ref="A7199:H7199"/>
    <mergeCell ref="A7215:H7215"/>
    <mergeCell ref="A6946:H6946"/>
    <mergeCell ref="A7219:H7219"/>
    <mergeCell ref="A7257:H7257"/>
    <mergeCell ref="A7624:H7624"/>
    <mergeCell ref="A7609:H7609"/>
    <mergeCell ref="A7613:H7613"/>
    <mergeCell ref="A7616:H7616"/>
    <mergeCell ref="A7617:H7617"/>
    <mergeCell ref="A7605:H7605"/>
    <mergeCell ref="A7601:H7601"/>
    <mergeCell ref="A7553:H7553"/>
    <mergeCell ref="A7486:H7486"/>
    <mergeCell ref="A7724:H7724"/>
    <mergeCell ref="A7625:H7625"/>
    <mergeCell ref="A7619:H7619"/>
    <mergeCell ref="A7620:H7620"/>
    <mergeCell ref="A7622:H7622"/>
    <mergeCell ref="A7536:H7536"/>
    <mergeCell ref="A7839:H7839"/>
    <mergeCell ref="A7803:H7803"/>
    <mergeCell ref="A6825:H6825"/>
    <mergeCell ref="A7227:H7227"/>
    <mergeCell ref="A7568:H7568"/>
    <mergeCell ref="A7580:H7580"/>
    <mergeCell ref="A7230:H7230"/>
    <mergeCell ref="A7525:H7525"/>
    <mergeCell ref="A7527:H7527"/>
    <mergeCell ref="A7560:H7560"/>
    <mergeCell ref="A7492:H7492"/>
    <mergeCell ref="A7493:H7493"/>
    <mergeCell ref="A6821:H6821"/>
    <mergeCell ref="A7576:H7576"/>
    <mergeCell ref="A7750:H7750"/>
    <mergeCell ref="A7537:H7537"/>
    <mergeCell ref="A7534:H7534"/>
    <mergeCell ref="A6941:H6941"/>
    <mergeCell ref="A7231:H7231"/>
    <mergeCell ref="A7596:H7596"/>
    <mergeCell ref="A7600:H7600"/>
    <mergeCell ref="A7218:H7218"/>
    <mergeCell ref="A7207:H7207"/>
    <mergeCell ref="A7204:H7204"/>
    <mergeCell ref="A7202:H7202"/>
    <mergeCell ref="A7173:H7173"/>
    <mergeCell ref="A7125:H7125"/>
    <mergeCell ref="A7208:H7208"/>
    <mergeCell ref="A7593:H7593"/>
    <mergeCell ref="A7594:H7594"/>
    <mergeCell ref="A7561:H7561"/>
    <mergeCell ref="A7581:H7581"/>
    <mergeCell ref="A8025:H8025"/>
    <mergeCell ref="A7944:H7944"/>
    <mergeCell ref="A7871:H7871"/>
    <mergeCell ref="A7859:H7859"/>
    <mergeCell ref="A7856:H7856"/>
    <mergeCell ref="A7857:H7857"/>
    <mergeCell ref="A7862:H7862"/>
    <mergeCell ref="A7849:H7849"/>
    <mergeCell ref="A7863:H7863"/>
    <mergeCell ref="A7923:H7923"/>
    <mergeCell ref="A7867:H7867"/>
    <mergeCell ref="A7957:H7957"/>
    <mergeCell ref="A7955:H7955"/>
    <mergeCell ref="A8009:H8009"/>
    <mergeCell ref="B8010:H8010"/>
    <mergeCell ref="A7986:H7986"/>
    <mergeCell ref="A7996:H7996"/>
    <mergeCell ref="B7997:H7997"/>
    <mergeCell ref="A7958:H7958"/>
    <mergeCell ref="A7991:H7991"/>
    <mergeCell ref="A7873:H7873"/>
    <mergeCell ref="A7865:H7865"/>
    <mergeCell ref="A8012:H8012"/>
    <mergeCell ref="A8013:H8013"/>
    <mergeCell ref="A8024:H8024"/>
    <mergeCell ref="A7999:H7999"/>
    <mergeCell ref="A7952:H7952"/>
    <mergeCell ref="A7943:H7943"/>
    <mergeCell ref="A7870:H7870"/>
    <mergeCell ref="A7985:H7985"/>
    <mergeCell ref="A7921:H7921"/>
    <mergeCell ref="A3310:H3310"/>
    <mergeCell ref="A3849:H3849"/>
    <mergeCell ref="A6937:H6937"/>
    <mergeCell ref="A7172:H7172"/>
    <mergeCell ref="A8017:H8017"/>
    <mergeCell ref="A7994:H7994"/>
    <mergeCell ref="A8001:H8001"/>
    <mergeCell ref="A8005:H8005"/>
    <mergeCell ref="A7850:H7850"/>
    <mergeCell ref="A7887:H7887"/>
    <mergeCell ref="A7805:H7805"/>
    <mergeCell ref="A7497:H7497"/>
    <mergeCell ref="A3176:H3176"/>
    <mergeCell ref="A7966:H7966"/>
    <mergeCell ref="A7982:H7982"/>
    <mergeCell ref="A7949:H7949"/>
    <mergeCell ref="B8002:H8002"/>
    <mergeCell ref="A7951:H7951"/>
    <mergeCell ref="A7924:H7924"/>
    <mergeCell ref="A7875:H7875"/>
    <mergeCell ref="A7876:H7876"/>
    <mergeCell ref="A7886:H7886"/>
    <mergeCell ref="A7860:H7860"/>
    <mergeCell ref="A7868:H7868"/>
    <mergeCell ref="A7802:H7802"/>
    <mergeCell ref="A7853:H7853"/>
    <mergeCell ref="A6907:H6907"/>
    <mergeCell ref="A6527:H6527"/>
    <mergeCell ref="A6797:H6797"/>
    <mergeCell ref="A6850:H6850"/>
    <mergeCell ref="A6807:H6807"/>
    <mergeCell ref="A6752:H6752"/>
    <mergeCell ref="A2937:H2937"/>
    <mergeCell ref="A2938:H2938"/>
    <mergeCell ref="A3151:G3151"/>
    <mergeCell ref="A3173:H3173"/>
    <mergeCell ref="D3290:E3290"/>
    <mergeCell ref="A3172:H3172"/>
    <mergeCell ref="A3128:H3128"/>
    <mergeCell ref="A3143:H3143"/>
    <mergeCell ref="A2858:H2858"/>
    <mergeCell ref="A3159:H3159"/>
    <mergeCell ref="A3208:H3208"/>
    <mergeCell ref="B3215:G3215"/>
    <mergeCell ref="A3210:H3210"/>
    <mergeCell ref="A3214:H3214"/>
    <mergeCell ref="B3196:G3196"/>
    <mergeCell ref="A3195:H3195"/>
    <mergeCell ref="A3167:H3167"/>
    <mergeCell ref="A3265:H3265"/>
    <mergeCell ref="A2890:H2890"/>
    <mergeCell ref="A2910:H2910"/>
    <mergeCell ref="A2892:H2892"/>
    <mergeCell ref="A2871:H2871"/>
    <mergeCell ref="A2898:H2898"/>
    <mergeCell ref="B2899:G2899"/>
    <mergeCell ref="B2904:G2904"/>
    <mergeCell ref="A3166:H3166"/>
    <mergeCell ref="A3145:H3145"/>
    <mergeCell ref="A2477:H2477"/>
    <mergeCell ref="A2880:H2880"/>
    <mergeCell ref="A2861:H2861"/>
    <mergeCell ref="A3193:H3193"/>
    <mergeCell ref="B3366:G3366"/>
    <mergeCell ref="A3132:H3132"/>
    <mergeCell ref="A2907:H2907"/>
    <mergeCell ref="A3127:H3127"/>
    <mergeCell ref="A3148:H3148"/>
    <mergeCell ref="A2929:H2929"/>
    <mergeCell ref="B2911:G2911"/>
    <mergeCell ref="A3135:H3135"/>
    <mergeCell ref="A3111:H3111"/>
    <mergeCell ref="A3134:H3134"/>
    <mergeCell ref="A3171:H3171"/>
    <mergeCell ref="B3160:G3160"/>
    <mergeCell ref="A3179:H3179"/>
    <mergeCell ref="A2932:H2932"/>
    <mergeCell ref="A2933:H2933"/>
    <mergeCell ref="A2935:H2935"/>
    <mergeCell ref="A2942:H2942"/>
    <mergeCell ref="A3175:H3175"/>
    <mergeCell ref="A2926:H2926"/>
    <mergeCell ref="A2706:H2706"/>
    <mergeCell ref="A2882:H2882"/>
    <mergeCell ref="A2922:H2922"/>
    <mergeCell ref="A2943:H2943"/>
    <mergeCell ref="A3068:H3068"/>
    <mergeCell ref="A3110:H3110"/>
    <mergeCell ref="A2941:H2941"/>
    <mergeCell ref="A3155:H3155"/>
    <mergeCell ref="B3156:G3156"/>
    <mergeCell ref="A3343:H3343"/>
    <mergeCell ref="A3402:H3402"/>
    <mergeCell ref="A3401:H3401"/>
    <mergeCell ref="A3395:H3395"/>
    <mergeCell ref="A3380:H3380"/>
    <mergeCell ref="A3400:H3400"/>
    <mergeCell ref="A3385:H3385"/>
    <mergeCell ref="A3577:H3577"/>
    <mergeCell ref="A3368:H3368"/>
    <mergeCell ref="A3491:H3491"/>
    <mergeCell ref="A3580:H3580"/>
    <mergeCell ref="A3708:H3708"/>
    <mergeCell ref="A4135:H4135"/>
    <mergeCell ref="A3572:H3572"/>
    <mergeCell ref="A3690:H3690"/>
    <mergeCell ref="A3638:H3638"/>
    <mergeCell ref="A6162:H6162"/>
    <mergeCell ref="A6104:H6104"/>
    <mergeCell ref="A6107:H6107"/>
    <mergeCell ref="A3365:H3365"/>
    <mergeCell ref="A5557:H5557"/>
    <mergeCell ref="A5159:H5159"/>
    <mergeCell ref="A5183:H5183"/>
    <mergeCell ref="A5521:H5521"/>
    <mergeCell ref="A6141:H6141"/>
    <mergeCell ref="A5759:H5759"/>
    <mergeCell ref="A5780:H5780"/>
    <mergeCell ref="A5781:H5781"/>
    <mergeCell ref="A5776:H5776"/>
    <mergeCell ref="A5765:H5765"/>
    <mergeCell ref="A6092:H6092"/>
    <mergeCell ref="A6147:H6147"/>
    <mergeCell ref="A2818:H2818"/>
    <mergeCell ref="A2855:H2855"/>
    <mergeCell ref="A2889:H2889"/>
    <mergeCell ref="A6940:H6940"/>
    <mergeCell ref="A6588:H6588"/>
    <mergeCell ref="A6771:H6771"/>
    <mergeCell ref="A3206:H3206"/>
    <mergeCell ref="A3205:H3205"/>
    <mergeCell ref="A3228:G3228"/>
    <mergeCell ref="A2511:H2511"/>
    <mergeCell ref="A2434:H2434"/>
    <mergeCell ref="A2853:H2853"/>
    <mergeCell ref="A3191:H3191"/>
    <mergeCell ref="A3190:H3190"/>
    <mergeCell ref="A2927:H2927"/>
    <mergeCell ref="A2930:H2930"/>
    <mergeCell ref="A3169:H3169"/>
    <mergeCell ref="A3211:H3211"/>
    <mergeCell ref="A3202:H3202"/>
    <mergeCell ref="A2664:H2664"/>
    <mergeCell ref="A3289:H3289"/>
    <mergeCell ref="A3311:H3311"/>
    <mergeCell ref="B6494:G6494"/>
    <mergeCell ref="A6376:H6376"/>
    <mergeCell ref="B6546:G6546"/>
    <mergeCell ref="A6191:H6191"/>
    <mergeCell ref="A6897:H6897"/>
    <mergeCell ref="A6609:H6609"/>
    <mergeCell ref="A6562:H6562"/>
    <mergeCell ref="A4078:H4078"/>
    <mergeCell ref="A2852:H2852"/>
    <mergeCell ref="A3676:H3676"/>
    <mergeCell ref="A2060:H2060"/>
    <mergeCell ref="A2436:H2436"/>
    <mergeCell ref="A2372:H2372"/>
    <mergeCell ref="A2433:H2433"/>
    <mergeCell ref="A2421:H2421"/>
    <mergeCell ref="A2378:H2378"/>
    <mergeCell ref="A2665:H2665"/>
    <mergeCell ref="A2474:H2474"/>
    <mergeCell ref="A3200:H3200"/>
    <mergeCell ref="A2371:H2371"/>
    <mergeCell ref="A3183:H3183"/>
    <mergeCell ref="A3178:H3178"/>
    <mergeCell ref="A3142:H3142"/>
    <mergeCell ref="A3162:H3162"/>
    <mergeCell ref="A2741:H2741"/>
    <mergeCell ref="A2820:H2820"/>
    <mergeCell ref="A2778:H2778"/>
    <mergeCell ref="A2709:H2709"/>
    <mergeCell ref="A2738:H2738"/>
    <mergeCell ref="A2439:H2439"/>
    <mergeCell ref="A2323:H2323"/>
    <mergeCell ref="A2792:H2792"/>
    <mergeCell ref="A2762:H2762"/>
    <mergeCell ref="A2712:H2712"/>
    <mergeCell ref="A2384:H2384"/>
    <mergeCell ref="B2886:G2886"/>
    <mergeCell ref="A2817:H2817"/>
    <mergeCell ref="A2467:H2467"/>
    <mergeCell ref="A2862:H2862"/>
    <mergeCell ref="A2739:H2739"/>
    <mergeCell ref="A2723:H2723"/>
    <mergeCell ref="A3147:H3147"/>
    <mergeCell ref="A1993:H1993"/>
    <mergeCell ref="A2324:H2324"/>
    <mergeCell ref="A2247:H2247"/>
    <mergeCell ref="A1936:H1936"/>
    <mergeCell ref="A1835:H1835"/>
    <mergeCell ref="A1729:H1729"/>
    <mergeCell ref="A1692:H1692"/>
    <mergeCell ref="A1599:H1599"/>
    <mergeCell ref="A2893:H2893"/>
    <mergeCell ref="A2013:H2013"/>
    <mergeCell ref="A2015:H2015"/>
    <mergeCell ref="A1828:H1828"/>
    <mergeCell ref="A1778:H1778"/>
    <mergeCell ref="A1866:H1866"/>
    <mergeCell ref="A1935:H1935"/>
    <mergeCell ref="A2010:H2010"/>
    <mergeCell ref="A2163:H2163"/>
    <mergeCell ref="A1989:H1989"/>
    <mergeCell ref="A1753:H1753"/>
    <mergeCell ref="A1759:H1759"/>
    <mergeCell ref="A1761:H1761"/>
    <mergeCell ref="A1933:H1933"/>
    <mergeCell ref="A1952:H1952"/>
    <mergeCell ref="A1998:H1998"/>
    <mergeCell ref="A1939:H1939"/>
    <mergeCell ref="A2000:H2000"/>
    <mergeCell ref="A2121:H2121"/>
    <mergeCell ref="A2016:H2016"/>
    <mergeCell ref="A1956:H1956"/>
    <mergeCell ref="A2062:H2062"/>
    <mergeCell ref="A2717:H2717"/>
    <mergeCell ref="A1997:H1997"/>
    <mergeCell ref="A1995:H1995"/>
    <mergeCell ref="A2157:H2157"/>
    <mergeCell ref="A2158:H2158"/>
    <mergeCell ref="A2428:H2428"/>
    <mergeCell ref="A2375:H2375"/>
    <mergeCell ref="A2170:H2170"/>
    <mergeCell ref="A2364:H2364"/>
    <mergeCell ref="A1689:H1689"/>
    <mergeCell ref="A1717:H1717"/>
    <mergeCell ref="A1533:H1533"/>
    <mergeCell ref="A1535:H1535"/>
    <mergeCell ref="A1574:H1574"/>
    <mergeCell ref="A1444:H1444"/>
    <mergeCell ref="A1752:H1752"/>
    <mergeCell ref="A1687:H1687"/>
    <mergeCell ref="A1686:H1686"/>
    <mergeCell ref="A1700:H1700"/>
    <mergeCell ref="A1948:H1948"/>
    <mergeCell ref="A1974:H1974"/>
    <mergeCell ref="A1969:H1969"/>
    <mergeCell ref="A1698:H1698"/>
    <mergeCell ref="A1971:H1971"/>
    <mergeCell ref="A1973:H1973"/>
    <mergeCell ref="A2004:H2004"/>
    <mergeCell ref="A2059:H2059"/>
    <mergeCell ref="A2365:H2365"/>
    <mergeCell ref="A1672:H1672"/>
    <mergeCell ref="A2009:H2009"/>
    <mergeCell ref="A1832:H1832"/>
    <mergeCell ref="A1836:H1836"/>
    <mergeCell ref="A1964:H1964"/>
    <mergeCell ref="A1949:H1949"/>
    <mergeCell ref="A1931:H1931"/>
    <mergeCell ref="A1992:H1992"/>
    <mergeCell ref="A1730:H1730"/>
    <mergeCell ref="A1938:H1938"/>
    <mergeCell ref="A1677:H1677"/>
    <mergeCell ref="A1680:H1680"/>
    <mergeCell ref="A1772:H1772"/>
    <mergeCell ref="A1703:H1703"/>
    <mergeCell ref="A1773:H1773"/>
    <mergeCell ref="A1813:H1813"/>
    <mergeCell ref="A1827:H1827"/>
    <mergeCell ref="A1961:H1961"/>
    <mergeCell ref="A1990:H1990"/>
    <mergeCell ref="A1965:H1965"/>
    <mergeCell ref="A1723:H1723"/>
    <mergeCell ref="A1830:H1830"/>
    <mergeCell ref="A1934:H1934"/>
    <mergeCell ref="A1762:H1762"/>
    <mergeCell ref="A1749:H1749"/>
    <mergeCell ref="A1690:H1690"/>
    <mergeCell ref="A1776:H1776"/>
    <mergeCell ref="A1831:H1831"/>
    <mergeCell ref="A1693:H1693"/>
    <mergeCell ref="A1678:H1678"/>
    <mergeCell ref="A1951:H1951"/>
    <mergeCell ref="A1716:H1716"/>
    <mergeCell ref="A1708:H1708"/>
    <mergeCell ref="A1709:H1709"/>
    <mergeCell ref="A1779:H1779"/>
    <mergeCell ref="A1775:H1775"/>
    <mergeCell ref="A1769:H1769"/>
    <mergeCell ref="A1770:H1770"/>
    <mergeCell ref="A1738:H1738"/>
    <mergeCell ref="A1701:H1701"/>
    <mergeCell ref="A673:H673"/>
    <mergeCell ref="A741:H741"/>
    <mergeCell ref="A736:H736"/>
    <mergeCell ref="A746:H746"/>
    <mergeCell ref="A795:H795"/>
    <mergeCell ref="A728:H728"/>
    <mergeCell ref="A729:H729"/>
    <mergeCell ref="A773:H773"/>
    <mergeCell ref="A1133:H1133"/>
    <mergeCell ref="A722:H722"/>
    <mergeCell ref="A1130:H1130"/>
    <mergeCell ref="A1393:H1393"/>
    <mergeCell ref="A1584:H1584"/>
    <mergeCell ref="A1569:H1569"/>
    <mergeCell ref="A1540:H1540"/>
    <mergeCell ref="A1595:H1595"/>
    <mergeCell ref="A1577:H1577"/>
    <mergeCell ref="A785:H785"/>
    <mergeCell ref="A1159:H1159"/>
    <mergeCell ref="A1430:H1430"/>
    <mergeCell ref="A1684:H1684"/>
    <mergeCell ref="A1671:H1671"/>
    <mergeCell ref="A1576:H1576"/>
    <mergeCell ref="A1532:H1532"/>
    <mergeCell ref="A1598:H1598"/>
    <mergeCell ref="A1431:H1431"/>
    <mergeCell ref="A1359:H1359"/>
    <mergeCell ref="A1344:H1344"/>
    <mergeCell ref="A1539:H1539"/>
    <mergeCell ref="A1560:H1560"/>
    <mergeCell ref="A1750:H1750"/>
    <mergeCell ref="A7:H7"/>
    <mergeCell ref="A682:H682"/>
    <mergeCell ref="A683:H683"/>
    <mergeCell ref="A10:H10"/>
    <mergeCell ref="A790:H790"/>
    <mergeCell ref="A1131:H1131"/>
    <mergeCell ref="A749:H749"/>
    <mergeCell ref="A675:H675"/>
    <mergeCell ref="A796:H796"/>
    <mergeCell ref="A721:H721"/>
    <mergeCell ref="A702:H702"/>
    <mergeCell ref="A767:H767"/>
    <mergeCell ref="A780:H780"/>
    <mergeCell ref="A703:H703"/>
    <mergeCell ref="A732:H732"/>
    <mergeCell ref="A750:H750"/>
    <mergeCell ref="A731:H731"/>
    <mergeCell ref="A765:H765"/>
    <mergeCell ref="A700:H700"/>
    <mergeCell ref="A787:H787"/>
    <mergeCell ref="A774:H774"/>
    <mergeCell ref="A776:H776"/>
    <mergeCell ref="A791:H791"/>
    <mergeCell ref="A1434:H1434"/>
    <mergeCell ref="A1168:H1168"/>
    <mergeCell ref="A1163:H1163"/>
    <mergeCell ref="A1156:H1156"/>
    <mergeCell ref="A1683:H1683"/>
    <mergeCell ref="A1404:H1404"/>
    <mergeCell ref="A1142:H1142"/>
    <mergeCell ref="A1145:H1145"/>
    <mergeCell ref="A1343:H1343"/>
    <mergeCell ref="A1423:H1423"/>
    <mergeCell ref="A1332:H1332"/>
    <mergeCell ref="A1165:H1165"/>
    <mergeCell ref="A1417:H1417"/>
    <mergeCell ref="A1394:H1394"/>
    <mergeCell ref="A1562:H1562"/>
    <mergeCell ref="A1596:H1596"/>
    <mergeCell ref="A1437:H1437"/>
    <mergeCell ref="A1497:H1497"/>
    <mergeCell ref="A1570:H1570"/>
    <mergeCell ref="A1162:H1162"/>
    <mergeCell ref="A1537:H1537"/>
    <mergeCell ref="A1572:H1572"/>
    <mergeCell ref="A1435:H1435"/>
    <mergeCell ref="A1391:H1391"/>
    <mergeCell ref="A1438:H1438"/>
    <mergeCell ref="A1640:H1640"/>
    <mergeCell ref="A1536:H1536"/>
    <mergeCell ref="A1160:H1160"/>
    <mergeCell ref="A1416:H1416"/>
    <mergeCell ref="A1169:H1169"/>
    <mergeCell ref="A1:C5"/>
    <mergeCell ref="H2:H5"/>
    <mergeCell ref="D1:G5"/>
    <mergeCell ref="A709:H709"/>
    <mergeCell ref="A708:H708"/>
    <mergeCell ref="A705:H705"/>
    <mergeCell ref="A706:H706"/>
    <mergeCell ref="A760:H760"/>
    <mergeCell ref="A1150:H1150"/>
    <mergeCell ref="A1151:H1151"/>
    <mergeCell ref="A699:H699"/>
    <mergeCell ref="A759:H759"/>
    <mergeCell ref="A793:H793"/>
    <mergeCell ref="A775:H775"/>
    <mergeCell ref="A768:H768"/>
    <mergeCell ref="A685:H685"/>
    <mergeCell ref="A686:H686"/>
    <mergeCell ref="A1141:H1141"/>
    <mergeCell ref="A11:H11"/>
    <mergeCell ref="A784:H784"/>
    <mergeCell ref="A715:H715"/>
    <mergeCell ref="A716:H716"/>
    <mergeCell ref="A1118:H1118"/>
    <mergeCell ref="A1119:H1119"/>
    <mergeCell ref="A383:H383"/>
    <mergeCell ref="A726:H726"/>
    <mergeCell ref="A1126:H1126"/>
    <mergeCell ref="A6:H6"/>
    <mergeCell ref="A672:H672"/>
    <mergeCell ref="A693:H693"/>
    <mergeCell ref="A694:H694"/>
    <mergeCell ref="A735:H735"/>
    <mergeCell ref="A1957:H1957"/>
    <mergeCell ref="A2369:H2369"/>
    <mergeCell ref="A2700:H2700"/>
    <mergeCell ref="A2169:H2169"/>
    <mergeCell ref="A2386:H2386"/>
    <mergeCell ref="A2448:H2448"/>
    <mergeCell ref="A2449:H2449"/>
    <mergeCell ref="A2814:H2814"/>
    <mergeCell ref="A2815:H2815"/>
    <mergeCell ref="A2786:H2786"/>
    <mergeCell ref="A2800:H2800"/>
    <mergeCell ref="A2209:H2209"/>
    <mergeCell ref="A2420:H2420"/>
    <mergeCell ref="A2707:H2707"/>
    <mergeCell ref="A2513:H2513"/>
    <mergeCell ref="A2465:H2465"/>
    <mergeCell ref="A2512:H2512"/>
    <mergeCell ref="A2812:H2812"/>
    <mergeCell ref="A2437:H2437"/>
    <mergeCell ref="A2623:H2623"/>
    <mergeCell ref="A2718:H2718"/>
    <mergeCell ref="A2711:H2711"/>
    <mergeCell ref="A2167:H2167"/>
    <mergeCell ref="A2366:H2366"/>
    <mergeCell ref="A2367:H2367"/>
    <mergeCell ref="A2387:H2387"/>
    <mergeCell ref="A2007:H2007"/>
    <mergeCell ref="A1978:H1978"/>
    <mergeCell ref="A2254:H2254"/>
    <mergeCell ref="A2255:H2255"/>
    <mergeCell ref="A2267:H2267"/>
    <mergeCell ref="A2006:H2006"/>
    <mergeCell ref="A2902:H2902"/>
    <mergeCell ref="A2885:H2885"/>
    <mergeCell ref="B2908:G2908"/>
    <mergeCell ref="A2883:H2883"/>
    <mergeCell ref="A2876:H2876"/>
    <mergeCell ref="A2877:H2877"/>
    <mergeCell ref="A2901:H2901"/>
    <mergeCell ref="A2379:H2379"/>
    <mergeCell ref="A2721:H2721"/>
    <mergeCell ref="A2785:H2785"/>
    <mergeCell ref="A2733:H2733"/>
    <mergeCell ref="A2811:H2811"/>
    <mergeCell ref="A2801:H2801"/>
    <mergeCell ref="A2736:H2736"/>
    <mergeCell ref="A2248:H2248"/>
    <mergeCell ref="A2730:H2730"/>
    <mergeCell ref="A2720:H2720"/>
    <mergeCell ref="A2481:H2481"/>
    <mergeCell ref="A2482:H2482"/>
    <mergeCell ref="A2731:H2731"/>
    <mergeCell ref="A2468:H2468"/>
    <mergeCell ref="A2856:H2856"/>
    <mergeCell ref="A2266:H2266"/>
    <mergeCell ref="A2840:H2840"/>
    <mergeCell ref="A2742:H2742"/>
    <mergeCell ref="A2696:H2696"/>
    <mergeCell ref="A2697:H2697"/>
    <mergeCell ref="A2341:H2341"/>
    <mergeCell ref="A2735:H2735"/>
    <mergeCell ref="A2850:H2850"/>
    <mergeCell ref="A2841:H2841"/>
    <mergeCell ref="A3327:H3327"/>
    <mergeCell ref="A3517:H3517"/>
    <mergeCell ref="A3583:H3583"/>
    <mergeCell ref="B3697:G3697"/>
    <mergeCell ref="A3528:H3528"/>
    <mergeCell ref="A3540:H3540"/>
    <mergeCell ref="A3519:H3519"/>
    <mergeCell ref="A3342:H3342"/>
    <mergeCell ref="A3684:H3684"/>
    <mergeCell ref="B3398:G3398"/>
    <mergeCell ref="A3382:H3382"/>
    <mergeCell ref="A3624:H3624"/>
    <mergeCell ref="A3511:H3511"/>
    <mergeCell ref="A3512:H3512"/>
    <mergeCell ref="A3520:H3520"/>
    <mergeCell ref="A3601:H3601"/>
    <mergeCell ref="A3524:H3524"/>
    <mergeCell ref="A3539:H3539"/>
    <mergeCell ref="A3388:H3388"/>
    <mergeCell ref="A3330:H3330"/>
    <mergeCell ref="A3570:H3570"/>
    <mergeCell ref="A3374:H3374"/>
    <mergeCell ref="A3370:H3370"/>
    <mergeCell ref="B3331:G3331"/>
    <mergeCell ref="A3532:H3532"/>
    <mergeCell ref="A3569:H3569"/>
    <mergeCell ref="A3383:H3383"/>
    <mergeCell ref="A3516:H3516"/>
    <mergeCell ref="A3375:H3375"/>
    <mergeCell ref="B3377:G3377"/>
    <mergeCell ref="A3599:H3599"/>
    <mergeCell ref="A3514:H3514"/>
    <mergeCell ref="A3533:H3533"/>
    <mergeCell ref="A3555:H3555"/>
    <mergeCell ref="A3588:H3588"/>
    <mergeCell ref="A3587:H3587"/>
    <mergeCell ref="A3612:H3612"/>
    <mergeCell ref="A3605:H3605"/>
    <mergeCell ref="B3371:G3371"/>
    <mergeCell ref="A3389:H3389"/>
    <mergeCell ref="A3709:H3709"/>
    <mergeCell ref="B3694:G3694"/>
    <mergeCell ref="B3685:G3685"/>
    <mergeCell ref="A3394:H3394"/>
    <mergeCell ref="A3397:H3397"/>
    <mergeCell ref="A3556:H3556"/>
    <mergeCell ref="A3639:H3639"/>
    <mergeCell ref="A3626:H3626"/>
    <mergeCell ref="A3622:H3622"/>
    <mergeCell ref="A3527:H3527"/>
    <mergeCell ref="A3582:H3582"/>
    <mergeCell ref="A3591:H3591"/>
    <mergeCell ref="A3627:H3627"/>
    <mergeCell ref="A3567:H3567"/>
    <mergeCell ref="A3551:H3551"/>
    <mergeCell ref="A3702:H3702"/>
    <mergeCell ref="A3701:H3701"/>
    <mergeCell ref="A3704:H3704"/>
    <mergeCell ref="A4546:H4546"/>
    <mergeCell ref="A4463:H4463"/>
    <mergeCell ref="A4425:H4425"/>
    <mergeCell ref="A4085:H4085"/>
    <mergeCell ref="A4143:H4143"/>
    <mergeCell ref="A4549:H4549"/>
    <mergeCell ref="A3602:H3602"/>
    <mergeCell ref="A3576:H3576"/>
    <mergeCell ref="A3597:H3597"/>
    <mergeCell ref="A3848:H3848"/>
    <mergeCell ref="A3596:H3596"/>
    <mergeCell ref="A3707:H3707"/>
    <mergeCell ref="A3693:H3693"/>
    <mergeCell ref="A4010:H4010"/>
    <mergeCell ref="A4404:H4404"/>
    <mergeCell ref="A3696:H3696"/>
    <mergeCell ref="A4418:H4418"/>
    <mergeCell ref="A4408:H4408"/>
    <mergeCell ref="A4119:H4119"/>
    <mergeCell ref="A4120:H4120"/>
    <mergeCell ref="A3866:H3866"/>
    <mergeCell ref="A4055:H4055"/>
    <mergeCell ref="A4399:H4399"/>
    <mergeCell ref="A4295:H4295"/>
    <mergeCell ref="A4146:H4146"/>
    <mergeCell ref="A3921:H3921"/>
    <mergeCell ref="A3658:H3658"/>
    <mergeCell ref="A4147:H4147"/>
    <mergeCell ref="A4142:H4142"/>
    <mergeCell ref="A4148:H4148"/>
    <mergeCell ref="A4398:H4398"/>
    <mergeCell ref="A3585:H3585"/>
    <mergeCell ref="A4074:H4074"/>
    <mergeCell ref="A3579:H3579"/>
    <mergeCell ref="B3613:G3613"/>
    <mergeCell ref="A3629:H3629"/>
    <mergeCell ref="A4081:H4081"/>
    <mergeCell ref="A4002:H4002"/>
    <mergeCell ref="A3977:H3977"/>
    <mergeCell ref="A3976:H3976"/>
    <mergeCell ref="A3607:H3607"/>
    <mergeCell ref="A3604:H3604"/>
    <mergeCell ref="A4098:H4098"/>
    <mergeCell ref="A4264:H4264"/>
    <mergeCell ref="A3832:H3832"/>
    <mergeCell ref="A3892:H3892"/>
    <mergeCell ref="A3858:H3858"/>
    <mergeCell ref="A3861:H3861"/>
    <mergeCell ref="A3851:H3851"/>
    <mergeCell ref="A3853:H3853"/>
    <mergeCell ref="A3854:H3854"/>
    <mergeCell ref="A4984:H4984"/>
    <mergeCell ref="A4600:H4600"/>
    <mergeCell ref="A4572:H4572"/>
    <mergeCell ref="B4929:G4929"/>
    <mergeCell ref="A4942:H4942"/>
    <mergeCell ref="A4605:H4605"/>
    <mergeCell ref="A4972:H4972"/>
    <mergeCell ref="A4985:H4985"/>
    <mergeCell ref="A4989:H4989"/>
    <mergeCell ref="A5560:H5560"/>
    <mergeCell ref="A7198:H7198"/>
    <mergeCell ref="A5026:H5026"/>
    <mergeCell ref="A4633:H4633"/>
    <mergeCell ref="A4632:H4632"/>
    <mergeCell ref="A4606:H4606"/>
    <mergeCell ref="A4922:H4922"/>
    <mergeCell ref="B4923:G4923"/>
    <mergeCell ref="A6810:H6810"/>
    <mergeCell ref="A6846:H6846"/>
    <mergeCell ref="A6804:H6804"/>
    <mergeCell ref="A6847:H6847"/>
    <mergeCell ref="A6889:H6889"/>
    <mergeCell ref="A7138:H7138"/>
    <mergeCell ref="A7139:H7139"/>
    <mergeCell ref="A6872:H6872"/>
    <mergeCell ref="A4597:H4597"/>
    <mergeCell ref="A6293:H6293"/>
    <mergeCell ref="A4629:H4629"/>
    <mergeCell ref="A4630:H4630"/>
    <mergeCell ref="A5120:H5120"/>
    <mergeCell ref="A5095:H5095"/>
    <mergeCell ref="A5006:H5006"/>
    <mergeCell ref="A4460:H4460"/>
    <mergeCell ref="A3536:H3536"/>
    <mergeCell ref="A4401:H4401"/>
    <mergeCell ref="A4486:H4486"/>
    <mergeCell ref="A4462:H4462"/>
    <mergeCell ref="A4457:H4457"/>
    <mergeCell ref="A4492:H4492"/>
    <mergeCell ref="A3574:H3574"/>
    <mergeCell ref="B4415:G4415"/>
    <mergeCell ref="A4403:H4403"/>
    <mergeCell ref="A4414:H4414"/>
    <mergeCell ref="A4065:H4065"/>
    <mergeCell ref="A3859:H3859"/>
    <mergeCell ref="A4006:H4006"/>
    <mergeCell ref="A4003:H4003"/>
    <mergeCell ref="A3865:H3865"/>
    <mergeCell ref="B4421:G4421"/>
    <mergeCell ref="A4137:H4137"/>
    <mergeCell ref="A3919:H3919"/>
    <mergeCell ref="A4445:H4445"/>
    <mergeCell ref="A4131:H4131"/>
    <mergeCell ref="A4069:H4069"/>
    <mergeCell ref="A4082:H4082"/>
    <mergeCell ref="A4300:H4300"/>
    <mergeCell ref="A3918:H3918"/>
    <mergeCell ref="A4066:H4066"/>
    <mergeCell ref="A4140:H4140"/>
    <mergeCell ref="A4011:H4011"/>
    <mergeCell ref="A4097:H4097"/>
    <mergeCell ref="A4073:H4073"/>
    <mergeCell ref="B3575:G3575"/>
    <mergeCell ref="A4029:H4029"/>
    <mergeCell ref="A7577:H7577"/>
    <mergeCell ref="A6947:H6947"/>
    <mergeCell ref="A6877:H6877"/>
    <mergeCell ref="A3264:H3264"/>
    <mergeCell ref="A3268:H3268"/>
    <mergeCell ref="A3317:H3317"/>
    <mergeCell ref="A4451:H4451"/>
    <mergeCell ref="A4454:H4454"/>
    <mergeCell ref="A4480:H4480"/>
    <mergeCell ref="A4502:H4502"/>
    <mergeCell ref="A4501:H4501"/>
    <mergeCell ref="A4880:H4880"/>
    <mergeCell ref="A4483:H4483"/>
    <mergeCell ref="A4553:H4553"/>
    <mergeCell ref="A4569:H4569"/>
    <mergeCell ref="A4459:H4459"/>
    <mergeCell ref="A4998:H4998"/>
    <mergeCell ref="A4999:H4999"/>
    <mergeCell ref="A4635:H4635"/>
    <mergeCell ref="A4627:H4627"/>
    <mergeCell ref="A4925:H4925"/>
    <mergeCell ref="A4603:H4603"/>
    <mergeCell ref="A4639:H4639"/>
    <mergeCell ref="A4620:H4620"/>
    <mergeCell ref="A4616:H4616"/>
    <mergeCell ref="A4540:H4540"/>
    <mergeCell ref="A4435:H4435"/>
    <mergeCell ref="A6803:H6803"/>
    <mergeCell ref="A7571:H7571"/>
    <mergeCell ref="A7487:H7487"/>
    <mergeCell ref="A7490:H7490"/>
    <mergeCell ref="A4430:H4430"/>
    <mergeCell ref="A7545:H7545"/>
    <mergeCell ref="A6829:H6829"/>
    <mergeCell ref="A6836:H6836"/>
    <mergeCell ref="A6849:H6849"/>
    <mergeCell ref="A7128:H7128"/>
    <mergeCell ref="A7126:H7126"/>
    <mergeCell ref="A7151:H7151"/>
    <mergeCell ref="A6945:H6945"/>
    <mergeCell ref="A6938:H6938"/>
    <mergeCell ref="A6934:H6934"/>
    <mergeCell ref="A6922:H6922"/>
    <mergeCell ref="A7529:H7529"/>
    <mergeCell ref="A7530:H7530"/>
    <mergeCell ref="A7201:H7201"/>
    <mergeCell ref="A6813:H6813"/>
    <mergeCell ref="A7500:H7500"/>
    <mergeCell ref="A6855:H6855"/>
    <mergeCell ref="A6876:H6876"/>
    <mergeCell ref="A6824:H6824"/>
    <mergeCell ref="A7524:H7524"/>
    <mergeCell ref="A6898:H6898"/>
    <mergeCell ref="A6817:H6817"/>
    <mergeCell ref="A7501:H7501"/>
    <mergeCell ref="A7520:H7520"/>
    <mergeCell ref="A7521:H7521"/>
    <mergeCell ref="A7540:H7540"/>
    <mergeCell ref="A4515:H4515"/>
    <mergeCell ref="A4426:H4426"/>
    <mergeCell ref="A4450:H4450"/>
    <mergeCell ref="A4971:H4971"/>
    <mergeCell ref="A4617:H4617"/>
    <mergeCell ref="A4481:H4481"/>
    <mergeCell ref="A4086:H4086"/>
    <mergeCell ref="A4134:H4134"/>
    <mergeCell ref="A4601:H4601"/>
    <mergeCell ref="A4139:H4139"/>
    <mergeCell ref="A4619:H4619"/>
    <mergeCell ref="B4926:G4926"/>
    <mergeCell ref="A4637:H4637"/>
    <mergeCell ref="A4438:H4438"/>
    <mergeCell ref="A4434:H4434"/>
    <mergeCell ref="A4596:H4596"/>
    <mergeCell ref="A4369:H4369"/>
    <mergeCell ref="A4456:H4456"/>
    <mergeCell ref="A4453:H4453"/>
    <mergeCell ref="A4550:H4550"/>
    <mergeCell ref="A4552:H4552"/>
    <mergeCell ref="A4446:H4446"/>
    <mergeCell ref="A4420:H4420"/>
    <mergeCell ref="A4638:H4638"/>
    <mergeCell ref="A4130:H4130"/>
    <mergeCell ref="A4423:H4423"/>
    <mergeCell ref="A4545:H4545"/>
    <mergeCell ref="A4293:H4293"/>
    <mergeCell ref="A4299:H4299"/>
    <mergeCell ref="A4563:H4563"/>
    <mergeCell ref="A4590:H4590"/>
    <mergeCell ref="A4292:H4292"/>
    <mergeCell ref="I7617:P7617"/>
    <mergeCell ref="Q7617:X7617"/>
    <mergeCell ref="Y7617:AF7617"/>
    <mergeCell ref="AG7617:AN7617"/>
    <mergeCell ref="AO7617:AV7617"/>
    <mergeCell ref="AW7617:BD7617"/>
    <mergeCell ref="BE7617:BL7617"/>
    <mergeCell ref="BM7617:BT7617"/>
    <mergeCell ref="BU7617:CB7617"/>
    <mergeCell ref="CC7617:CJ7617"/>
    <mergeCell ref="CK7617:CR7617"/>
    <mergeCell ref="CS7617:CZ7617"/>
    <mergeCell ref="A4611:H4611"/>
    <mergeCell ref="A4564:H4564"/>
    <mergeCell ref="A4487:H4487"/>
    <mergeCell ref="A4993:H4993"/>
    <mergeCell ref="A4992:H4992"/>
    <mergeCell ref="A4990:H4990"/>
    <mergeCell ref="A4987:H4987"/>
    <mergeCell ref="A4976:H4976"/>
    <mergeCell ref="A4969:H4969"/>
    <mergeCell ref="A4950:H4950"/>
    <mergeCell ref="A4949:H4949"/>
    <mergeCell ref="A4946:H4946"/>
    <mergeCell ref="A4943:H4943"/>
    <mergeCell ref="A4928:H4928"/>
    <mergeCell ref="A4591:H4591"/>
    <mergeCell ref="A4593:H4593"/>
    <mergeCell ref="A4570:H4570"/>
    <mergeCell ref="A5527:H5527"/>
    <mergeCell ref="A6799:H6799"/>
    <mergeCell ref="B4940:G4940"/>
    <mergeCell ref="DA7617:DH7617"/>
    <mergeCell ref="DI7617:DP7617"/>
    <mergeCell ref="DQ7617:DX7617"/>
    <mergeCell ref="DY7617:EF7617"/>
    <mergeCell ref="EG7617:EN7617"/>
    <mergeCell ref="EO7617:EV7617"/>
    <mergeCell ref="EW7617:FD7617"/>
    <mergeCell ref="FE7617:FL7617"/>
    <mergeCell ref="FM7617:FT7617"/>
    <mergeCell ref="FU7617:GB7617"/>
    <mergeCell ref="GC7617:GJ7617"/>
    <mergeCell ref="GK7617:GR7617"/>
    <mergeCell ref="GS7617:GZ7617"/>
    <mergeCell ref="HA7617:HH7617"/>
    <mergeCell ref="HI7617:HP7617"/>
    <mergeCell ref="HQ7617:HX7617"/>
    <mergeCell ref="A6800:H6800"/>
    <mergeCell ref="A7572:H7572"/>
    <mergeCell ref="A6854:H6854"/>
    <mergeCell ref="A6906:H6906"/>
    <mergeCell ref="A7516:H7516"/>
    <mergeCell ref="A6890:H6890"/>
    <mergeCell ref="A6929:H6929"/>
    <mergeCell ref="A7221:H7221"/>
    <mergeCell ref="A6921:H6921"/>
    <mergeCell ref="B6935:G6935"/>
    <mergeCell ref="A6943:H6943"/>
    <mergeCell ref="A6816:H6816"/>
    <mergeCell ref="A6814:H6814"/>
    <mergeCell ref="A7150:H7150"/>
    <mergeCell ref="A6894:H6894"/>
    <mergeCell ref="A6852:H6852"/>
    <mergeCell ref="HY7617:IF7617"/>
    <mergeCell ref="IG7617:IN7617"/>
    <mergeCell ref="IO7617:IV7617"/>
    <mergeCell ref="IW7617:JD7617"/>
    <mergeCell ref="JE7617:JL7617"/>
    <mergeCell ref="JM7617:JT7617"/>
    <mergeCell ref="JU7617:KB7617"/>
    <mergeCell ref="KC7617:KJ7617"/>
    <mergeCell ref="KK7617:KR7617"/>
    <mergeCell ref="KS7617:KZ7617"/>
    <mergeCell ref="LA7617:LH7617"/>
    <mergeCell ref="LI7617:LP7617"/>
    <mergeCell ref="LQ7617:LX7617"/>
    <mergeCell ref="LY7617:MF7617"/>
    <mergeCell ref="MG7617:MN7617"/>
    <mergeCell ref="MO7617:MV7617"/>
    <mergeCell ref="MW7617:ND7617"/>
    <mergeCell ref="NE7617:NL7617"/>
    <mergeCell ref="NM7617:NT7617"/>
    <mergeCell ref="NU7617:OB7617"/>
    <mergeCell ref="OC7617:OJ7617"/>
    <mergeCell ref="OK7617:OR7617"/>
    <mergeCell ref="OS7617:OZ7617"/>
    <mergeCell ref="PA7617:PH7617"/>
    <mergeCell ref="PI7617:PP7617"/>
    <mergeCell ref="PQ7617:PX7617"/>
    <mergeCell ref="PY7617:QF7617"/>
    <mergeCell ref="QG7617:QN7617"/>
    <mergeCell ref="QO7617:QV7617"/>
    <mergeCell ref="QW7617:RD7617"/>
    <mergeCell ref="RE7617:RL7617"/>
    <mergeCell ref="RM7617:RT7617"/>
    <mergeCell ref="RU7617:SB7617"/>
    <mergeCell ref="SC7617:SJ7617"/>
    <mergeCell ref="SK7617:SR7617"/>
    <mergeCell ref="SS7617:SZ7617"/>
    <mergeCell ref="TA7617:TH7617"/>
    <mergeCell ref="TI7617:TP7617"/>
    <mergeCell ref="TQ7617:TX7617"/>
    <mergeCell ref="TY7617:UF7617"/>
    <mergeCell ref="UG7617:UN7617"/>
    <mergeCell ref="UO7617:UV7617"/>
    <mergeCell ref="UW7617:VD7617"/>
    <mergeCell ref="VE7617:VL7617"/>
    <mergeCell ref="VM7617:VT7617"/>
    <mergeCell ref="VU7617:WB7617"/>
    <mergeCell ref="WC7617:WJ7617"/>
    <mergeCell ref="WK7617:WR7617"/>
    <mergeCell ref="WS7617:WZ7617"/>
    <mergeCell ref="XA7617:XH7617"/>
    <mergeCell ref="XI7617:XP7617"/>
    <mergeCell ref="XQ7617:XX7617"/>
    <mergeCell ref="XY7617:YF7617"/>
    <mergeCell ref="YG7617:YN7617"/>
    <mergeCell ref="YO7617:YV7617"/>
    <mergeCell ref="YW7617:ZD7617"/>
    <mergeCell ref="ZE7617:ZL7617"/>
    <mergeCell ref="ZM7617:ZT7617"/>
    <mergeCell ref="ZU7617:AAB7617"/>
    <mergeCell ref="AAC7617:AAJ7617"/>
    <mergeCell ref="AAK7617:AAR7617"/>
    <mergeCell ref="AAS7617:AAZ7617"/>
    <mergeCell ref="ABA7617:ABH7617"/>
    <mergeCell ref="ABI7617:ABP7617"/>
    <mergeCell ref="ABQ7617:ABX7617"/>
    <mergeCell ref="ABY7617:ACF7617"/>
    <mergeCell ref="ACG7617:ACN7617"/>
    <mergeCell ref="ACO7617:ACV7617"/>
    <mergeCell ref="ACW7617:ADD7617"/>
    <mergeCell ref="ADE7617:ADL7617"/>
    <mergeCell ref="ADM7617:ADT7617"/>
    <mergeCell ref="ADU7617:AEB7617"/>
    <mergeCell ref="AEC7617:AEJ7617"/>
    <mergeCell ref="AEK7617:AER7617"/>
    <mergeCell ref="AES7617:AEZ7617"/>
    <mergeCell ref="AFA7617:AFH7617"/>
    <mergeCell ref="AFI7617:AFP7617"/>
    <mergeCell ref="AFQ7617:AFX7617"/>
    <mergeCell ref="AFY7617:AGF7617"/>
    <mergeCell ref="AGG7617:AGN7617"/>
    <mergeCell ref="AGO7617:AGV7617"/>
    <mergeCell ref="AGW7617:AHD7617"/>
    <mergeCell ref="AHE7617:AHL7617"/>
    <mergeCell ref="AHM7617:AHT7617"/>
    <mergeCell ref="AHU7617:AIB7617"/>
    <mergeCell ref="AIC7617:AIJ7617"/>
    <mergeCell ref="AIK7617:AIR7617"/>
    <mergeCell ref="AIS7617:AIZ7617"/>
    <mergeCell ref="AJA7617:AJH7617"/>
    <mergeCell ref="AJI7617:AJP7617"/>
    <mergeCell ref="AJQ7617:AJX7617"/>
    <mergeCell ref="AJY7617:AKF7617"/>
    <mergeCell ref="AKG7617:AKN7617"/>
    <mergeCell ref="AKO7617:AKV7617"/>
    <mergeCell ref="AKW7617:ALD7617"/>
    <mergeCell ref="ALE7617:ALL7617"/>
    <mergeCell ref="ALM7617:ALT7617"/>
    <mergeCell ref="ALU7617:AMB7617"/>
    <mergeCell ref="AMC7617:AMJ7617"/>
    <mergeCell ref="AMK7617:AMR7617"/>
    <mergeCell ref="AMS7617:AMZ7617"/>
    <mergeCell ref="ANA7617:ANH7617"/>
    <mergeCell ref="ANI7617:ANP7617"/>
    <mergeCell ref="ANQ7617:ANX7617"/>
    <mergeCell ref="ANY7617:AOF7617"/>
    <mergeCell ref="AOG7617:AON7617"/>
    <mergeCell ref="AOO7617:AOV7617"/>
    <mergeCell ref="AOW7617:APD7617"/>
    <mergeCell ref="APE7617:APL7617"/>
    <mergeCell ref="APM7617:APT7617"/>
    <mergeCell ref="APU7617:AQB7617"/>
    <mergeCell ref="AQC7617:AQJ7617"/>
    <mergeCell ref="AQK7617:AQR7617"/>
    <mergeCell ref="AQS7617:AQZ7617"/>
    <mergeCell ref="ARA7617:ARH7617"/>
    <mergeCell ref="ARI7617:ARP7617"/>
    <mergeCell ref="ARQ7617:ARX7617"/>
    <mergeCell ref="ARY7617:ASF7617"/>
    <mergeCell ref="ASG7617:ASN7617"/>
    <mergeCell ref="ASO7617:ASV7617"/>
    <mergeCell ref="ASW7617:ATD7617"/>
    <mergeCell ref="ATE7617:ATL7617"/>
    <mergeCell ref="ATM7617:ATT7617"/>
    <mergeCell ref="ATU7617:AUB7617"/>
    <mergeCell ref="AUC7617:AUJ7617"/>
    <mergeCell ref="AUK7617:AUR7617"/>
    <mergeCell ref="AUS7617:AUZ7617"/>
    <mergeCell ref="AVA7617:AVH7617"/>
    <mergeCell ref="AVI7617:AVP7617"/>
    <mergeCell ref="AVQ7617:AVX7617"/>
    <mergeCell ref="AVY7617:AWF7617"/>
    <mergeCell ref="AWG7617:AWN7617"/>
    <mergeCell ref="AWO7617:AWV7617"/>
    <mergeCell ref="AWW7617:AXD7617"/>
    <mergeCell ref="AXE7617:AXL7617"/>
    <mergeCell ref="AXM7617:AXT7617"/>
    <mergeCell ref="AXU7617:AYB7617"/>
    <mergeCell ref="AYC7617:AYJ7617"/>
    <mergeCell ref="AYK7617:AYR7617"/>
    <mergeCell ref="AYS7617:AYZ7617"/>
    <mergeCell ref="AZA7617:AZH7617"/>
    <mergeCell ref="AZI7617:AZP7617"/>
    <mergeCell ref="AZQ7617:AZX7617"/>
    <mergeCell ref="AZY7617:BAF7617"/>
    <mergeCell ref="BAG7617:BAN7617"/>
    <mergeCell ref="BAO7617:BAV7617"/>
    <mergeCell ref="BAW7617:BBD7617"/>
    <mergeCell ref="BBE7617:BBL7617"/>
    <mergeCell ref="BBM7617:BBT7617"/>
    <mergeCell ref="BBU7617:BCB7617"/>
    <mergeCell ref="BCC7617:BCJ7617"/>
    <mergeCell ref="BCK7617:BCR7617"/>
    <mergeCell ref="BCS7617:BCZ7617"/>
    <mergeCell ref="BDA7617:BDH7617"/>
    <mergeCell ref="BDI7617:BDP7617"/>
    <mergeCell ref="BDQ7617:BDX7617"/>
    <mergeCell ref="BDY7617:BEF7617"/>
    <mergeCell ref="BEG7617:BEN7617"/>
    <mergeCell ref="BEO7617:BEV7617"/>
    <mergeCell ref="BEW7617:BFD7617"/>
    <mergeCell ref="BFE7617:BFL7617"/>
    <mergeCell ref="BFM7617:BFT7617"/>
    <mergeCell ref="BFU7617:BGB7617"/>
    <mergeCell ref="BGC7617:BGJ7617"/>
    <mergeCell ref="BGK7617:BGR7617"/>
    <mergeCell ref="BGS7617:BGZ7617"/>
    <mergeCell ref="BHA7617:BHH7617"/>
    <mergeCell ref="BHI7617:BHP7617"/>
    <mergeCell ref="BHQ7617:BHX7617"/>
    <mergeCell ref="BHY7617:BIF7617"/>
    <mergeCell ref="BIG7617:BIN7617"/>
    <mergeCell ref="BIO7617:BIV7617"/>
    <mergeCell ref="BIW7617:BJD7617"/>
    <mergeCell ref="BJE7617:BJL7617"/>
    <mergeCell ref="BJM7617:BJT7617"/>
    <mergeCell ref="BJU7617:BKB7617"/>
    <mergeCell ref="BKC7617:BKJ7617"/>
    <mergeCell ref="BKK7617:BKR7617"/>
    <mergeCell ref="BKS7617:BKZ7617"/>
    <mergeCell ref="BLA7617:BLH7617"/>
    <mergeCell ref="BLI7617:BLP7617"/>
    <mergeCell ref="BLQ7617:BLX7617"/>
    <mergeCell ref="BLY7617:BMF7617"/>
    <mergeCell ref="BMG7617:BMN7617"/>
    <mergeCell ref="BMO7617:BMV7617"/>
    <mergeCell ref="BMW7617:BND7617"/>
    <mergeCell ref="BNE7617:BNL7617"/>
    <mergeCell ref="BNM7617:BNT7617"/>
    <mergeCell ref="BNU7617:BOB7617"/>
    <mergeCell ref="BOC7617:BOJ7617"/>
    <mergeCell ref="BOK7617:BOR7617"/>
    <mergeCell ref="BOS7617:BOZ7617"/>
    <mergeCell ref="BPA7617:BPH7617"/>
    <mergeCell ref="BPI7617:BPP7617"/>
    <mergeCell ref="BPQ7617:BPX7617"/>
    <mergeCell ref="BPY7617:BQF7617"/>
    <mergeCell ref="BQG7617:BQN7617"/>
    <mergeCell ref="BQO7617:BQV7617"/>
    <mergeCell ref="BQW7617:BRD7617"/>
    <mergeCell ref="BRE7617:BRL7617"/>
    <mergeCell ref="BRM7617:BRT7617"/>
    <mergeCell ref="BRU7617:BSB7617"/>
    <mergeCell ref="BSC7617:BSJ7617"/>
    <mergeCell ref="BSK7617:BSR7617"/>
    <mergeCell ref="BSS7617:BSZ7617"/>
    <mergeCell ref="BTA7617:BTH7617"/>
    <mergeCell ref="BTI7617:BTP7617"/>
    <mergeCell ref="BTQ7617:BTX7617"/>
    <mergeCell ref="BTY7617:BUF7617"/>
    <mergeCell ref="BUG7617:BUN7617"/>
    <mergeCell ref="BUO7617:BUV7617"/>
    <mergeCell ref="BUW7617:BVD7617"/>
    <mergeCell ref="BVE7617:BVL7617"/>
    <mergeCell ref="BVM7617:BVT7617"/>
    <mergeCell ref="BVU7617:BWB7617"/>
    <mergeCell ref="BWC7617:BWJ7617"/>
    <mergeCell ref="BWK7617:BWR7617"/>
    <mergeCell ref="BWS7617:BWZ7617"/>
    <mergeCell ref="BXA7617:BXH7617"/>
    <mergeCell ref="BXI7617:BXP7617"/>
    <mergeCell ref="BXQ7617:BXX7617"/>
    <mergeCell ref="BXY7617:BYF7617"/>
    <mergeCell ref="BYG7617:BYN7617"/>
    <mergeCell ref="BYO7617:BYV7617"/>
    <mergeCell ref="BYW7617:BZD7617"/>
    <mergeCell ref="BZE7617:BZL7617"/>
    <mergeCell ref="BZM7617:BZT7617"/>
    <mergeCell ref="BZU7617:CAB7617"/>
    <mergeCell ref="CAC7617:CAJ7617"/>
    <mergeCell ref="CAK7617:CAR7617"/>
    <mergeCell ref="CAS7617:CAZ7617"/>
    <mergeCell ref="CBA7617:CBH7617"/>
    <mergeCell ref="CBI7617:CBP7617"/>
    <mergeCell ref="CBQ7617:CBX7617"/>
    <mergeCell ref="CBY7617:CCF7617"/>
    <mergeCell ref="CCG7617:CCN7617"/>
    <mergeCell ref="CCO7617:CCV7617"/>
    <mergeCell ref="CCW7617:CDD7617"/>
    <mergeCell ref="CDE7617:CDL7617"/>
    <mergeCell ref="CDM7617:CDT7617"/>
    <mergeCell ref="CDU7617:CEB7617"/>
    <mergeCell ref="CEC7617:CEJ7617"/>
    <mergeCell ref="CEK7617:CER7617"/>
    <mergeCell ref="CES7617:CEZ7617"/>
    <mergeCell ref="CFA7617:CFH7617"/>
    <mergeCell ref="CFI7617:CFP7617"/>
    <mergeCell ref="CFQ7617:CFX7617"/>
    <mergeCell ref="CFY7617:CGF7617"/>
    <mergeCell ref="CGG7617:CGN7617"/>
    <mergeCell ref="CGO7617:CGV7617"/>
    <mergeCell ref="CGW7617:CHD7617"/>
    <mergeCell ref="CHE7617:CHL7617"/>
    <mergeCell ref="CHM7617:CHT7617"/>
    <mergeCell ref="CHU7617:CIB7617"/>
    <mergeCell ref="CIC7617:CIJ7617"/>
    <mergeCell ref="CIK7617:CIR7617"/>
    <mergeCell ref="CIS7617:CIZ7617"/>
    <mergeCell ref="CJA7617:CJH7617"/>
    <mergeCell ref="CJI7617:CJP7617"/>
    <mergeCell ref="CJQ7617:CJX7617"/>
    <mergeCell ref="CJY7617:CKF7617"/>
    <mergeCell ref="CKG7617:CKN7617"/>
    <mergeCell ref="CKO7617:CKV7617"/>
    <mergeCell ref="CKW7617:CLD7617"/>
    <mergeCell ref="CLE7617:CLL7617"/>
    <mergeCell ref="CLM7617:CLT7617"/>
    <mergeCell ref="CLU7617:CMB7617"/>
    <mergeCell ref="CMC7617:CMJ7617"/>
    <mergeCell ref="CMK7617:CMR7617"/>
    <mergeCell ref="CMS7617:CMZ7617"/>
    <mergeCell ref="CNA7617:CNH7617"/>
    <mergeCell ref="CNI7617:CNP7617"/>
    <mergeCell ref="CNQ7617:CNX7617"/>
    <mergeCell ref="CNY7617:COF7617"/>
    <mergeCell ref="COG7617:CON7617"/>
    <mergeCell ref="COO7617:COV7617"/>
    <mergeCell ref="COW7617:CPD7617"/>
    <mergeCell ref="CPE7617:CPL7617"/>
    <mergeCell ref="CPM7617:CPT7617"/>
    <mergeCell ref="CPU7617:CQB7617"/>
    <mergeCell ref="CQC7617:CQJ7617"/>
    <mergeCell ref="CQK7617:CQR7617"/>
    <mergeCell ref="CQS7617:CQZ7617"/>
    <mergeCell ref="CRA7617:CRH7617"/>
    <mergeCell ref="CRI7617:CRP7617"/>
    <mergeCell ref="CRQ7617:CRX7617"/>
    <mergeCell ref="CRY7617:CSF7617"/>
    <mergeCell ref="CSG7617:CSN7617"/>
    <mergeCell ref="CSO7617:CSV7617"/>
    <mergeCell ref="CSW7617:CTD7617"/>
    <mergeCell ref="CTE7617:CTL7617"/>
    <mergeCell ref="CTM7617:CTT7617"/>
    <mergeCell ref="CTU7617:CUB7617"/>
    <mergeCell ref="CUC7617:CUJ7617"/>
    <mergeCell ref="CUK7617:CUR7617"/>
    <mergeCell ref="CUS7617:CUZ7617"/>
    <mergeCell ref="CVA7617:CVH7617"/>
    <mergeCell ref="CVI7617:CVP7617"/>
    <mergeCell ref="CVQ7617:CVX7617"/>
    <mergeCell ref="CVY7617:CWF7617"/>
    <mergeCell ref="CWG7617:CWN7617"/>
    <mergeCell ref="CWO7617:CWV7617"/>
    <mergeCell ref="CWW7617:CXD7617"/>
    <mergeCell ref="CXE7617:CXL7617"/>
    <mergeCell ref="CXM7617:CXT7617"/>
    <mergeCell ref="CXU7617:CYB7617"/>
    <mergeCell ref="CYC7617:CYJ7617"/>
    <mergeCell ref="CYK7617:CYR7617"/>
    <mergeCell ref="CYS7617:CYZ7617"/>
    <mergeCell ref="CZA7617:CZH7617"/>
    <mergeCell ref="CZI7617:CZP7617"/>
    <mergeCell ref="CZQ7617:CZX7617"/>
    <mergeCell ref="CZY7617:DAF7617"/>
    <mergeCell ref="DAG7617:DAN7617"/>
    <mergeCell ref="DAO7617:DAV7617"/>
    <mergeCell ref="DAW7617:DBD7617"/>
    <mergeCell ref="DBE7617:DBL7617"/>
    <mergeCell ref="DBM7617:DBT7617"/>
    <mergeCell ref="DBU7617:DCB7617"/>
    <mergeCell ref="DCC7617:DCJ7617"/>
    <mergeCell ref="DCK7617:DCR7617"/>
    <mergeCell ref="DCS7617:DCZ7617"/>
    <mergeCell ref="DDA7617:DDH7617"/>
    <mergeCell ref="DDI7617:DDP7617"/>
    <mergeCell ref="DDQ7617:DDX7617"/>
    <mergeCell ref="DDY7617:DEF7617"/>
    <mergeCell ref="DEG7617:DEN7617"/>
    <mergeCell ref="DEO7617:DEV7617"/>
    <mergeCell ref="DEW7617:DFD7617"/>
    <mergeCell ref="DFE7617:DFL7617"/>
    <mergeCell ref="DFM7617:DFT7617"/>
    <mergeCell ref="DFU7617:DGB7617"/>
    <mergeCell ref="DGC7617:DGJ7617"/>
    <mergeCell ref="DGK7617:DGR7617"/>
    <mergeCell ref="DGS7617:DGZ7617"/>
    <mergeCell ref="DHA7617:DHH7617"/>
    <mergeCell ref="DHI7617:DHP7617"/>
    <mergeCell ref="DHQ7617:DHX7617"/>
    <mergeCell ref="DHY7617:DIF7617"/>
    <mergeCell ref="DIG7617:DIN7617"/>
    <mergeCell ref="DIO7617:DIV7617"/>
    <mergeCell ref="DIW7617:DJD7617"/>
    <mergeCell ref="DJE7617:DJL7617"/>
    <mergeCell ref="DJM7617:DJT7617"/>
    <mergeCell ref="DJU7617:DKB7617"/>
    <mergeCell ref="DKC7617:DKJ7617"/>
    <mergeCell ref="DKK7617:DKR7617"/>
    <mergeCell ref="DKS7617:DKZ7617"/>
    <mergeCell ref="DLA7617:DLH7617"/>
    <mergeCell ref="DLI7617:DLP7617"/>
    <mergeCell ref="DLQ7617:DLX7617"/>
    <mergeCell ref="DLY7617:DMF7617"/>
    <mergeCell ref="DMG7617:DMN7617"/>
    <mergeCell ref="DMO7617:DMV7617"/>
    <mergeCell ref="DMW7617:DND7617"/>
    <mergeCell ref="DNE7617:DNL7617"/>
    <mergeCell ref="DNM7617:DNT7617"/>
    <mergeCell ref="DNU7617:DOB7617"/>
    <mergeCell ref="DOC7617:DOJ7617"/>
    <mergeCell ref="DOK7617:DOR7617"/>
    <mergeCell ref="DOS7617:DOZ7617"/>
    <mergeCell ref="DPA7617:DPH7617"/>
    <mergeCell ref="DPI7617:DPP7617"/>
    <mergeCell ref="DPQ7617:DPX7617"/>
    <mergeCell ref="DPY7617:DQF7617"/>
    <mergeCell ref="DQG7617:DQN7617"/>
    <mergeCell ref="DQO7617:DQV7617"/>
    <mergeCell ref="DQW7617:DRD7617"/>
    <mergeCell ref="DRE7617:DRL7617"/>
    <mergeCell ref="DRM7617:DRT7617"/>
    <mergeCell ref="DRU7617:DSB7617"/>
    <mergeCell ref="DSC7617:DSJ7617"/>
    <mergeCell ref="DSK7617:DSR7617"/>
    <mergeCell ref="DSS7617:DSZ7617"/>
    <mergeCell ref="DTA7617:DTH7617"/>
    <mergeCell ref="DTI7617:DTP7617"/>
    <mergeCell ref="DTQ7617:DTX7617"/>
    <mergeCell ref="DTY7617:DUF7617"/>
    <mergeCell ref="DUG7617:DUN7617"/>
    <mergeCell ref="DUO7617:DUV7617"/>
    <mergeCell ref="DUW7617:DVD7617"/>
    <mergeCell ref="DVE7617:DVL7617"/>
    <mergeCell ref="DVM7617:DVT7617"/>
    <mergeCell ref="DVU7617:DWB7617"/>
    <mergeCell ref="DWC7617:DWJ7617"/>
    <mergeCell ref="DWK7617:DWR7617"/>
    <mergeCell ref="DWS7617:DWZ7617"/>
    <mergeCell ref="DXA7617:DXH7617"/>
    <mergeCell ref="DXI7617:DXP7617"/>
    <mergeCell ref="DXQ7617:DXX7617"/>
    <mergeCell ref="DXY7617:DYF7617"/>
    <mergeCell ref="DYG7617:DYN7617"/>
    <mergeCell ref="DYO7617:DYV7617"/>
    <mergeCell ref="DYW7617:DZD7617"/>
    <mergeCell ref="DZE7617:DZL7617"/>
    <mergeCell ref="DZM7617:DZT7617"/>
    <mergeCell ref="DZU7617:EAB7617"/>
    <mergeCell ref="EAC7617:EAJ7617"/>
    <mergeCell ref="EAK7617:EAR7617"/>
    <mergeCell ref="EAS7617:EAZ7617"/>
    <mergeCell ref="EBA7617:EBH7617"/>
    <mergeCell ref="EBI7617:EBP7617"/>
    <mergeCell ref="EBQ7617:EBX7617"/>
    <mergeCell ref="EBY7617:ECF7617"/>
    <mergeCell ref="ECG7617:ECN7617"/>
    <mergeCell ref="ECO7617:ECV7617"/>
    <mergeCell ref="ECW7617:EDD7617"/>
    <mergeCell ref="EDE7617:EDL7617"/>
    <mergeCell ref="EDM7617:EDT7617"/>
    <mergeCell ref="EDU7617:EEB7617"/>
    <mergeCell ref="EEC7617:EEJ7617"/>
    <mergeCell ref="EEK7617:EER7617"/>
    <mergeCell ref="EES7617:EEZ7617"/>
    <mergeCell ref="EFA7617:EFH7617"/>
    <mergeCell ref="EFI7617:EFP7617"/>
    <mergeCell ref="EFQ7617:EFX7617"/>
    <mergeCell ref="EFY7617:EGF7617"/>
    <mergeCell ref="EGG7617:EGN7617"/>
    <mergeCell ref="EGO7617:EGV7617"/>
    <mergeCell ref="EGW7617:EHD7617"/>
    <mergeCell ref="EHE7617:EHL7617"/>
    <mergeCell ref="EHM7617:EHT7617"/>
    <mergeCell ref="EHU7617:EIB7617"/>
    <mergeCell ref="EIC7617:EIJ7617"/>
    <mergeCell ref="EIK7617:EIR7617"/>
    <mergeCell ref="EIS7617:EIZ7617"/>
    <mergeCell ref="EJA7617:EJH7617"/>
    <mergeCell ref="EJI7617:EJP7617"/>
    <mergeCell ref="EJQ7617:EJX7617"/>
    <mergeCell ref="EJY7617:EKF7617"/>
    <mergeCell ref="EKG7617:EKN7617"/>
    <mergeCell ref="EKO7617:EKV7617"/>
    <mergeCell ref="EKW7617:ELD7617"/>
    <mergeCell ref="ELE7617:ELL7617"/>
    <mergeCell ref="ELM7617:ELT7617"/>
    <mergeCell ref="ELU7617:EMB7617"/>
    <mergeCell ref="EMC7617:EMJ7617"/>
    <mergeCell ref="EMK7617:EMR7617"/>
    <mergeCell ref="EMS7617:EMZ7617"/>
    <mergeCell ref="ENA7617:ENH7617"/>
    <mergeCell ref="ENI7617:ENP7617"/>
    <mergeCell ref="ENQ7617:ENX7617"/>
    <mergeCell ref="ENY7617:EOF7617"/>
    <mergeCell ref="EOG7617:EON7617"/>
    <mergeCell ref="EOO7617:EOV7617"/>
    <mergeCell ref="EOW7617:EPD7617"/>
    <mergeCell ref="EPE7617:EPL7617"/>
    <mergeCell ref="EPM7617:EPT7617"/>
    <mergeCell ref="EPU7617:EQB7617"/>
    <mergeCell ref="EQC7617:EQJ7617"/>
    <mergeCell ref="EQK7617:EQR7617"/>
    <mergeCell ref="EQS7617:EQZ7617"/>
    <mergeCell ref="ERA7617:ERH7617"/>
    <mergeCell ref="ERI7617:ERP7617"/>
    <mergeCell ref="ERQ7617:ERX7617"/>
    <mergeCell ref="ERY7617:ESF7617"/>
    <mergeCell ref="ESG7617:ESN7617"/>
    <mergeCell ref="ESO7617:ESV7617"/>
    <mergeCell ref="ESW7617:ETD7617"/>
    <mergeCell ref="ETE7617:ETL7617"/>
    <mergeCell ref="ETM7617:ETT7617"/>
    <mergeCell ref="ETU7617:EUB7617"/>
    <mergeCell ref="EUC7617:EUJ7617"/>
    <mergeCell ref="EUK7617:EUR7617"/>
    <mergeCell ref="EUS7617:EUZ7617"/>
    <mergeCell ref="EVA7617:EVH7617"/>
    <mergeCell ref="EVI7617:EVP7617"/>
    <mergeCell ref="EVQ7617:EVX7617"/>
    <mergeCell ref="EVY7617:EWF7617"/>
    <mergeCell ref="EWG7617:EWN7617"/>
    <mergeCell ref="EWO7617:EWV7617"/>
    <mergeCell ref="EWW7617:EXD7617"/>
    <mergeCell ref="EXE7617:EXL7617"/>
    <mergeCell ref="EXM7617:EXT7617"/>
    <mergeCell ref="EXU7617:EYB7617"/>
    <mergeCell ref="EYC7617:EYJ7617"/>
    <mergeCell ref="EYK7617:EYR7617"/>
    <mergeCell ref="EYS7617:EYZ7617"/>
    <mergeCell ref="EZA7617:EZH7617"/>
    <mergeCell ref="EZI7617:EZP7617"/>
    <mergeCell ref="EZQ7617:EZX7617"/>
    <mergeCell ref="EZY7617:FAF7617"/>
    <mergeCell ref="FAG7617:FAN7617"/>
    <mergeCell ref="FAO7617:FAV7617"/>
    <mergeCell ref="FAW7617:FBD7617"/>
    <mergeCell ref="FBE7617:FBL7617"/>
    <mergeCell ref="FBM7617:FBT7617"/>
    <mergeCell ref="FBU7617:FCB7617"/>
    <mergeCell ref="FCC7617:FCJ7617"/>
    <mergeCell ref="FCK7617:FCR7617"/>
    <mergeCell ref="FCS7617:FCZ7617"/>
    <mergeCell ref="FDA7617:FDH7617"/>
    <mergeCell ref="FDI7617:FDP7617"/>
    <mergeCell ref="FDQ7617:FDX7617"/>
    <mergeCell ref="FDY7617:FEF7617"/>
    <mergeCell ref="FEG7617:FEN7617"/>
    <mergeCell ref="FEO7617:FEV7617"/>
    <mergeCell ref="FEW7617:FFD7617"/>
    <mergeCell ref="FFE7617:FFL7617"/>
    <mergeCell ref="FFM7617:FFT7617"/>
    <mergeCell ref="FFU7617:FGB7617"/>
    <mergeCell ref="FGC7617:FGJ7617"/>
    <mergeCell ref="FGK7617:FGR7617"/>
    <mergeCell ref="FGS7617:FGZ7617"/>
    <mergeCell ref="FHA7617:FHH7617"/>
    <mergeCell ref="FHI7617:FHP7617"/>
    <mergeCell ref="FHQ7617:FHX7617"/>
    <mergeCell ref="FHY7617:FIF7617"/>
    <mergeCell ref="FIG7617:FIN7617"/>
    <mergeCell ref="FIO7617:FIV7617"/>
    <mergeCell ref="FIW7617:FJD7617"/>
    <mergeCell ref="FJE7617:FJL7617"/>
    <mergeCell ref="FJM7617:FJT7617"/>
    <mergeCell ref="FJU7617:FKB7617"/>
    <mergeCell ref="FKC7617:FKJ7617"/>
    <mergeCell ref="FKK7617:FKR7617"/>
    <mergeCell ref="FKS7617:FKZ7617"/>
    <mergeCell ref="FLA7617:FLH7617"/>
    <mergeCell ref="FLI7617:FLP7617"/>
    <mergeCell ref="FLQ7617:FLX7617"/>
    <mergeCell ref="FLY7617:FMF7617"/>
    <mergeCell ref="FMG7617:FMN7617"/>
    <mergeCell ref="FMO7617:FMV7617"/>
    <mergeCell ref="FMW7617:FND7617"/>
    <mergeCell ref="FNE7617:FNL7617"/>
    <mergeCell ref="FNM7617:FNT7617"/>
    <mergeCell ref="FNU7617:FOB7617"/>
    <mergeCell ref="FOC7617:FOJ7617"/>
    <mergeCell ref="FOK7617:FOR7617"/>
    <mergeCell ref="FOS7617:FOZ7617"/>
    <mergeCell ref="FPA7617:FPH7617"/>
    <mergeCell ref="FPI7617:FPP7617"/>
    <mergeCell ref="FPQ7617:FPX7617"/>
    <mergeCell ref="FPY7617:FQF7617"/>
    <mergeCell ref="FQG7617:FQN7617"/>
    <mergeCell ref="FQO7617:FQV7617"/>
    <mergeCell ref="FQW7617:FRD7617"/>
    <mergeCell ref="FRE7617:FRL7617"/>
    <mergeCell ref="FRM7617:FRT7617"/>
    <mergeCell ref="FRU7617:FSB7617"/>
    <mergeCell ref="FSC7617:FSJ7617"/>
    <mergeCell ref="FSK7617:FSR7617"/>
    <mergeCell ref="FSS7617:FSZ7617"/>
    <mergeCell ref="FTA7617:FTH7617"/>
    <mergeCell ref="FTI7617:FTP7617"/>
    <mergeCell ref="FTQ7617:FTX7617"/>
    <mergeCell ref="FTY7617:FUF7617"/>
    <mergeCell ref="FUG7617:FUN7617"/>
    <mergeCell ref="FUO7617:FUV7617"/>
    <mergeCell ref="FUW7617:FVD7617"/>
    <mergeCell ref="FVE7617:FVL7617"/>
    <mergeCell ref="FVM7617:FVT7617"/>
    <mergeCell ref="FVU7617:FWB7617"/>
    <mergeCell ref="FWC7617:FWJ7617"/>
    <mergeCell ref="FWK7617:FWR7617"/>
    <mergeCell ref="FWS7617:FWZ7617"/>
    <mergeCell ref="FXA7617:FXH7617"/>
    <mergeCell ref="FXI7617:FXP7617"/>
    <mergeCell ref="FXQ7617:FXX7617"/>
    <mergeCell ref="FXY7617:FYF7617"/>
    <mergeCell ref="FYG7617:FYN7617"/>
    <mergeCell ref="FYO7617:FYV7617"/>
    <mergeCell ref="FYW7617:FZD7617"/>
    <mergeCell ref="FZE7617:FZL7617"/>
    <mergeCell ref="FZM7617:FZT7617"/>
    <mergeCell ref="FZU7617:GAB7617"/>
    <mergeCell ref="GAC7617:GAJ7617"/>
    <mergeCell ref="GAK7617:GAR7617"/>
    <mergeCell ref="GAS7617:GAZ7617"/>
    <mergeCell ref="GBA7617:GBH7617"/>
    <mergeCell ref="GBI7617:GBP7617"/>
    <mergeCell ref="GBQ7617:GBX7617"/>
    <mergeCell ref="GBY7617:GCF7617"/>
    <mergeCell ref="GCG7617:GCN7617"/>
    <mergeCell ref="GCO7617:GCV7617"/>
    <mergeCell ref="GCW7617:GDD7617"/>
    <mergeCell ref="GDE7617:GDL7617"/>
    <mergeCell ref="GDM7617:GDT7617"/>
    <mergeCell ref="GDU7617:GEB7617"/>
    <mergeCell ref="GEC7617:GEJ7617"/>
    <mergeCell ref="GEK7617:GER7617"/>
    <mergeCell ref="GES7617:GEZ7617"/>
    <mergeCell ref="GFA7617:GFH7617"/>
    <mergeCell ref="GFI7617:GFP7617"/>
    <mergeCell ref="GFQ7617:GFX7617"/>
    <mergeCell ref="GFY7617:GGF7617"/>
    <mergeCell ref="GGG7617:GGN7617"/>
    <mergeCell ref="GGO7617:GGV7617"/>
    <mergeCell ref="GGW7617:GHD7617"/>
    <mergeCell ref="GHE7617:GHL7617"/>
    <mergeCell ref="GHM7617:GHT7617"/>
    <mergeCell ref="GHU7617:GIB7617"/>
    <mergeCell ref="GIC7617:GIJ7617"/>
    <mergeCell ref="GIK7617:GIR7617"/>
    <mergeCell ref="GIS7617:GIZ7617"/>
    <mergeCell ref="GJA7617:GJH7617"/>
    <mergeCell ref="GJI7617:GJP7617"/>
    <mergeCell ref="GJQ7617:GJX7617"/>
    <mergeCell ref="GJY7617:GKF7617"/>
    <mergeCell ref="GKG7617:GKN7617"/>
    <mergeCell ref="GKO7617:GKV7617"/>
    <mergeCell ref="GKW7617:GLD7617"/>
    <mergeCell ref="GLE7617:GLL7617"/>
    <mergeCell ref="GLM7617:GLT7617"/>
    <mergeCell ref="GLU7617:GMB7617"/>
    <mergeCell ref="GMC7617:GMJ7617"/>
    <mergeCell ref="GMK7617:GMR7617"/>
    <mergeCell ref="GMS7617:GMZ7617"/>
    <mergeCell ref="GNA7617:GNH7617"/>
    <mergeCell ref="GNI7617:GNP7617"/>
    <mergeCell ref="GNQ7617:GNX7617"/>
    <mergeCell ref="GNY7617:GOF7617"/>
    <mergeCell ref="GOG7617:GON7617"/>
    <mergeCell ref="GOO7617:GOV7617"/>
    <mergeCell ref="GOW7617:GPD7617"/>
    <mergeCell ref="GPE7617:GPL7617"/>
    <mergeCell ref="GPM7617:GPT7617"/>
    <mergeCell ref="GPU7617:GQB7617"/>
    <mergeCell ref="GQC7617:GQJ7617"/>
    <mergeCell ref="GQK7617:GQR7617"/>
    <mergeCell ref="GQS7617:GQZ7617"/>
    <mergeCell ref="GRA7617:GRH7617"/>
    <mergeCell ref="GRI7617:GRP7617"/>
    <mergeCell ref="GRQ7617:GRX7617"/>
    <mergeCell ref="GRY7617:GSF7617"/>
    <mergeCell ref="GSG7617:GSN7617"/>
    <mergeCell ref="GSO7617:GSV7617"/>
    <mergeCell ref="GSW7617:GTD7617"/>
    <mergeCell ref="GTE7617:GTL7617"/>
    <mergeCell ref="GTM7617:GTT7617"/>
    <mergeCell ref="GTU7617:GUB7617"/>
    <mergeCell ref="GUC7617:GUJ7617"/>
    <mergeCell ref="GUK7617:GUR7617"/>
    <mergeCell ref="GUS7617:GUZ7617"/>
    <mergeCell ref="GVA7617:GVH7617"/>
    <mergeCell ref="GVI7617:GVP7617"/>
    <mergeCell ref="GVQ7617:GVX7617"/>
    <mergeCell ref="GVY7617:GWF7617"/>
    <mergeCell ref="GWG7617:GWN7617"/>
    <mergeCell ref="GWO7617:GWV7617"/>
    <mergeCell ref="GWW7617:GXD7617"/>
    <mergeCell ref="GXE7617:GXL7617"/>
    <mergeCell ref="GXM7617:GXT7617"/>
    <mergeCell ref="GXU7617:GYB7617"/>
    <mergeCell ref="GYC7617:GYJ7617"/>
    <mergeCell ref="GYK7617:GYR7617"/>
    <mergeCell ref="GYS7617:GYZ7617"/>
    <mergeCell ref="GZA7617:GZH7617"/>
    <mergeCell ref="GZI7617:GZP7617"/>
    <mergeCell ref="GZQ7617:GZX7617"/>
    <mergeCell ref="GZY7617:HAF7617"/>
    <mergeCell ref="HAG7617:HAN7617"/>
    <mergeCell ref="HAO7617:HAV7617"/>
    <mergeCell ref="HAW7617:HBD7617"/>
    <mergeCell ref="HBE7617:HBL7617"/>
    <mergeCell ref="HBM7617:HBT7617"/>
    <mergeCell ref="HBU7617:HCB7617"/>
    <mergeCell ref="HCC7617:HCJ7617"/>
    <mergeCell ref="HCK7617:HCR7617"/>
    <mergeCell ref="HCS7617:HCZ7617"/>
    <mergeCell ref="HDA7617:HDH7617"/>
    <mergeCell ref="HDI7617:HDP7617"/>
    <mergeCell ref="HDQ7617:HDX7617"/>
    <mergeCell ref="HDY7617:HEF7617"/>
    <mergeCell ref="HEG7617:HEN7617"/>
    <mergeCell ref="HEO7617:HEV7617"/>
    <mergeCell ref="HEW7617:HFD7617"/>
    <mergeCell ref="HFE7617:HFL7617"/>
    <mergeCell ref="HFM7617:HFT7617"/>
    <mergeCell ref="HFU7617:HGB7617"/>
    <mergeCell ref="HGC7617:HGJ7617"/>
    <mergeCell ref="HGK7617:HGR7617"/>
    <mergeCell ref="HGS7617:HGZ7617"/>
    <mergeCell ref="HHA7617:HHH7617"/>
    <mergeCell ref="HHI7617:HHP7617"/>
    <mergeCell ref="HHQ7617:HHX7617"/>
    <mergeCell ref="HHY7617:HIF7617"/>
    <mergeCell ref="HIG7617:HIN7617"/>
    <mergeCell ref="HIO7617:HIV7617"/>
    <mergeCell ref="HIW7617:HJD7617"/>
    <mergeCell ref="HJE7617:HJL7617"/>
    <mergeCell ref="HJM7617:HJT7617"/>
    <mergeCell ref="HJU7617:HKB7617"/>
    <mergeCell ref="HKC7617:HKJ7617"/>
    <mergeCell ref="HKK7617:HKR7617"/>
    <mergeCell ref="HKS7617:HKZ7617"/>
    <mergeCell ref="HLA7617:HLH7617"/>
    <mergeCell ref="HLI7617:HLP7617"/>
    <mergeCell ref="HLQ7617:HLX7617"/>
    <mergeCell ref="HLY7617:HMF7617"/>
    <mergeCell ref="HMG7617:HMN7617"/>
    <mergeCell ref="HMO7617:HMV7617"/>
    <mergeCell ref="HMW7617:HND7617"/>
    <mergeCell ref="HNE7617:HNL7617"/>
    <mergeCell ref="HNM7617:HNT7617"/>
    <mergeCell ref="HNU7617:HOB7617"/>
    <mergeCell ref="HOC7617:HOJ7617"/>
    <mergeCell ref="HOK7617:HOR7617"/>
    <mergeCell ref="HOS7617:HOZ7617"/>
    <mergeCell ref="HPA7617:HPH7617"/>
    <mergeCell ref="HPI7617:HPP7617"/>
    <mergeCell ref="HPQ7617:HPX7617"/>
    <mergeCell ref="HPY7617:HQF7617"/>
    <mergeCell ref="HQG7617:HQN7617"/>
    <mergeCell ref="HQO7617:HQV7617"/>
    <mergeCell ref="HQW7617:HRD7617"/>
    <mergeCell ref="HRE7617:HRL7617"/>
    <mergeCell ref="HRM7617:HRT7617"/>
    <mergeCell ref="HRU7617:HSB7617"/>
    <mergeCell ref="HSC7617:HSJ7617"/>
    <mergeCell ref="HSK7617:HSR7617"/>
    <mergeCell ref="HSS7617:HSZ7617"/>
    <mergeCell ref="HTA7617:HTH7617"/>
    <mergeCell ref="HTI7617:HTP7617"/>
    <mergeCell ref="HTQ7617:HTX7617"/>
    <mergeCell ref="HTY7617:HUF7617"/>
    <mergeCell ref="HUG7617:HUN7617"/>
    <mergeCell ref="HUO7617:HUV7617"/>
    <mergeCell ref="HUW7617:HVD7617"/>
    <mergeCell ref="HVE7617:HVL7617"/>
    <mergeCell ref="HVM7617:HVT7617"/>
    <mergeCell ref="HVU7617:HWB7617"/>
    <mergeCell ref="HWC7617:HWJ7617"/>
    <mergeCell ref="HWK7617:HWR7617"/>
    <mergeCell ref="HWS7617:HWZ7617"/>
    <mergeCell ref="HXA7617:HXH7617"/>
    <mergeCell ref="HXI7617:HXP7617"/>
    <mergeCell ref="HXQ7617:HXX7617"/>
    <mergeCell ref="HXY7617:HYF7617"/>
    <mergeCell ref="HYG7617:HYN7617"/>
    <mergeCell ref="HYO7617:HYV7617"/>
    <mergeCell ref="HYW7617:HZD7617"/>
    <mergeCell ref="HZE7617:HZL7617"/>
    <mergeCell ref="HZM7617:HZT7617"/>
    <mergeCell ref="HZU7617:IAB7617"/>
    <mergeCell ref="IAC7617:IAJ7617"/>
    <mergeCell ref="IAK7617:IAR7617"/>
    <mergeCell ref="IAS7617:IAZ7617"/>
    <mergeCell ref="IBA7617:IBH7617"/>
    <mergeCell ref="IBI7617:IBP7617"/>
    <mergeCell ref="IBQ7617:IBX7617"/>
    <mergeCell ref="IBY7617:ICF7617"/>
    <mergeCell ref="ICG7617:ICN7617"/>
    <mergeCell ref="ICO7617:ICV7617"/>
    <mergeCell ref="ICW7617:IDD7617"/>
    <mergeCell ref="IDE7617:IDL7617"/>
    <mergeCell ref="IDM7617:IDT7617"/>
    <mergeCell ref="IDU7617:IEB7617"/>
    <mergeCell ref="IEC7617:IEJ7617"/>
    <mergeCell ref="IEK7617:IER7617"/>
    <mergeCell ref="IES7617:IEZ7617"/>
    <mergeCell ref="IFA7617:IFH7617"/>
    <mergeCell ref="IFI7617:IFP7617"/>
    <mergeCell ref="IFQ7617:IFX7617"/>
    <mergeCell ref="IFY7617:IGF7617"/>
    <mergeCell ref="IGG7617:IGN7617"/>
    <mergeCell ref="IGO7617:IGV7617"/>
    <mergeCell ref="IGW7617:IHD7617"/>
    <mergeCell ref="IHE7617:IHL7617"/>
    <mergeCell ref="IHM7617:IHT7617"/>
    <mergeCell ref="IHU7617:IIB7617"/>
    <mergeCell ref="IIC7617:IIJ7617"/>
    <mergeCell ref="IIK7617:IIR7617"/>
    <mergeCell ref="IIS7617:IIZ7617"/>
    <mergeCell ref="IJA7617:IJH7617"/>
    <mergeCell ref="IJI7617:IJP7617"/>
    <mergeCell ref="IJQ7617:IJX7617"/>
    <mergeCell ref="IJY7617:IKF7617"/>
    <mergeCell ref="IKG7617:IKN7617"/>
    <mergeCell ref="IKO7617:IKV7617"/>
    <mergeCell ref="IKW7617:ILD7617"/>
    <mergeCell ref="ILE7617:ILL7617"/>
    <mergeCell ref="ILM7617:ILT7617"/>
    <mergeCell ref="ILU7617:IMB7617"/>
    <mergeCell ref="IMC7617:IMJ7617"/>
    <mergeCell ref="IMK7617:IMR7617"/>
    <mergeCell ref="IMS7617:IMZ7617"/>
    <mergeCell ref="INA7617:INH7617"/>
    <mergeCell ref="INI7617:INP7617"/>
    <mergeCell ref="INQ7617:INX7617"/>
    <mergeCell ref="INY7617:IOF7617"/>
    <mergeCell ref="IOG7617:ION7617"/>
    <mergeCell ref="IOO7617:IOV7617"/>
    <mergeCell ref="IOW7617:IPD7617"/>
    <mergeCell ref="IPE7617:IPL7617"/>
    <mergeCell ref="IPM7617:IPT7617"/>
    <mergeCell ref="IPU7617:IQB7617"/>
    <mergeCell ref="IQC7617:IQJ7617"/>
    <mergeCell ref="IQK7617:IQR7617"/>
    <mergeCell ref="IQS7617:IQZ7617"/>
    <mergeCell ref="IRA7617:IRH7617"/>
    <mergeCell ref="IRI7617:IRP7617"/>
    <mergeCell ref="IRQ7617:IRX7617"/>
    <mergeCell ref="IRY7617:ISF7617"/>
    <mergeCell ref="ISG7617:ISN7617"/>
    <mergeCell ref="ISO7617:ISV7617"/>
    <mergeCell ref="ISW7617:ITD7617"/>
    <mergeCell ref="ITE7617:ITL7617"/>
    <mergeCell ref="ITM7617:ITT7617"/>
    <mergeCell ref="ITU7617:IUB7617"/>
    <mergeCell ref="IUC7617:IUJ7617"/>
    <mergeCell ref="IUK7617:IUR7617"/>
    <mergeCell ref="IUS7617:IUZ7617"/>
    <mergeCell ref="IVA7617:IVH7617"/>
    <mergeCell ref="IVI7617:IVP7617"/>
    <mergeCell ref="IVQ7617:IVX7617"/>
    <mergeCell ref="IVY7617:IWF7617"/>
    <mergeCell ref="IWG7617:IWN7617"/>
    <mergeCell ref="IWO7617:IWV7617"/>
    <mergeCell ref="IWW7617:IXD7617"/>
    <mergeCell ref="IXE7617:IXL7617"/>
    <mergeCell ref="IXM7617:IXT7617"/>
    <mergeCell ref="IXU7617:IYB7617"/>
    <mergeCell ref="IYC7617:IYJ7617"/>
    <mergeCell ref="IYK7617:IYR7617"/>
    <mergeCell ref="IYS7617:IYZ7617"/>
    <mergeCell ref="IZA7617:IZH7617"/>
    <mergeCell ref="IZI7617:IZP7617"/>
    <mergeCell ref="IZQ7617:IZX7617"/>
    <mergeCell ref="IZY7617:JAF7617"/>
    <mergeCell ref="JAG7617:JAN7617"/>
    <mergeCell ref="JAO7617:JAV7617"/>
    <mergeCell ref="JAW7617:JBD7617"/>
    <mergeCell ref="JBE7617:JBL7617"/>
    <mergeCell ref="JBM7617:JBT7617"/>
    <mergeCell ref="JBU7617:JCB7617"/>
    <mergeCell ref="JCC7617:JCJ7617"/>
    <mergeCell ref="JCK7617:JCR7617"/>
    <mergeCell ref="JCS7617:JCZ7617"/>
    <mergeCell ref="JDA7617:JDH7617"/>
    <mergeCell ref="JDI7617:JDP7617"/>
    <mergeCell ref="JDQ7617:JDX7617"/>
    <mergeCell ref="JDY7617:JEF7617"/>
    <mergeCell ref="JEG7617:JEN7617"/>
    <mergeCell ref="JEO7617:JEV7617"/>
    <mergeCell ref="JEW7617:JFD7617"/>
    <mergeCell ref="JFE7617:JFL7617"/>
    <mergeCell ref="JFM7617:JFT7617"/>
    <mergeCell ref="JFU7617:JGB7617"/>
    <mergeCell ref="JGC7617:JGJ7617"/>
    <mergeCell ref="JGK7617:JGR7617"/>
    <mergeCell ref="JGS7617:JGZ7617"/>
    <mergeCell ref="JHA7617:JHH7617"/>
    <mergeCell ref="JHI7617:JHP7617"/>
    <mergeCell ref="JHQ7617:JHX7617"/>
    <mergeCell ref="JHY7617:JIF7617"/>
    <mergeCell ref="JIG7617:JIN7617"/>
    <mergeCell ref="JIO7617:JIV7617"/>
    <mergeCell ref="JIW7617:JJD7617"/>
    <mergeCell ref="JJE7617:JJL7617"/>
    <mergeCell ref="JJM7617:JJT7617"/>
    <mergeCell ref="JJU7617:JKB7617"/>
    <mergeCell ref="JKC7617:JKJ7617"/>
    <mergeCell ref="JKK7617:JKR7617"/>
    <mergeCell ref="JKS7617:JKZ7617"/>
    <mergeCell ref="JLA7617:JLH7617"/>
    <mergeCell ref="JLI7617:JLP7617"/>
    <mergeCell ref="JLQ7617:JLX7617"/>
    <mergeCell ref="JLY7617:JMF7617"/>
    <mergeCell ref="JMG7617:JMN7617"/>
    <mergeCell ref="JMO7617:JMV7617"/>
    <mergeCell ref="JMW7617:JND7617"/>
    <mergeCell ref="JNE7617:JNL7617"/>
    <mergeCell ref="JNM7617:JNT7617"/>
    <mergeCell ref="JNU7617:JOB7617"/>
    <mergeCell ref="JOC7617:JOJ7617"/>
    <mergeCell ref="JOK7617:JOR7617"/>
    <mergeCell ref="JOS7617:JOZ7617"/>
    <mergeCell ref="JPA7617:JPH7617"/>
    <mergeCell ref="JPI7617:JPP7617"/>
    <mergeCell ref="JPQ7617:JPX7617"/>
    <mergeCell ref="JPY7617:JQF7617"/>
    <mergeCell ref="JQG7617:JQN7617"/>
    <mergeCell ref="JQO7617:JQV7617"/>
    <mergeCell ref="JQW7617:JRD7617"/>
    <mergeCell ref="JRE7617:JRL7617"/>
    <mergeCell ref="JRM7617:JRT7617"/>
    <mergeCell ref="JRU7617:JSB7617"/>
    <mergeCell ref="JSC7617:JSJ7617"/>
    <mergeCell ref="JSK7617:JSR7617"/>
    <mergeCell ref="JSS7617:JSZ7617"/>
    <mergeCell ref="JTA7617:JTH7617"/>
    <mergeCell ref="JTI7617:JTP7617"/>
    <mergeCell ref="JTQ7617:JTX7617"/>
    <mergeCell ref="JTY7617:JUF7617"/>
    <mergeCell ref="JUG7617:JUN7617"/>
    <mergeCell ref="JUO7617:JUV7617"/>
    <mergeCell ref="JUW7617:JVD7617"/>
    <mergeCell ref="JVE7617:JVL7617"/>
    <mergeCell ref="JVM7617:JVT7617"/>
    <mergeCell ref="JVU7617:JWB7617"/>
    <mergeCell ref="JWC7617:JWJ7617"/>
    <mergeCell ref="JWK7617:JWR7617"/>
    <mergeCell ref="JWS7617:JWZ7617"/>
    <mergeCell ref="JXA7617:JXH7617"/>
    <mergeCell ref="JXI7617:JXP7617"/>
    <mergeCell ref="JXQ7617:JXX7617"/>
    <mergeCell ref="JXY7617:JYF7617"/>
    <mergeCell ref="JYG7617:JYN7617"/>
    <mergeCell ref="JYO7617:JYV7617"/>
    <mergeCell ref="JYW7617:JZD7617"/>
    <mergeCell ref="JZE7617:JZL7617"/>
    <mergeCell ref="JZM7617:JZT7617"/>
    <mergeCell ref="JZU7617:KAB7617"/>
    <mergeCell ref="KAC7617:KAJ7617"/>
    <mergeCell ref="KAK7617:KAR7617"/>
    <mergeCell ref="KAS7617:KAZ7617"/>
    <mergeCell ref="KBA7617:KBH7617"/>
    <mergeCell ref="KBI7617:KBP7617"/>
    <mergeCell ref="KBQ7617:KBX7617"/>
    <mergeCell ref="KBY7617:KCF7617"/>
    <mergeCell ref="KCG7617:KCN7617"/>
    <mergeCell ref="KCO7617:KCV7617"/>
    <mergeCell ref="KCW7617:KDD7617"/>
    <mergeCell ref="KDE7617:KDL7617"/>
    <mergeCell ref="KDM7617:KDT7617"/>
    <mergeCell ref="KDU7617:KEB7617"/>
    <mergeCell ref="KEC7617:KEJ7617"/>
    <mergeCell ref="KEK7617:KER7617"/>
    <mergeCell ref="KES7617:KEZ7617"/>
    <mergeCell ref="KFA7617:KFH7617"/>
    <mergeCell ref="KFI7617:KFP7617"/>
    <mergeCell ref="KFQ7617:KFX7617"/>
    <mergeCell ref="KFY7617:KGF7617"/>
    <mergeCell ref="KGG7617:KGN7617"/>
    <mergeCell ref="KGO7617:KGV7617"/>
    <mergeCell ref="KGW7617:KHD7617"/>
    <mergeCell ref="KHE7617:KHL7617"/>
    <mergeCell ref="KHM7617:KHT7617"/>
    <mergeCell ref="KHU7617:KIB7617"/>
    <mergeCell ref="KIC7617:KIJ7617"/>
    <mergeCell ref="KIK7617:KIR7617"/>
    <mergeCell ref="KIS7617:KIZ7617"/>
    <mergeCell ref="KJA7617:KJH7617"/>
    <mergeCell ref="KJI7617:KJP7617"/>
    <mergeCell ref="KJQ7617:KJX7617"/>
    <mergeCell ref="KJY7617:KKF7617"/>
    <mergeCell ref="KKG7617:KKN7617"/>
    <mergeCell ref="KKO7617:KKV7617"/>
    <mergeCell ref="KKW7617:KLD7617"/>
    <mergeCell ref="KLE7617:KLL7617"/>
    <mergeCell ref="KLM7617:KLT7617"/>
    <mergeCell ref="KLU7617:KMB7617"/>
    <mergeCell ref="KMC7617:KMJ7617"/>
    <mergeCell ref="KMK7617:KMR7617"/>
    <mergeCell ref="KMS7617:KMZ7617"/>
    <mergeCell ref="KNA7617:KNH7617"/>
    <mergeCell ref="KNI7617:KNP7617"/>
    <mergeCell ref="KNQ7617:KNX7617"/>
    <mergeCell ref="KNY7617:KOF7617"/>
    <mergeCell ref="KOG7617:KON7617"/>
    <mergeCell ref="KOO7617:KOV7617"/>
    <mergeCell ref="KOW7617:KPD7617"/>
    <mergeCell ref="KPE7617:KPL7617"/>
    <mergeCell ref="KPM7617:KPT7617"/>
    <mergeCell ref="KPU7617:KQB7617"/>
    <mergeCell ref="KQC7617:KQJ7617"/>
    <mergeCell ref="KQK7617:KQR7617"/>
    <mergeCell ref="KQS7617:KQZ7617"/>
    <mergeCell ref="KRA7617:KRH7617"/>
    <mergeCell ref="KRI7617:KRP7617"/>
    <mergeCell ref="KRQ7617:KRX7617"/>
    <mergeCell ref="KRY7617:KSF7617"/>
    <mergeCell ref="KSG7617:KSN7617"/>
    <mergeCell ref="KSO7617:KSV7617"/>
    <mergeCell ref="KSW7617:KTD7617"/>
    <mergeCell ref="KTE7617:KTL7617"/>
    <mergeCell ref="KTM7617:KTT7617"/>
    <mergeCell ref="KTU7617:KUB7617"/>
    <mergeCell ref="KUC7617:KUJ7617"/>
    <mergeCell ref="KUK7617:KUR7617"/>
    <mergeCell ref="KUS7617:KUZ7617"/>
    <mergeCell ref="KVA7617:KVH7617"/>
    <mergeCell ref="KVI7617:KVP7617"/>
    <mergeCell ref="KVQ7617:KVX7617"/>
    <mergeCell ref="KVY7617:KWF7617"/>
    <mergeCell ref="KWG7617:KWN7617"/>
    <mergeCell ref="KWO7617:KWV7617"/>
    <mergeCell ref="KWW7617:KXD7617"/>
    <mergeCell ref="KXE7617:KXL7617"/>
    <mergeCell ref="KXM7617:KXT7617"/>
    <mergeCell ref="KXU7617:KYB7617"/>
    <mergeCell ref="KYC7617:KYJ7617"/>
    <mergeCell ref="KYK7617:KYR7617"/>
    <mergeCell ref="KYS7617:KYZ7617"/>
    <mergeCell ref="KZA7617:KZH7617"/>
    <mergeCell ref="KZI7617:KZP7617"/>
    <mergeCell ref="KZQ7617:KZX7617"/>
    <mergeCell ref="KZY7617:LAF7617"/>
    <mergeCell ref="LAG7617:LAN7617"/>
    <mergeCell ref="LAO7617:LAV7617"/>
    <mergeCell ref="LAW7617:LBD7617"/>
    <mergeCell ref="LBE7617:LBL7617"/>
    <mergeCell ref="LBM7617:LBT7617"/>
    <mergeCell ref="LBU7617:LCB7617"/>
    <mergeCell ref="LCC7617:LCJ7617"/>
    <mergeCell ref="LCK7617:LCR7617"/>
    <mergeCell ref="LCS7617:LCZ7617"/>
    <mergeCell ref="LDA7617:LDH7617"/>
    <mergeCell ref="LDI7617:LDP7617"/>
    <mergeCell ref="LDQ7617:LDX7617"/>
    <mergeCell ref="LDY7617:LEF7617"/>
    <mergeCell ref="LEG7617:LEN7617"/>
    <mergeCell ref="LEO7617:LEV7617"/>
    <mergeCell ref="LEW7617:LFD7617"/>
    <mergeCell ref="LFE7617:LFL7617"/>
    <mergeCell ref="LFM7617:LFT7617"/>
    <mergeCell ref="LFU7617:LGB7617"/>
    <mergeCell ref="LGC7617:LGJ7617"/>
    <mergeCell ref="LGK7617:LGR7617"/>
    <mergeCell ref="LGS7617:LGZ7617"/>
    <mergeCell ref="LHA7617:LHH7617"/>
    <mergeCell ref="LHI7617:LHP7617"/>
    <mergeCell ref="LHQ7617:LHX7617"/>
    <mergeCell ref="LHY7617:LIF7617"/>
    <mergeCell ref="LIG7617:LIN7617"/>
    <mergeCell ref="LIO7617:LIV7617"/>
    <mergeCell ref="LIW7617:LJD7617"/>
    <mergeCell ref="LJE7617:LJL7617"/>
    <mergeCell ref="LJM7617:LJT7617"/>
    <mergeCell ref="LJU7617:LKB7617"/>
    <mergeCell ref="LKC7617:LKJ7617"/>
    <mergeCell ref="LKK7617:LKR7617"/>
    <mergeCell ref="LKS7617:LKZ7617"/>
    <mergeCell ref="LLA7617:LLH7617"/>
    <mergeCell ref="LLI7617:LLP7617"/>
    <mergeCell ref="LLQ7617:LLX7617"/>
    <mergeCell ref="LLY7617:LMF7617"/>
    <mergeCell ref="LMG7617:LMN7617"/>
    <mergeCell ref="LMO7617:LMV7617"/>
    <mergeCell ref="LMW7617:LND7617"/>
    <mergeCell ref="LNE7617:LNL7617"/>
    <mergeCell ref="LNM7617:LNT7617"/>
    <mergeCell ref="LNU7617:LOB7617"/>
    <mergeCell ref="LOC7617:LOJ7617"/>
    <mergeCell ref="LOK7617:LOR7617"/>
    <mergeCell ref="LOS7617:LOZ7617"/>
    <mergeCell ref="LPA7617:LPH7617"/>
    <mergeCell ref="LPI7617:LPP7617"/>
    <mergeCell ref="LPQ7617:LPX7617"/>
    <mergeCell ref="LPY7617:LQF7617"/>
    <mergeCell ref="LQG7617:LQN7617"/>
    <mergeCell ref="LQO7617:LQV7617"/>
    <mergeCell ref="LQW7617:LRD7617"/>
    <mergeCell ref="LRE7617:LRL7617"/>
    <mergeCell ref="LRM7617:LRT7617"/>
    <mergeCell ref="LRU7617:LSB7617"/>
    <mergeCell ref="LSC7617:LSJ7617"/>
    <mergeCell ref="LSK7617:LSR7617"/>
    <mergeCell ref="LSS7617:LSZ7617"/>
    <mergeCell ref="LTA7617:LTH7617"/>
    <mergeCell ref="LTI7617:LTP7617"/>
    <mergeCell ref="LTQ7617:LTX7617"/>
    <mergeCell ref="LTY7617:LUF7617"/>
    <mergeCell ref="LUG7617:LUN7617"/>
    <mergeCell ref="LUO7617:LUV7617"/>
    <mergeCell ref="LUW7617:LVD7617"/>
    <mergeCell ref="LVE7617:LVL7617"/>
    <mergeCell ref="LVM7617:LVT7617"/>
    <mergeCell ref="LVU7617:LWB7617"/>
    <mergeCell ref="LWC7617:LWJ7617"/>
    <mergeCell ref="LWK7617:LWR7617"/>
    <mergeCell ref="LWS7617:LWZ7617"/>
    <mergeCell ref="LXA7617:LXH7617"/>
    <mergeCell ref="LXI7617:LXP7617"/>
    <mergeCell ref="LXQ7617:LXX7617"/>
    <mergeCell ref="LXY7617:LYF7617"/>
    <mergeCell ref="LYG7617:LYN7617"/>
    <mergeCell ref="LYO7617:LYV7617"/>
    <mergeCell ref="LYW7617:LZD7617"/>
    <mergeCell ref="LZE7617:LZL7617"/>
    <mergeCell ref="LZM7617:LZT7617"/>
    <mergeCell ref="LZU7617:MAB7617"/>
    <mergeCell ref="MAC7617:MAJ7617"/>
    <mergeCell ref="MAK7617:MAR7617"/>
    <mergeCell ref="MAS7617:MAZ7617"/>
    <mergeCell ref="MBA7617:MBH7617"/>
    <mergeCell ref="MBI7617:MBP7617"/>
    <mergeCell ref="MBQ7617:MBX7617"/>
    <mergeCell ref="MBY7617:MCF7617"/>
    <mergeCell ref="MCG7617:MCN7617"/>
    <mergeCell ref="MCO7617:MCV7617"/>
    <mergeCell ref="MCW7617:MDD7617"/>
    <mergeCell ref="MDE7617:MDL7617"/>
    <mergeCell ref="MDM7617:MDT7617"/>
    <mergeCell ref="MDU7617:MEB7617"/>
    <mergeCell ref="MEC7617:MEJ7617"/>
    <mergeCell ref="MEK7617:MER7617"/>
    <mergeCell ref="MES7617:MEZ7617"/>
    <mergeCell ref="MFA7617:MFH7617"/>
    <mergeCell ref="MFI7617:MFP7617"/>
    <mergeCell ref="MFQ7617:MFX7617"/>
    <mergeCell ref="MFY7617:MGF7617"/>
    <mergeCell ref="MGG7617:MGN7617"/>
    <mergeCell ref="MGO7617:MGV7617"/>
    <mergeCell ref="MGW7617:MHD7617"/>
    <mergeCell ref="MHE7617:MHL7617"/>
    <mergeCell ref="MHM7617:MHT7617"/>
    <mergeCell ref="MHU7617:MIB7617"/>
    <mergeCell ref="MIC7617:MIJ7617"/>
    <mergeCell ref="MIK7617:MIR7617"/>
    <mergeCell ref="MIS7617:MIZ7617"/>
    <mergeCell ref="MJA7617:MJH7617"/>
    <mergeCell ref="MJI7617:MJP7617"/>
    <mergeCell ref="MJQ7617:MJX7617"/>
    <mergeCell ref="MJY7617:MKF7617"/>
    <mergeCell ref="MKG7617:MKN7617"/>
    <mergeCell ref="MKO7617:MKV7617"/>
    <mergeCell ref="MKW7617:MLD7617"/>
    <mergeCell ref="MLE7617:MLL7617"/>
    <mergeCell ref="MLM7617:MLT7617"/>
    <mergeCell ref="MLU7617:MMB7617"/>
    <mergeCell ref="MMC7617:MMJ7617"/>
    <mergeCell ref="MMK7617:MMR7617"/>
    <mergeCell ref="MMS7617:MMZ7617"/>
    <mergeCell ref="MNA7617:MNH7617"/>
    <mergeCell ref="MNI7617:MNP7617"/>
    <mergeCell ref="MNQ7617:MNX7617"/>
    <mergeCell ref="MNY7617:MOF7617"/>
    <mergeCell ref="MOG7617:MON7617"/>
    <mergeCell ref="MOO7617:MOV7617"/>
    <mergeCell ref="MOW7617:MPD7617"/>
    <mergeCell ref="MPE7617:MPL7617"/>
    <mergeCell ref="MPM7617:MPT7617"/>
    <mergeCell ref="MPU7617:MQB7617"/>
    <mergeCell ref="MQC7617:MQJ7617"/>
    <mergeCell ref="MQK7617:MQR7617"/>
    <mergeCell ref="MQS7617:MQZ7617"/>
    <mergeCell ref="MRA7617:MRH7617"/>
    <mergeCell ref="MRI7617:MRP7617"/>
    <mergeCell ref="MRQ7617:MRX7617"/>
    <mergeCell ref="MRY7617:MSF7617"/>
    <mergeCell ref="MSG7617:MSN7617"/>
    <mergeCell ref="MSO7617:MSV7617"/>
    <mergeCell ref="MSW7617:MTD7617"/>
    <mergeCell ref="MTE7617:MTL7617"/>
    <mergeCell ref="MTM7617:MTT7617"/>
    <mergeCell ref="MTU7617:MUB7617"/>
    <mergeCell ref="MUC7617:MUJ7617"/>
    <mergeCell ref="MUK7617:MUR7617"/>
    <mergeCell ref="MUS7617:MUZ7617"/>
    <mergeCell ref="MVA7617:MVH7617"/>
    <mergeCell ref="MVI7617:MVP7617"/>
    <mergeCell ref="MVQ7617:MVX7617"/>
    <mergeCell ref="MVY7617:MWF7617"/>
    <mergeCell ref="MWG7617:MWN7617"/>
    <mergeCell ref="MWO7617:MWV7617"/>
    <mergeCell ref="MWW7617:MXD7617"/>
    <mergeCell ref="MXE7617:MXL7617"/>
    <mergeCell ref="MXM7617:MXT7617"/>
    <mergeCell ref="MXU7617:MYB7617"/>
    <mergeCell ref="MYC7617:MYJ7617"/>
    <mergeCell ref="MYK7617:MYR7617"/>
    <mergeCell ref="MYS7617:MYZ7617"/>
    <mergeCell ref="MZA7617:MZH7617"/>
    <mergeCell ref="MZI7617:MZP7617"/>
    <mergeCell ref="MZQ7617:MZX7617"/>
    <mergeCell ref="MZY7617:NAF7617"/>
    <mergeCell ref="NAG7617:NAN7617"/>
    <mergeCell ref="NAO7617:NAV7617"/>
    <mergeCell ref="NAW7617:NBD7617"/>
    <mergeCell ref="NBE7617:NBL7617"/>
    <mergeCell ref="NBM7617:NBT7617"/>
    <mergeCell ref="NBU7617:NCB7617"/>
    <mergeCell ref="NCC7617:NCJ7617"/>
    <mergeCell ref="NCK7617:NCR7617"/>
    <mergeCell ref="NCS7617:NCZ7617"/>
    <mergeCell ref="NDA7617:NDH7617"/>
    <mergeCell ref="NDI7617:NDP7617"/>
    <mergeCell ref="NDQ7617:NDX7617"/>
    <mergeCell ref="NDY7617:NEF7617"/>
    <mergeCell ref="NEG7617:NEN7617"/>
    <mergeCell ref="NEO7617:NEV7617"/>
    <mergeCell ref="NEW7617:NFD7617"/>
    <mergeCell ref="NFE7617:NFL7617"/>
    <mergeCell ref="NFM7617:NFT7617"/>
    <mergeCell ref="NFU7617:NGB7617"/>
    <mergeCell ref="NGC7617:NGJ7617"/>
    <mergeCell ref="NGK7617:NGR7617"/>
    <mergeCell ref="NGS7617:NGZ7617"/>
    <mergeCell ref="NHA7617:NHH7617"/>
    <mergeCell ref="NHI7617:NHP7617"/>
    <mergeCell ref="NHQ7617:NHX7617"/>
    <mergeCell ref="NHY7617:NIF7617"/>
    <mergeCell ref="NIG7617:NIN7617"/>
    <mergeCell ref="NIO7617:NIV7617"/>
    <mergeCell ref="NIW7617:NJD7617"/>
    <mergeCell ref="NJE7617:NJL7617"/>
    <mergeCell ref="NJM7617:NJT7617"/>
    <mergeCell ref="NJU7617:NKB7617"/>
    <mergeCell ref="NKC7617:NKJ7617"/>
    <mergeCell ref="NKK7617:NKR7617"/>
    <mergeCell ref="NKS7617:NKZ7617"/>
    <mergeCell ref="NLA7617:NLH7617"/>
    <mergeCell ref="NLI7617:NLP7617"/>
    <mergeCell ref="NLQ7617:NLX7617"/>
    <mergeCell ref="NLY7617:NMF7617"/>
    <mergeCell ref="NMG7617:NMN7617"/>
    <mergeCell ref="NMO7617:NMV7617"/>
    <mergeCell ref="NMW7617:NND7617"/>
    <mergeCell ref="NNE7617:NNL7617"/>
    <mergeCell ref="NNM7617:NNT7617"/>
    <mergeCell ref="NNU7617:NOB7617"/>
    <mergeCell ref="NOC7617:NOJ7617"/>
    <mergeCell ref="NOK7617:NOR7617"/>
    <mergeCell ref="NOS7617:NOZ7617"/>
    <mergeCell ref="NPA7617:NPH7617"/>
    <mergeCell ref="NPI7617:NPP7617"/>
    <mergeCell ref="NPQ7617:NPX7617"/>
    <mergeCell ref="NPY7617:NQF7617"/>
    <mergeCell ref="NQG7617:NQN7617"/>
    <mergeCell ref="NQO7617:NQV7617"/>
    <mergeCell ref="NQW7617:NRD7617"/>
    <mergeCell ref="NRE7617:NRL7617"/>
    <mergeCell ref="NRM7617:NRT7617"/>
    <mergeCell ref="NRU7617:NSB7617"/>
    <mergeCell ref="NSC7617:NSJ7617"/>
    <mergeCell ref="NSK7617:NSR7617"/>
    <mergeCell ref="NSS7617:NSZ7617"/>
    <mergeCell ref="NTA7617:NTH7617"/>
    <mergeCell ref="NTI7617:NTP7617"/>
    <mergeCell ref="NTQ7617:NTX7617"/>
    <mergeCell ref="NTY7617:NUF7617"/>
    <mergeCell ref="NUG7617:NUN7617"/>
    <mergeCell ref="NUO7617:NUV7617"/>
    <mergeCell ref="NUW7617:NVD7617"/>
    <mergeCell ref="NVE7617:NVL7617"/>
    <mergeCell ref="NVM7617:NVT7617"/>
    <mergeCell ref="NVU7617:NWB7617"/>
    <mergeCell ref="NWC7617:NWJ7617"/>
    <mergeCell ref="NWK7617:NWR7617"/>
    <mergeCell ref="NWS7617:NWZ7617"/>
    <mergeCell ref="NXA7617:NXH7617"/>
    <mergeCell ref="NXI7617:NXP7617"/>
    <mergeCell ref="NXQ7617:NXX7617"/>
    <mergeCell ref="NXY7617:NYF7617"/>
    <mergeCell ref="NYG7617:NYN7617"/>
    <mergeCell ref="NYO7617:NYV7617"/>
    <mergeCell ref="NYW7617:NZD7617"/>
    <mergeCell ref="NZE7617:NZL7617"/>
    <mergeCell ref="NZM7617:NZT7617"/>
    <mergeCell ref="NZU7617:OAB7617"/>
    <mergeCell ref="OAC7617:OAJ7617"/>
    <mergeCell ref="OAK7617:OAR7617"/>
    <mergeCell ref="OAS7617:OAZ7617"/>
    <mergeCell ref="OBA7617:OBH7617"/>
    <mergeCell ref="OBI7617:OBP7617"/>
    <mergeCell ref="OBQ7617:OBX7617"/>
    <mergeCell ref="OBY7617:OCF7617"/>
    <mergeCell ref="OCG7617:OCN7617"/>
    <mergeCell ref="OCO7617:OCV7617"/>
    <mergeCell ref="OCW7617:ODD7617"/>
    <mergeCell ref="ODE7617:ODL7617"/>
    <mergeCell ref="ODM7617:ODT7617"/>
    <mergeCell ref="ODU7617:OEB7617"/>
    <mergeCell ref="OEC7617:OEJ7617"/>
    <mergeCell ref="OEK7617:OER7617"/>
    <mergeCell ref="OES7617:OEZ7617"/>
    <mergeCell ref="OFA7617:OFH7617"/>
    <mergeCell ref="OFI7617:OFP7617"/>
    <mergeCell ref="OFQ7617:OFX7617"/>
    <mergeCell ref="OFY7617:OGF7617"/>
    <mergeCell ref="OGG7617:OGN7617"/>
    <mergeCell ref="OGO7617:OGV7617"/>
    <mergeCell ref="OGW7617:OHD7617"/>
    <mergeCell ref="OHE7617:OHL7617"/>
    <mergeCell ref="OHM7617:OHT7617"/>
    <mergeCell ref="OHU7617:OIB7617"/>
    <mergeCell ref="OIC7617:OIJ7617"/>
    <mergeCell ref="OIK7617:OIR7617"/>
    <mergeCell ref="OIS7617:OIZ7617"/>
    <mergeCell ref="OJA7617:OJH7617"/>
    <mergeCell ref="OJI7617:OJP7617"/>
    <mergeCell ref="OJQ7617:OJX7617"/>
    <mergeCell ref="OJY7617:OKF7617"/>
    <mergeCell ref="OKG7617:OKN7617"/>
    <mergeCell ref="OKO7617:OKV7617"/>
    <mergeCell ref="OKW7617:OLD7617"/>
    <mergeCell ref="OLE7617:OLL7617"/>
    <mergeCell ref="OLM7617:OLT7617"/>
    <mergeCell ref="OLU7617:OMB7617"/>
    <mergeCell ref="OMC7617:OMJ7617"/>
    <mergeCell ref="OMK7617:OMR7617"/>
    <mergeCell ref="OMS7617:OMZ7617"/>
    <mergeCell ref="ONA7617:ONH7617"/>
    <mergeCell ref="ONI7617:ONP7617"/>
    <mergeCell ref="ONQ7617:ONX7617"/>
    <mergeCell ref="ONY7617:OOF7617"/>
    <mergeCell ref="OOG7617:OON7617"/>
    <mergeCell ref="OOO7617:OOV7617"/>
    <mergeCell ref="OOW7617:OPD7617"/>
    <mergeCell ref="OPE7617:OPL7617"/>
    <mergeCell ref="OPM7617:OPT7617"/>
    <mergeCell ref="OPU7617:OQB7617"/>
    <mergeCell ref="OQC7617:OQJ7617"/>
    <mergeCell ref="OQK7617:OQR7617"/>
    <mergeCell ref="OQS7617:OQZ7617"/>
    <mergeCell ref="ORA7617:ORH7617"/>
    <mergeCell ref="ORI7617:ORP7617"/>
    <mergeCell ref="ORQ7617:ORX7617"/>
    <mergeCell ref="ORY7617:OSF7617"/>
    <mergeCell ref="OSG7617:OSN7617"/>
    <mergeCell ref="OSO7617:OSV7617"/>
    <mergeCell ref="OSW7617:OTD7617"/>
    <mergeCell ref="OTE7617:OTL7617"/>
    <mergeCell ref="OTM7617:OTT7617"/>
    <mergeCell ref="OTU7617:OUB7617"/>
    <mergeCell ref="OUC7617:OUJ7617"/>
    <mergeCell ref="OUK7617:OUR7617"/>
    <mergeCell ref="OUS7617:OUZ7617"/>
    <mergeCell ref="OVA7617:OVH7617"/>
    <mergeCell ref="OVI7617:OVP7617"/>
    <mergeCell ref="OVQ7617:OVX7617"/>
    <mergeCell ref="OVY7617:OWF7617"/>
    <mergeCell ref="OWG7617:OWN7617"/>
    <mergeCell ref="OWO7617:OWV7617"/>
    <mergeCell ref="OWW7617:OXD7617"/>
    <mergeCell ref="OXE7617:OXL7617"/>
    <mergeCell ref="OXM7617:OXT7617"/>
    <mergeCell ref="OXU7617:OYB7617"/>
    <mergeCell ref="OYC7617:OYJ7617"/>
    <mergeCell ref="OYK7617:OYR7617"/>
    <mergeCell ref="OYS7617:OYZ7617"/>
    <mergeCell ref="OZA7617:OZH7617"/>
    <mergeCell ref="OZI7617:OZP7617"/>
    <mergeCell ref="OZQ7617:OZX7617"/>
    <mergeCell ref="OZY7617:PAF7617"/>
    <mergeCell ref="PAG7617:PAN7617"/>
    <mergeCell ref="PAO7617:PAV7617"/>
    <mergeCell ref="PAW7617:PBD7617"/>
    <mergeCell ref="PBE7617:PBL7617"/>
    <mergeCell ref="PBM7617:PBT7617"/>
    <mergeCell ref="PBU7617:PCB7617"/>
    <mergeCell ref="PCC7617:PCJ7617"/>
    <mergeCell ref="PCK7617:PCR7617"/>
    <mergeCell ref="PCS7617:PCZ7617"/>
    <mergeCell ref="PDA7617:PDH7617"/>
    <mergeCell ref="PDI7617:PDP7617"/>
    <mergeCell ref="PDQ7617:PDX7617"/>
    <mergeCell ref="PDY7617:PEF7617"/>
    <mergeCell ref="PEG7617:PEN7617"/>
    <mergeCell ref="PEO7617:PEV7617"/>
    <mergeCell ref="PEW7617:PFD7617"/>
    <mergeCell ref="PFE7617:PFL7617"/>
    <mergeCell ref="PFM7617:PFT7617"/>
    <mergeCell ref="PFU7617:PGB7617"/>
    <mergeCell ref="PGC7617:PGJ7617"/>
    <mergeCell ref="PGK7617:PGR7617"/>
    <mergeCell ref="PGS7617:PGZ7617"/>
    <mergeCell ref="PHA7617:PHH7617"/>
    <mergeCell ref="PHI7617:PHP7617"/>
    <mergeCell ref="PHQ7617:PHX7617"/>
    <mergeCell ref="PHY7617:PIF7617"/>
    <mergeCell ref="PIG7617:PIN7617"/>
    <mergeCell ref="PIO7617:PIV7617"/>
    <mergeCell ref="PIW7617:PJD7617"/>
    <mergeCell ref="PJE7617:PJL7617"/>
    <mergeCell ref="PJM7617:PJT7617"/>
    <mergeCell ref="PJU7617:PKB7617"/>
    <mergeCell ref="PKC7617:PKJ7617"/>
    <mergeCell ref="PKK7617:PKR7617"/>
    <mergeCell ref="PKS7617:PKZ7617"/>
    <mergeCell ref="PLA7617:PLH7617"/>
    <mergeCell ref="PLI7617:PLP7617"/>
    <mergeCell ref="PLQ7617:PLX7617"/>
    <mergeCell ref="PLY7617:PMF7617"/>
    <mergeCell ref="PMG7617:PMN7617"/>
    <mergeCell ref="PMO7617:PMV7617"/>
    <mergeCell ref="PMW7617:PND7617"/>
    <mergeCell ref="PNE7617:PNL7617"/>
    <mergeCell ref="PNM7617:PNT7617"/>
    <mergeCell ref="PNU7617:POB7617"/>
    <mergeCell ref="POC7617:POJ7617"/>
    <mergeCell ref="POK7617:POR7617"/>
    <mergeCell ref="POS7617:POZ7617"/>
    <mergeCell ref="PPA7617:PPH7617"/>
    <mergeCell ref="PPI7617:PPP7617"/>
    <mergeCell ref="PPQ7617:PPX7617"/>
    <mergeCell ref="PPY7617:PQF7617"/>
    <mergeCell ref="PQG7617:PQN7617"/>
    <mergeCell ref="PQO7617:PQV7617"/>
    <mergeCell ref="PQW7617:PRD7617"/>
    <mergeCell ref="PRE7617:PRL7617"/>
    <mergeCell ref="PRM7617:PRT7617"/>
    <mergeCell ref="PRU7617:PSB7617"/>
    <mergeCell ref="PSC7617:PSJ7617"/>
    <mergeCell ref="PSK7617:PSR7617"/>
    <mergeCell ref="PSS7617:PSZ7617"/>
    <mergeCell ref="PTA7617:PTH7617"/>
    <mergeCell ref="PTI7617:PTP7617"/>
    <mergeCell ref="PTQ7617:PTX7617"/>
    <mergeCell ref="PTY7617:PUF7617"/>
    <mergeCell ref="PUG7617:PUN7617"/>
    <mergeCell ref="PUO7617:PUV7617"/>
    <mergeCell ref="PUW7617:PVD7617"/>
    <mergeCell ref="PVE7617:PVL7617"/>
    <mergeCell ref="PVM7617:PVT7617"/>
    <mergeCell ref="PVU7617:PWB7617"/>
    <mergeCell ref="PWC7617:PWJ7617"/>
    <mergeCell ref="PWK7617:PWR7617"/>
    <mergeCell ref="PWS7617:PWZ7617"/>
    <mergeCell ref="PXA7617:PXH7617"/>
    <mergeCell ref="PXI7617:PXP7617"/>
    <mergeCell ref="PXQ7617:PXX7617"/>
    <mergeCell ref="PXY7617:PYF7617"/>
    <mergeCell ref="PYG7617:PYN7617"/>
    <mergeCell ref="PYO7617:PYV7617"/>
    <mergeCell ref="PYW7617:PZD7617"/>
    <mergeCell ref="PZE7617:PZL7617"/>
    <mergeCell ref="PZM7617:PZT7617"/>
    <mergeCell ref="PZU7617:QAB7617"/>
    <mergeCell ref="QAC7617:QAJ7617"/>
    <mergeCell ref="QAK7617:QAR7617"/>
    <mergeCell ref="QAS7617:QAZ7617"/>
    <mergeCell ref="QBA7617:QBH7617"/>
    <mergeCell ref="QBI7617:QBP7617"/>
    <mergeCell ref="QBQ7617:QBX7617"/>
    <mergeCell ref="QBY7617:QCF7617"/>
    <mergeCell ref="QCG7617:QCN7617"/>
    <mergeCell ref="QCO7617:QCV7617"/>
    <mergeCell ref="QCW7617:QDD7617"/>
    <mergeCell ref="QDE7617:QDL7617"/>
    <mergeCell ref="QDM7617:QDT7617"/>
    <mergeCell ref="QDU7617:QEB7617"/>
    <mergeCell ref="QEC7617:QEJ7617"/>
    <mergeCell ref="QEK7617:QER7617"/>
    <mergeCell ref="QES7617:QEZ7617"/>
    <mergeCell ref="QFA7617:QFH7617"/>
    <mergeCell ref="QFI7617:QFP7617"/>
    <mergeCell ref="QFQ7617:QFX7617"/>
    <mergeCell ref="QFY7617:QGF7617"/>
    <mergeCell ref="QGG7617:QGN7617"/>
    <mergeCell ref="QGO7617:QGV7617"/>
    <mergeCell ref="QGW7617:QHD7617"/>
    <mergeCell ref="QHE7617:QHL7617"/>
    <mergeCell ref="QHM7617:QHT7617"/>
    <mergeCell ref="QHU7617:QIB7617"/>
    <mergeCell ref="QIC7617:QIJ7617"/>
    <mergeCell ref="QIK7617:QIR7617"/>
    <mergeCell ref="QIS7617:QIZ7617"/>
    <mergeCell ref="QJA7617:QJH7617"/>
    <mergeCell ref="QJI7617:QJP7617"/>
    <mergeCell ref="QJQ7617:QJX7617"/>
    <mergeCell ref="QJY7617:QKF7617"/>
    <mergeCell ref="QKG7617:QKN7617"/>
    <mergeCell ref="QKO7617:QKV7617"/>
    <mergeCell ref="QKW7617:QLD7617"/>
    <mergeCell ref="QLE7617:QLL7617"/>
    <mergeCell ref="QLM7617:QLT7617"/>
    <mergeCell ref="QLU7617:QMB7617"/>
    <mergeCell ref="QMC7617:QMJ7617"/>
    <mergeCell ref="QMK7617:QMR7617"/>
    <mergeCell ref="QMS7617:QMZ7617"/>
    <mergeCell ref="QNA7617:QNH7617"/>
    <mergeCell ref="QNI7617:QNP7617"/>
    <mergeCell ref="QNQ7617:QNX7617"/>
    <mergeCell ref="QNY7617:QOF7617"/>
    <mergeCell ref="QOG7617:QON7617"/>
    <mergeCell ref="QOO7617:QOV7617"/>
    <mergeCell ref="QOW7617:QPD7617"/>
    <mergeCell ref="QPE7617:QPL7617"/>
    <mergeCell ref="QPM7617:QPT7617"/>
    <mergeCell ref="QPU7617:QQB7617"/>
    <mergeCell ref="QQC7617:QQJ7617"/>
    <mergeCell ref="QQK7617:QQR7617"/>
    <mergeCell ref="QQS7617:QQZ7617"/>
    <mergeCell ref="QRA7617:QRH7617"/>
    <mergeCell ref="QRI7617:QRP7617"/>
    <mergeCell ref="QRQ7617:QRX7617"/>
    <mergeCell ref="QRY7617:QSF7617"/>
    <mergeCell ref="QSG7617:QSN7617"/>
    <mergeCell ref="QSO7617:QSV7617"/>
    <mergeCell ref="QSW7617:QTD7617"/>
    <mergeCell ref="QTE7617:QTL7617"/>
    <mergeCell ref="QTM7617:QTT7617"/>
    <mergeCell ref="QTU7617:QUB7617"/>
    <mergeCell ref="QUC7617:QUJ7617"/>
    <mergeCell ref="QUK7617:QUR7617"/>
    <mergeCell ref="QUS7617:QUZ7617"/>
    <mergeCell ref="QVA7617:QVH7617"/>
    <mergeCell ref="QVI7617:QVP7617"/>
    <mergeCell ref="QVQ7617:QVX7617"/>
    <mergeCell ref="QVY7617:QWF7617"/>
    <mergeCell ref="QWG7617:QWN7617"/>
    <mergeCell ref="QWO7617:QWV7617"/>
    <mergeCell ref="QWW7617:QXD7617"/>
    <mergeCell ref="QXE7617:QXL7617"/>
    <mergeCell ref="QXM7617:QXT7617"/>
    <mergeCell ref="QXU7617:QYB7617"/>
    <mergeCell ref="QYC7617:QYJ7617"/>
    <mergeCell ref="QYK7617:QYR7617"/>
    <mergeCell ref="QYS7617:QYZ7617"/>
    <mergeCell ref="QZA7617:QZH7617"/>
    <mergeCell ref="QZI7617:QZP7617"/>
    <mergeCell ref="QZQ7617:QZX7617"/>
    <mergeCell ref="QZY7617:RAF7617"/>
    <mergeCell ref="RAG7617:RAN7617"/>
    <mergeCell ref="RAO7617:RAV7617"/>
    <mergeCell ref="RAW7617:RBD7617"/>
    <mergeCell ref="RBE7617:RBL7617"/>
    <mergeCell ref="RBM7617:RBT7617"/>
    <mergeCell ref="RBU7617:RCB7617"/>
    <mergeCell ref="RCC7617:RCJ7617"/>
    <mergeCell ref="RCK7617:RCR7617"/>
    <mergeCell ref="RCS7617:RCZ7617"/>
    <mergeCell ref="RDA7617:RDH7617"/>
    <mergeCell ref="RDI7617:RDP7617"/>
    <mergeCell ref="RDQ7617:RDX7617"/>
    <mergeCell ref="RDY7617:REF7617"/>
    <mergeCell ref="REG7617:REN7617"/>
    <mergeCell ref="REO7617:REV7617"/>
    <mergeCell ref="REW7617:RFD7617"/>
    <mergeCell ref="RFE7617:RFL7617"/>
    <mergeCell ref="RFM7617:RFT7617"/>
    <mergeCell ref="RFU7617:RGB7617"/>
    <mergeCell ref="RGC7617:RGJ7617"/>
    <mergeCell ref="RGK7617:RGR7617"/>
    <mergeCell ref="RGS7617:RGZ7617"/>
    <mergeCell ref="RHA7617:RHH7617"/>
    <mergeCell ref="RHI7617:RHP7617"/>
    <mergeCell ref="RHQ7617:RHX7617"/>
    <mergeCell ref="RHY7617:RIF7617"/>
    <mergeCell ref="RIG7617:RIN7617"/>
    <mergeCell ref="RIO7617:RIV7617"/>
    <mergeCell ref="RIW7617:RJD7617"/>
    <mergeCell ref="RJE7617:RJL7617"/>
    <mergeCell ref="RJM7617:RJT7617"/>
    <mergeCell ref="RJU7617:RKB7617"/>
    <mergeCell ref="RKC7617:RKJ7617"/>
    <mergeCell ref="RKK7617:RKR7617"/>
    <mergeCell ref="RKS7617:RKZ7617"/>
    <mergeCell ref="RLA7617:RLH7617"/>
    <mergeCell ref="RLI7617:RLP7617"/>
    <mergeCell ref="RLQ7617:RLX7617"/>
    <mergeCell ref="RLY7617:RMF7617"/>
    <mergeCell ref="RMG7617:RMN7617"/>
    <mergeCell ref="RMO7617:RMV7617"/>
    <mergeCell ref="RMW7617:RND7617"/>
    <mergeCell ref="RNE7617:RNL7617"/>
    <mergeCell ref="RNM7617:RNT7617"/>
    <mergeCell ref="RNU7617:ROB7617"/>
    <mergeCell ref="ROC7617:ROJ7617"/>
    <mergeCell ref="ROK7617:ROR7617"/>
    <mergeCell ref="ROS7617:ROZ7617"/>
    <mergeCell ref="RPA7617:RPH7617"/>
    <mergeCell ref="RPI7617:RPP7617"/>
    <mergeCell ref="RPQ7617:RPX7617"/>
    <mergeCell ref="RPY7617:RQF7617"/>
    <mergeCell ref="RQG7617:RQN7617"/>
    <mergeCell ref="RQO7617:RQV7617"/>
    <mergeCell ref="RQW7617:RRD7617"/>
    <mergeCell ref="RRE7617:RRL7617"/>
    <mergeCell ref="RRM7617:RRT7617"/>
    <mergeCell ref="RRU7617:RSB7617"/>
    <mergeCell ref="RSC7617:RSJ7617"/>
    <mergeCell ref="RSK7617:RSR7617"/>
    <mergeCell ref="RSS7617:RSZ7617"/>
    <mergeCell ref="RTA7617:RTH7617"/>
    <mergeCell ref="RTI7617:RTP7617"/>
    <mergeCell ref="RTQ7617:RTX7617"/>
    <mergeCell ref="RTY7617:RUF7617"/>
    <mergeCell ref="RUG7617:RUN7617"/>
    <mergeCell ref="RUO7617:RUV7617"/>
    <mergeCell ref="RUW7617:RVD7617"/>
    <mergeCell ref="RVE7617:RVL7617"/>
    <mergeCell ref="RVM7617:RVT7617"/>
    <mergeCell ref="RVU7617:RWB7617"/>
    <mergeCell ref="RWC7617:RWJ7617"/>
    <mergeCell ref="RWK7617:RWR7617"/>
    <mergeCell ref="RWS7617:RWZ7617"/>
    <mergeCell ref="RXA7617:RXH7617"/>
    <mergeCell ref="RXI7617:RXP7617"/>
    <mergeCell ref="RXQ7617:RXX7617"/>
    <mergeCell ref="RXY7617:RYF7617"/>
    <mergeCell ref="RYG7617:RYN7617"/>
    <mergeCell ref="RYO7617:RYV7617"/>
    <mergeCell ref="RYW7617:RZD7617"/>
    <mergeCell ref="RZE7617:RZL7617"/>
    <mergeCell ref="RZM7617:RZT7617"/>
    <mergeCell ref="RZU7617:SAB7617"/>
    <mergeCell ref="SAC7617:SAJ7617"/>
    <mergeCell ref="SAK7617:SAR7617"/>
    <mergeCell ref="SAS7617:SAZ7617"/>
    <mergeCell ref="SBA7617:SBH7617"/>
    <mergeCell ref="SBI7617:SBP7617"/>
    <mergeCell ref="SBQ7617:SBX7617"/>
    <mergeCell ref="SBY7617:SCF7617"/>
    <mergeCell ref="SCG7617:SCN7617"/>
    <mergeCell ref="SCO7617:SCV7617"/>
    <mergeCell ref="SCW7617:SDD7617"/>
    <mergeCell ref="SDE7617:SDL7617"/>
    <mergeCell ref="SDM7617:SDT7617"/>
    <mergeCell ref="SDU7617:SEB7617"/>
    <mergeCell ref="SEC7617:SEJ7617"/>
    <mergeCell ref="SEK7617:SER7617"/>
    <mergeCell ref="SES7617:SEZ7617"/>
    <mergeCell ref="SFA7617:SFH7617"/>
    <mergeCell ref="SFI7617:SFP7617"/>
    <mergeCell ref="SFQ7617:SFX7617"/>
    <mergeCell ref="SFY7617:SGF7617"/>
    <mergeCell ref="SGG7617:SGN7617"/>
    <mergeCell ref="SGO7617:SGV7617"/>
    <mergeCell ref="SGW7617:SHD7617"/>
    <mergeCell ref="SHE7617:SHL7617"/>
    <mergeCell ref="SHM7617:SHT7617"/>
    <mergeCell ref="SHU7617:SIB7617"/>
    <mergeCell ref="SIC7617:SIJ7617"/>
    <mergeCell ref="SIK7617:SIR7617"/>
    <mergeCell ref="SIS7617:SIZ7617"/>
    <mergeCell ref="SJA7617:SJH7617"/>
    <mergeCell ref="SJI7617:SJP7617"/>
    <mergeCell ref="SJQ7617:SJX7617"/>
    <mergeCell ref="SJY7617:SKF7617"/>
    <mergeCell ref="SKG7617:SKN7617"/>
    <mergeCell ref="SKO7617:SKV7617"/>
    <mergeCell ref="SKW7617:SLD7617"/>
    <mergeCell ref="SLE7617:SLL7617"/>
    <mergeCell ref="SLM7617:SLT7617"/>
    <mergeCell ref="SLU7617:SMB7617"/>
    <mergeCell ref="SMC7617:SMJ7617"/>
    <mergeCell ref="SMK7617:SMR7617"/>
    <mergeCell ref="SMS7617:SMZ7617"/>
    <mergeCell ref="SNA7617:SNH7617"/>
    <mergeCell ref="SNI7617:SNP7617"/>
    <mergeCell ref="SNQ7617:SNX7617"/>
    <mergeCell ref="SNY7617:SOF7617"/>
    <mergeCell ref="SOG7617:SON7617"/>
    <mergeCell ref="SOO7617:SOV7617"/>
    <mergeCell ref="SOW7617:SPD7617"/>
    <mergeCell ref="SPE7617:SPL7617"/>
    <mergeCell ref="SPM7617:SPT7617"/>
    <mergeCell ref="SPU7617:SQB7617"/>
    <mergeCell ref="SQC7617:SQJ7617"/>
    <mergeCell ref="SQK7617:SQR7617"/>
    <mergeCell ref="SQS7617:SQZ7617"/>
    <mergeCell ref="SRA7617:SRH7617"/>
    <mergeCell ref="SRI7617:SRP7617"/>
    <mergeCell ref="SRQ7617:SRX7617"/>
    <mergeCell ref="SRY7617:SSF7617"/>
    <mergeCell ref="SSG7617:SSN7617"/>
    <mergeCell ref="SSO7617:SSV7617"/>
    <mergeCell ref="SSW7617:STD7617"/>
    <mergeCell ref="STE7617:STL7617"/>
    <mergeCell ref="STM7617:STT7617"/>
    <mergeCell ref="STU7617:SUB7617"/>
    <mergeCell ref="SUC7617:SUJ7617"/>
    <mergeCell ref="SUK7617:SUR7617"/>
    <mergeCell ref="SUS7617:SUZ7617"/>
    <mergeCell ref="SVA7617:SVH7617"/>
    <mergeCell ref="SVI7617:SVP7617"/>
    <mergeCell ref="SVQ7617:SVX7617"/>
    <mergeCell ref="SVY7617:SWF7617"/>
    <mergeCell ref="SWG7617:SWN7617"/>
    <mergeCell ref="SWO7617:SWV7617"/>
    <mergeCell ref="SWW7617:SXD7617"/>
    <mergeCell ref="SXE7617:SXL7617"/>
    <mergeCell ref="SXM7617:SXT7617"/>
    <mergeCell ref="SXU7617:SYB7617"/>
    <mergeCell ref="SYC7617:SYJ7617"/>
    <mergeCell ref="SYK7617:SYR7617"/>
    <mergeCell ref="SYS7617:SYZ7617"/>
    <mergeCell ref="SZA7617:SZH7617"/>
    <mergeCell ref="SZI7617:SZP7617"/>
    <mergeCell ref="SZQ7617:SZX7617"/>
    <mergeCell ref="SZY7617:TAF7617"/>
    <mergeCell ref="TAG7617:TAN7617"/>
    <mergeCell ref="TAO7617:TAV7617"/>
    <mergeCell ref="TAW7617:TBD7617"/>
    <mergeCell ref="TBE7617:TBL7617"/>
    <mergeCell ref="TBM7617:TBT7617"/>
    <mergeCell ref="TBU7617:TCB7617"/>
    <mergeCell ref="TCC7617:TCJ7617"/>
    <mergeCell ref="TCK7617:TCR7617"/>
    <mergeCell ref="TCS7617:TCZ7617"/>
    <mergeCell ref="TDA7617:TDH7617"/>
    <mergeCell ref="TDI7617:TDP7617"/>
    <mergeCell ref="TDQ7617:TDX7617"/>
    <mergeCell ref="TDY7617:TEF7617"/>
    <mergeCell ref="TEG7617:TEN7617"/>
    <mergeCell ref="TEO7617:TEV7617"/>
    <mergeCell ref="TEW7617:TFD7617"/>
    <mergeCell ref="TFE7617:TFL7617"/>
    <mergeCell ref="TFM7617:TFT7617"/>
    <mergeCell ref="TFU7617:TGB7617"/>
    <mergeCell ref="TGC7617:TGJ7617"/>
    <mergeCell ref="TGK7617:TGR7617"/>
    <mergeCell ref="TGS7617:TGZ7617"/>
    <mergeCell ref="THA7617:THH7617"/>
    <mergeCell ref="THI7617:THP7617"/>
    <mergeCell ref="THQ7617:THX7617"/>
    <mergeCell ref="THY7617:TIF7617"/>
    <mergeCell ref="TIG7617:TIN7617"/>
    <mergeCell ref="TIO7617:TIV7617"/>
    <mergeCell ref="TIW7617:TJD7617"/>
    <mergeCell ref="TJE7617:TJL7617"/>
    <mergeCell ref="TJM7617:TJT7617"/>
    <mergeCell ref="TJU7617:TKB7617"/>
    <mergeCell ref="TKC7617:TKJ7617"/>
    <mergeCell ref="TKK7617:TKR7617"/>
    <mergeCell ref="TKS7617:TKZ7617"/>
    <mergeCell ref="TLA7617:TLH7617"/>
    <mergeCell ref="TLI7617:TLP7617"/>
    <mergeCell ref="TLQ7617:TLX7617"/>
    <mergeCell ref="TLY7617:TMF7617"/>
    <mergeCell ref="TMG7617:TMN7617"/>
    <mergeCell ref="TMO7617:TMV7617"/>
    <mergeCell ref="TMW7617:TND7617"/>
    <mergeCell ref="TNE7617:TNL7617"/>
    <mergeCell ref="TNM7617:TNT7617"/>
    <mergeCell ref="TNU7617:TOB7617"/>
    <mergeCell ref="TOC7617:TOJ7617"/>
    <mergeCell ref="TOK7617:TOR7617"/>
    <mergeCell ref="TOS7617:TOZ7617"/>
    <mergeCell ref="TPA7617:TPH7617"/>
    <mergeCell ref="TPI7617:TPP7617"/>
    <mergeCell ref="TPQ7617:TPX7617"/>
    <mergeCell ref="TPY7617:TQF7617"/>
    <mergeCell ref="TQG7617:TQN7617"/>
    <mergeCell ref="TQO7617:TQV7617"/>
    <mergeCell ref="TQW7617:TRD7617"/>
    <mergeCell ref="TRE7617:TRL7617"/>
    <mergeCell ref="TRM7617:TRT7617"/>
    <mergeCell ref="TRU7617:TSB7617"/>
    <mergeCell ref="TSC7617:TSJ7617"/>
    <mergeCell ref="TSK7617:TSR7617"/>
    <mergeCell ref="TSS7617:TSZ7617"/>
    <mergeCell ref="TTA7617:TTH7617"/>
    <mergeCell ref="TTI7617:TTP7617"/>
    <mergeCell ref="TTQ7617:TTX7617"/>
    <mergeCell ref="TTY7617:TUF7617"/>
    <mergeCell ref="TUG7617:TUN7617"/>
    <mergeCell ref="TUO7617:TUV7617"/>
    <mergeCell ref="TUW7617:TVD7617"/>
    <mergeCell ref="TVE7617:TVL7617"/>
    <mergeCell ref="TVM7617:TVT7617"/>
    <mergeCell ref="TVU7617:TWB7617"/>
    <mergeCell ref="TWC7617:TWJ7617"/>
    <mergeCell ref="TWK7617:TWR7617"/>
    <mergeCell ref="TWS7617:TWZ7617"/>
    <mergeCell ref="TXA7617:TXH7617"/>
    <mergeCell ref="TXI7617:TXP7617"/>
    <mergeCell ref="TXQ7617:TXX7617"/>
    <mergeCell ref="TXY7617:TYF7617"/>
    <mergeCell ref="TYG7617:TYN7617"/>
    <mergeCell ref="TYO7617:TYV7617"/>
    <mergeCell ref="TYW7617:TZD7617"/>
    <mergeCell ref="TZE7617:TZL7617"/>
    <mergeCell ref="TZM7617:TZT7617"/>
    <mergeCell ref="TZU7617:UAB7617"/>
    <mergeCell ref="UAC7617:UAJ7617"/>
    <mergeCell ref="UAK7617:UAR7617"/>
    <mergeCell ref="UAS7617:UAZ7617"/>
    <mergeCell ref="UBA7617:UBH7617"/>
    <mergeCell ref="UBI7617:UBP7617"/>
    <mergeCell ref="UBQ7617:UBX7617"/>
    <mergeCell ref="UBY7617:UCF7617"/>
    <mergeCell ref="UCG7617:UCN7617"/>
    <mergeCell ref="UCO7617:UCV7617"/>
    <mergeCell ref="UCW7617:UDD7617"/>
    <mergeCell ref="UDE7617:UDL7617"/>
    <mergeCell ref="UDM7617:UDT7617"/>
    <mergeCell ref="UDU7617:UEB7617"/>
    <mergeCell ref="UEC7617:UEJ7617"/>
    <mergeCell ref="UEK7617:UER7617"/>
    <mergeCell ref="UES7617:UEZ7617"/>
    <mergeCell ref="UFA7617:UFH7617"/>
    <mergeCell ref="UFI7617:UFP7617"/>
    <mergeCell ref="UFQ7617:UFX7617"/>
    <mergeCell ref="UFY7617:UGF7617"/>
    <mergeCell ref="UGG7617:UGN7617"/>
    <mergeCell ref="UGO7617:UGV7617"/>
    <mergeCell ref="UGW7617:UHD7617"/>
    <mergeCell ref="UHE7617:UHL7617"/>
    <mergeCell ref="UHM7617:UHT7617"/>
    <mergeCell ref="UHU7617:UIB7617"/>
    <mergeCell ref="UIC7617:UIJ7617"/>
    <mergeCell ref="UIK7617:UIR7617"/>
    <mergeCell ref="UIS7617:UIZ7617"/>
    <mergeCell ref="UJA7617:UJH7617"/>
    <mergeCell ref="UJI7617:UJP7617"/>
    <mergeCell ref="UJQ7617:UJX7617"/>
    <mergeCell ref="UJY7617:UKF7617"/>
    <mergeCell ref="UKG7617:UKN7617"/>
    <mergeCell ref="UKO7617:UKV7617"/>
    <mergeCell ref="UKW7617:ULD7617"/>
    <mergeCell ref="ULE7617:ULL7617"/>
    <mergeCell ref="ULM7617:ULT7617"/>
    <mergeCell ref="ULU7617:UMB7617"/>
    <mergeCell ref="UMC7617:UMJ7617"/>
    <mergeCell ref="UMK7617:UMR7617"/>
    <mergeCell ref="UMS7617:UMZ7617"/>
    <mergeCell ref="UNA7617:UNH7617"/>
    <mergeCell ref="UNI7617:UNP7617"/>
    <mergeCell ref="UNQ7617:UNX7617"/>
    <mergeCell ref="UNY7617:UOF7617"/>
    <mergeCell ref="UOG7617:UON7617"/>
    <mergeCell ref="UOO7617:UOV7617"/>
    <mergeCell ref="UOW7617:UPD7617"/>
    <mergeCell ref="UPE7617:UPL7617"/>
    <mergeCell ref="UPM7617:UPT7617"/>
    <mergeCell ref="UPU7617:UQB7617"/>
    <mergeCell ref="UQC7617:UQJ7617"/>
    <mergeCell ref="UQK7617:UQR7617"/>
    <mergeCell ref="UQS7617:UQZ7617"/>
    <mergeCell ref="URA7617:URH7617"/>
    <mergeCell ref="URI7617:URP7617"/>
    <mergeCell ref="URQ7617:URX7617"/>
    <mergeCell ref="URY7617:USF7617"/>
    <mergeCell ref="USG7617:USN7617"/>
    <mergeCell ref="USO7617:USV7617"/>
    <mergeCell ref="USW7617:UTD7617"/>
    <mergeCell ref="UTE7617:UTL7617"/>
    <mergeCell ref="UTM7617:UTT7617"/>
    <mergeCell ref="UTU7617:UUB7617"/>
    <mergeCell ref="UUC7617:UUJ7617"/>
    <mergeCell ref="UUK7617:UUR7617"/>
    <mergeCell ref="UUS7617:UUZ7617"/>
    <mergeCell ref="UVA7617:UVH7617"/>
    <mergeCell ref="UVI7617:UVP7617"/>
    <mergeCell ref="UVQ7617:UVX7617"/>
    <mergeCell ref="UVY7617:UWF7617"/>
    <mergeCell ref="UWG7617:UWN7617"/>
    <mergeCell ref="UWO7617:UWV7617"/>
    <mergeCell ref="UWW7617:UXD7617"/>
    <mergeCell ref="UXE7617:UXL7617"/>
    <mergeCell ref="UXM7617:UXT7617"/>
    <mergeCell ref="UXU7617:UYB7617"/>
    <mergeCell ref="UYC7617:UYJ7617"/>
    <mergeCell ref="UYK7617:UYR7617"/>
    <mergeCell ref="UYS7617:UYZ7617"/>
    <mergeCell ref="UZA7617:UZH7617"/>
    <mergeCell ref="UZI7617:UZP7617"/>
    <mergeCell ref="UZQ7617:UZX7617"/>
    <mergeCell ref="UZY7617:VAF7617"/>
    <mergeCell ref="VAG7617:VAN7617"/>
    <mergeCell ref="VAO7617:VAV7617"/>
    <mergeCell ref="VAW7617:VBD7617"/>
    <mergeCell ref="VBE7617:VBL7617"/>
    <mergeCell ref="VBM7617:VBT7617"/>
    <mergeCell ref="VBU7617:VCB7617"/>
    <mergeCell ref="VCC7617:VCJ7617"/>
    <mergeCell ref="VCK7617:VCR7617"/>
    <mergeCell ref="VCS7617:VCZ7617"/>
    <mergeCell ref="VDA7617:VDH7617"/>
    <mergeCell ref="VDI7617:VDP7617"/>
    <mergeCell ref="VDQ7617:VDX7617"/>
    <mergeCell ref="VDY7617:VEF7617"/>
    <mergeCell ref="VEG7617:VEN7617"/>
    <mergeCell ref="VEO7617:VEV7617"/>
    <mergeCell ref="VEW7617:VFD7617"/>
    <mergeCell ref="VFE7617:VFL7617"/>
    <mergeCell ref="VFM7617:VFT7617"/>
    <mergeCell ref="VFU7617:VGB7617"/>
    <mergeCell ref="VGC7617:VGJ7617"/>
    <mergeCell ref="VGK7617:VGR7617"/>
    <mergeCell ref="VGS7617:VGZ7617"/>
    <mergeCell ref="VHA7617:VHH7617"/>
    <mergeCell ref="VHI7617:VHP7617"/>
    <mergeCell ref="VHQ7617:VHX7617"/>
    <mergeCell ref="VHY7617:VIF7617"/>
    <mergeCell ref="VIG7617:VIN7617"/>
    <mergeCell ref="VIO7617:VIV7617"/>
    <mergeCell ref="VIW7617:VJD7617"/>
    <mergeCell ref="VJE7617:VJL7617"/>
    <mergeCell ref="VJM7617:VJT7617"/>
    <mergeCell ref="VJU7617:VKB7617"/>
    <mergeCell ref="VKC7617:VKJ7617"/>
    <mergeCell ref="VKK7617:VKR7617"/>
    <mergeCell ref="VKS7617:VKZ7617"/>
    <mergeCell ref="VLA7617:VLH7617"/>
    <mergeCell ref="VLI7617:VLP7617"/>
    <mergeCell ref="VLQ7617:VLX7617"/>
    <mergeCell ref="VLY7617:VMF7617"/>
    <mergeCell ref="VMG7617:VMN7617"/>
    <mergeCell ref="VMO7617:VMV7617"/>
    <mergeCell ref="VMW7617:VND7617"/>
    <mergeCell ref="VNE7617:VNL7617"/>
    <mergeCell ref="VNM7617:VNT7617"/>
    <mergeCell ref="VNU7617:VOB7617"/>
    <mergeCell ref="VOC7617:VOJ7617"/>
    <mergeCell ref="VOK7617:VOR7617"/>
    <mergeCell ref="VOS7617:VOZ7617"/>
    <mergeCell ref="VPA7617:VPH7617"/>
    <mergeCell ref="VPI7617:VPP7617"/>
    <mergeCell ref="VPQ7617:VPX7617"/>
    <mergeCell ref="VPY7617:VQF7617"/>
    <mergeCell ref="VQG7617:VQN7617"/>
    <mergeCell ref="VQO7617:VQV7617"/>
    <mergeCell ref="VQW7617:VRD7617"/>
    <mergeCell ref="VRE7617:VRL7617"/>
    <mergeCell ref="VRM7617:VRT7617"/>
    <mergeCell ref="VRU7617:VSB7617"/>
    <mergeCell ref="VSC7617:VSJ7617"/>
    <mergeCell ref="VSK7617:VSR7617"/>
    <mergeCell ref="VSS7617:VSZ7617"/>
    <mergeCell ref="VTA7617:VTH7617"/>
    <mergeCell ref="VTI7617:VTP7617"/>
    <mergeCell ref="VTQ7617:VTX7617"/>
    <mergeCell ref="VTY7617:VUF7617"/>
    <mergeCell ref="VUG7617:VUN7617"/>
    <mergeCell ref="VUO7617:VUV7617"/>
    <mergeCell ref="VUW7617:VVD7617"/>
    <mergeCell ref="VVE7617:VVL7617"/>
    <mergeCell ref="VVM7617:VVT7617"/>
    <mergeCell ref="VVU7617:VWB7617"/>
    <mergeCell ref="VWC7617:VWJ7617"/>
    <mergeCell ref="VWK7617:VWR7617"/>
    <mergeCell ref="VWS7617:VWZ7617"/>
    <mergeCell ref="VXA7617:VXH7617"/>
    <mergeCell ref="VXI7617:VXP7617"/>
    <mergeCell ref="VXQ7617:VXX7617"/>
    <mergeCell ref="VXY7617:VYF7617"/>
    <mergeCell ref="VYG7617:VYN7617"/>
    <mergeCell ref="VYO7617:VYV7617"/>
    <mergeCell ref="VYW7617:VZD7617"/>
    <mergeCell ref="VZE7617:VZL7617"/>
    <mergeCell ref="VZM7617:VZT7617"/>
    <mergeCell ref="VZU7617:WAB7617"/>
    <mergeCell ref="WAC7617:WAJ7617"/>
    <mergeCell ref="WAK7617:WAR7617"/>
    <mergeCell ref="WAS7617:WAZ7617"/>
    <mergeCell ref="WBA7617:WBH7617"/>
    <mergeCell ref="WBI7617:WBP7617"/>
    <mergeCell ref="WBQ7617:WBX7617"/>
    <mergeCell ref="WBY7617:WCF7617"/>
    <mergeCell ref="WCG7617:WCN7617"/>
    <mergeCell ref="WCO7617:WCV7617"/>
    <mergeCell ref="WCW7617:WDD7617"/>
    <mergeCell ref="WDE7617:WDL7617"/>
    <mergeCell ref="WDM7617:WDT7617"/>
    <mergeCell ref="WDU7617:WEB7617"/>
    <mergeCell ref="WEC7617:WEJ7617"/>
    <mergeCell ref="WEK7617:WER7617"/>
    <mergeCell ref="WES7617:WEZ7617"/>
    <mergeCell ref="WFA7617:WFH7617"/>
    <mergeCell ref="WFI7617:WFP7617"/>
    <mergeCell ref="WFQ7617:WFX7617"/>
    <mergeCell ref="WFY7617:WGF7617"/>
    <mergeCell ref="WOO7617:WOV7617"/>
    <mergeCell ref="WOW7617:WPD7617"/>
    <mergeCell ref="WPE7617:WPL7617"/>
    <mergeCell ref="WPM7617:WPT7617"/>
    <mergeCell ref="WPU7617:WQB7617"/>
    <mergeCell ref="WQC7617:WQJ7617"/>
    <mergeCell ref="WQK7617:WQR7617"/>
    <mergeCell ref="WGG7617:WGN7617"/>
    <mergeCell ref="WGO7617:WGV7617"/>
    <mergeCell ref="WGW7617:WHD7617"/>
    <mergeCell ref="WHE7617:WHL7617"/>
    <mergeCell ref="WHM7617:WHT7617"/>
    <mergeCell ref="WHU7617:WIB7617"/>
    <mergeCell ref="WIC7617:WIJ7617"/>
    <mergeCell ref="WIK7617:WIR7617"/>
    <mergeCell ref="WIS7617:WIZ7617"/>
    <mergeCell ref="WJA7617:WJH7617"/>
    <mergeCell ref="WJI7617:WJP7617"/>
    <mergeCell ref="WJQ7617:WJX7617"/>
    <mergeCell ref="WJY7617:WKF7617"/>
    <mergeCell ref="WKG7617:WKN7617"/>
    <mergeCell ref="WKO7617:WKV7617"/>
    <mergeCell ref="WKW7617:WLD7617"/>
    <mergeCell ref="WLE7617:WLL7617"/>
    <mergeCell ref="WLM7617:WLT7617"/>
    <mergeCell ref="WLU7617:WMB7617"/>
    <mergeCell ref="WMC7617:WMJ7617"/>
    <mergeCell ref="WMK7617:WMR7617"/>
    <mergeCell ref="WMS7617:WMZ7617"/>
    <mergeCell ref="WNA7617:WNH7617"/>
    <mergeCell ref="WNI7617:WNP7617"/>
    <mergeCell ref="WNQ7617:WNX7617"/>
    <mergeCell ref="WVI7617:WVP7617"/>
    <mergeCell ref="WVQ7617:WVX7617"/>
    <mergeCell ref="XEO7617:XEV7617"/>
    <mergeCell ref="XEW7617:XFD7617"/>
    <mergeCell ref="WXE7617:WXL7617"/>
    <mergeCell ref="WXM7617:WXT7617"/>
    <mergeCell ref="WXU7617:WYB7617"/>
    <mergeCell ref="WYC7617:WYJ7617"/>
    <mergeCell ref="WYK7617:WYR7617"/>
    <mergeCell ref="WYS7617:WYZ7617"/>
    <mergeCell ref="WZA7617:WZH7617"/>
    <mergeCell ref="WZI7617:WZP7617"/>
    <mergeCell ref="WZQ7617:WZX7617"/>
    <mergeCell ref="WZY7617:XAF7617"/>
    <mergeCell ref="XAG7617:XAN7617"/>
    <mergeCell ref="XAO7617:XAV7617"/>
    <mergeCell ref="XAW7617:XBD7617"/>
    <mergeCell ref="XBE7617:XBL7617"/>
    <mergeCell ref="XBM7617:XBT7617"/>
    <mergeCell ref="XBU7617:XCB7617"/>
    <mergeCell ref="XCC7617:XCJ7617"/>
    <mergeCell ref="XDY7617:XEF7617"/>
    <mergeCell ref="XEG7617:XEN7617"/>
    <mergeCell ref="WNY7617:WOF7617"/>
    <mergeCell ref="WOG7617:WON7617"/>
    <mergeCell ref="A2486:H2486"/>
    <mergeCell ref="A2487:H2487"/>
    <mergeCell ref="A5925:H5925"/>
    <mergeCell ref="WVY7617:WWF7617"/>
    <mergeCell ref="A5248:H5248"/>
    <mergeCell ref="A5249:H5249"/>
    <mergeCell ref="A3251:H3251"/>
    <mergeCell ref="WWG7617:WWN7617"/>
    <mergeCell ref="WWO7617:WWV7617"/>
    <mergeCell ref="WWW7617:WXD7617"/>
    <mergeCell ref="XCK7617:XCR7617"/>
    <mergeCell ref="XCS7617:XCZ7617"/>
    <mergeCell ref="XDA7617:XDH7617"/>
    <mergeCell ref="XDI7617:XDP7617"/>
    <mergeCell ref="XDQ7617:XDX7617"/>
    <mergeCell ref="WQS7617:WQZ7617"/>
    <mergeCell ref="WRA7617:WRH7617"/>
    <mergeCell ref="WRI7617:WRP7617"/>
    <mergeCell ref="WRQ7617:WRX7617"/>
    <mergeCell ref="WRY7617:WSF7617"/>
    <mergeCell ref="WSG7617:WSN7617"/>
    <mergeCell ref="WSO7617:WSV7617"/>
    <mergeCell ref="WSW7617:WTD7617"/>
    <mergeCell ref="WTE7617:WTL7617"/>
    <mergeCell ref="WTM7617:WTT7617"/>
    <mergeCell ref="WTU7617:WUB7617"/>
    <mergeCell ref="WUC7617:WUJ7617"/>
    <mergeCell ref="WUK7617:WUR7617"/>
    <mergeCell ref="WUS7617:WUZ7617"/>
    <mergeCell ref="WVA7617:WVH7617"/>
    <mergeCell ref="A6296:H6296"/>
    <mergeCell ref="A6297:H6297"/>
    <mergeCell ref="I6297:P6297"/>
    <mergeCell ref="Q6297:X6297"/>
    <mergeCell ref="Y6297:AF6297"/>
    <mergeCell ref="AG6297:AN6297"/>
    <mergeCell ref="AO6297:AV6297"/>
    <mergeCell ref="AW6297:BD6297"/>
    <mergeCell ref="BE6297:BL6297"/>
    <mergeCell ref="BM6297:BT6297"/>
    <mergeCell ref="BU6297:CB6297"/>
    <mergeCell ref="CC6297:CJ6297"/>
    <mergeCell ref="CK6297:CR6297"/>
    <mergeCell ref="CS6297:CZ6297"/>
    <mergeCell ref="DA6297:DH6297"/>
    <mergeCell ref="DI6297:DP6297"/>
    <mergeCell ref="DQ6297:DX6297"/>
    <mergeCell ref="DY6297:EF6297"/>
    <mergeCell ref="EG6297:EN6297"/>
    <mergeCell ref="EO6297:EV6297"/>
    <mergeCell ref="EW6297:FD6297"/>
    <mergeCell ref="FE6297:FL6297"/>
    <mergeCell ref="FM6297:FT6297"/>
    <mergeCell ref="FU6297:GB6297"/>
    <mergeCell ref="GC6297:GJ6297"/>
    <mergeCell ref="GK6297:GR6297"/>
    <mergeCell ref="GS6297:GZ6297"/>
    <mergeCell ref="HA6297:HH6297"/>
    <mergeCell ref="HI6297:HP6297"/>
    <mergeCell ref="HQ6297:HX6297"/>
    <mergeCell ref="HY6297:IF6297"/>
    <mergeCell ref="IG6297:IN6297"/>
    <mergeCell ref="IO6297:IV6297"/>
    <mergeCell ref="IW6297:JD6297"/>
    <mergeCell ref="JE6297:JL6297"/>
    <mergeCell ref="JM6297:JT6297"/>
    <mergeCell ref="JU6297:KB6297"/>
    <mergeCell ref="KC6297:KJ6297"/>
    <mergeCell ref="KK6297:KR6297"/>
    <mergeCell ref="KS6297:KZ6297"/>
    <mergeCell ref="LA6297:LH6297"/>
    <mergeCell ref="LI6297:LP6297"/>
    <mergeCell ref="LQ6297:LX6297"/>
    <mergeCell ref="LY6297:MF6297"/>
    <mergeCell ref="MG6297:MN6297"/>
    <mergeCell ref="MO6297:MV6297"/>
    <mergeCell ref="MW6297:ND6297"/>
    <mergeCell ref="NE6297:NL6297"/>
    <mergeCell ref="NM6297:NT6297"/>
    <mergeCell ref="NU6297:OB6297"/>
    <mergeCell ref="OC6297:OJ6297"/>
    <mergeCell ref="OK6297:OR6297"/>
    <mergeCell ref="OS6297:OZ6297"/>
    <mergeCell ref="PA6297:PH6297"/>
    <mergeCell ref="PI6297:PP6297"/>
    <mergeCell ref="PQ6297:PX6297"/>
    <mergeCell ref="PY6297:QF6297"/>
    <mergeCell ref="QG6297:QN6297"/>
    <mergeCell ref="QO6297:QV6297"/>
    <mergeCell ref="QW6297:RD6297"/>
    <mergeCell ref="RE6297:RL6297"/>
    <mergeCell ref="RM6297:RT6297"/>
    <mergeCell ref="RU6297:SB6297"/>
    <mergeCell ref="SC6297:SJ6297"/>
    <mergeCell ref="SK6297:SR6297"/>
    <mergeCell ref="SS6297:SZ6297"/>
    <mergeCell ref="TA6297:TH6297"/>
    <mergeCell ref="TI6297:TP6297"/>
    <mergeCell ref="TQ6297:TX6297"/>
    <mergeCell ref="TY6297:UF6297"/>
    <mergeCell ref="UG6297:UN6297"/>
    <mergeCell ref="UO6297:UV6297"/>
    <mergeCell ref="UW6297:VD6297"/>
    <mergeCell ref="VE6297:VL6297"/>
    <mergeCell ref="VM6297:VT6297"/>
    <mergeCell ref="VU6297:WB6297"/>
    <mergeCell ref="WC6297:WJ6297"/>
    <mergeCell ref="WK6297:WR6297"/>
    <mergeCell ref="WS6297:WZ6297"/>
    <mergeCell ref="XA6297:XH6297"/>
    <mergeCell ref="XI6297:XP6297"/>
    <mergeCell ref="XQ6297:XX6297"/>
    <mergeCell ref="XY6297:YF6297"/>
    <mergeCell ref="YG6297:YN6297"/>
    <mergeCell ref="YO6297:YV6297"/>
    <mergeCell ref="YW6297:ZD6297"/>
    <mergeCell ref="ZE6297:ZL6297"/>
    <mergeCell ref="ZM6297:ZT6297"/>
    <mergeCell ref="ZU6297:AAB6297"/>
    <mergeCell ref="AAC6297:AAJ6297"/>
    <mergeCell ref="AAK6297:AAR6297"/>
    <mergeCell ref="AAS6297:AAZ6297"/>
    <mergeCell ref="ABA6297:ABH6297"/>
    <mergeCell ref="ABI6297:ABP6297"/>
    <mergeCell ref="ABQ6297:ABX6297"/>
    <mergeCell ref="ABY6297:ACF6297"/>
    <mergeCell ref="ACG6297:ACN6297"/>
    <mergeCell ref="ACO6297:ACV6297"/>
    <mergeCell ref="ACW6297:ADD6297"/>
    <mergeCell ref="ADE6297:ADL6297"/>
    <mergeCell ref="ADM6297:ADT6297"/>
    <mergeCell ref="ADU6297:AEB6297"/>
    <mergeCell ref="AEC6297:AEJ6297"/>
    <mergeCell ref="AEK6297:AER6297"/>
    <mergeCell ref="AES6297:AEZ6297"/>
    <mergeCell ref="AFA6297:AFH6297"/>
    <mergeCell ref="AFI6297:AFP6297"/>
    <mergeCell ref="AFQ6297:AFX6297"/>
    <mergeCell ref="AFY6297:AGF6297"/>
    <mergeCell ref="AGG6297:AGN6297"/>
    <mergeCell ref="AGO6297:AGV6297"/>
    <mergeCell ref="AGW6297:AHD6297"/>
    <mergeCell ref="AHE6297:AHL6297"/>
    <mergeCell ref="AHM6297:AHT6297"/>
    <mergeCell ref="AHU6297:AIB6297"/>
    <mergeCell ref="AIC6297:AIJ6297"/>
    <mergeCell ref="AIK6297:AIR6297"/>
    <mergeCell ref="AIS6297:AIZ6297"/>
    <mergeCell ref="AJA6297:AJH6297"/>
    <mergeCell ref="AJI6297:AJP6297"/>
    <mergeCell ref="AJQ6297:AJX6297"/>
    <mergeCell ref="AJY6297:AKF6297"/>
    <mergeCell ref="AKG6297:AKN6297"/>
    <mergeCell ref="AKO6297:AKV6297"/>
    <mergeCell ref="AKW6297:ALD6297"/>
    <mergeCell ref="ALE6297:ALL6297"/>
    <mergeCell ref="ALM6297:ALT6297"/>
    <mergeCell ref="ALU6297:AMB6297"/>
    <mergeCell ref="AMC6297:AMJ6297"/>
    <mergeCell ref="AMK6297:AMR6297"/>
    <mergeCell ref="AMS6297:AMZ6297"/>
    <mergeCell ref="ANA6297:ANH6297"/>
    <mergeCell ref="ANI6297:ANP6297"/>
    <mergeCell ref="ANQ6297:ANX6297"/>
    <mergeCell ref="ANY6297:AOF6297"/>
    <mergeCell ref="AOG6297:AON6297"/>
    <mergeCell ref="AOO6297:AOV6297"/>
    <mergeCell ref="AOW6297:APD6297"/>
    <mergeCell ref="APE6297:APL6297"/>
    <mergeCell ref="APM6297:APT6297"/>
    <mergeCell ref="APU6297:AQB6297"/>
    <mergeCell ref="AQC6297:AQJ6297"/>
    <mergeCell ref="AQK6297:AQR6297"/>
    <mergeCell ref="AQS6297:AQZ6297"/>
    <mergeCell ref="ARA6297:ARH6297"/>
    <mergeCell ref="ARI6297:ARP6297"/>
    <mergeCell ref="ARQ6297:ARX6297"/>
    <mergeCell ref="ARY6297:ASF6297"/>
    <mergeCell ref="ASG6297:ASN6297"/>
    <mergeCell ref="ASO6297:ASV6297"/>
    <mergeCell ref="ASW6297:ATD6297"/>
    <mergeCell ref="ATE6297:ATL6297"/>
    <mergeCell ref="ATM6297:ATT6297"/>
    <mergeCell ref="ATU6297:AUB6297"/>
    <mergeCell ref="AUC6297:AUJ6297"/>
    <mergeCell ref="AUK6297:AUR6297"/>
    <mergeCell ref="AUS6297:AUZ6297"/>
    <mergeCell ref="AVA6297:AVH6297"/>
    <mergeCell ref="AVI6297:AVP6297"/>
    <mergeCell ref="AVQ6297:AVX6297"/>
    <mergeCell ref="AVY6297:AWF6297"/>
    <mergeCell ref="AWG6297:AWN6297"/>
    <mergeCell ref="AWO6297:AWV6297"/>
    <mergeCell ref="AWW6297:AXD6297"/>
    <mergeCell ref="AXE6297:AXL6297"/>
    <mergeCell ref="AXM6297:AXT6297"/>
    <mergeCell ref="AXU6297:AYB6297"/>
    <mergeCell ref="AYC6297:AYJ6297"/>
    <mergeCell ref="AYK6297:AYR6297"/>
    <mergeCell ref="AYS6297:AYZ6297"/>
    <mergeCell ref="AZA6297:AZH6297"/>
    <mergeCell ref="AZI6297:AZP6297"/>
    <mergeCell ref="AZQ6297:AZX6297"/>
    <mergeCell ref="AZY6297:BAF6297"/>
    <mergeCell ref="BAG6297:BAN6297"/>
    <mergeCell ref="BAO6297:BAV6297"/>
    <mergeCell ref="BAW6297:BBD6297"/>
    <mergeCell ref="BBE6297:BBL6297"/>
    <mergeCell ref="BBM6297:BBT6297"/>
    <mergeCell ref="BBU6297:BCB6297"/>
    <mergeCell ref="BCC6297:BCJ6297"/>
    <mergeCell ref="BCK6297:BCR6297"/>
    <mergeCell ref="BCS6297:BCZ6297"/>
    <mergeCell ref="BDA6297:BDH6297"/>
    <mergeCell ref="BDI6297:BDP6297"/>
    <mergeCell ref="BDQ6297:BDX6297"/>
    <mergeCell ref="BDY6297:BEF6297"/>
    <mergeCell ref="BEG6297:BEN6297"/>
    <mergeCell ref="BEO6297:BEV6297"/>
    <mergeCell ref="BEW6297:BFD6297"/>
    <mergeCell ref="BFE6297:BFL6297"/>
    <mergeCell ref="BFM6297:BFT6297"/>
    <mergeCell ref="BFU6297:BGB6297"/>
    <mergeCell ref="BGC6297:BGJ6297"/>
    <mergeCell ref="BGK6297:BGR6297"/>
    <mergeCell ref="BGS6297:BGZ6297"/>
    <mergeCell ref="BHA6297:BHH6297"/>
    <mergeCell ref="BHI6297:BHP6297"/>
    <mergeCell ref="BHQ6297:BHX6297"/>
    <mergeCell ref="BHY6297:BIF6297"/>
    <mergeCell ref="BIG6297:BIN6297"/>
    <mergeCell ref="BIO6297:BIV6297"/>
    <mergeCell ref="BIW6297:BJD6297"/>
    <mergeCell ref="BJE6297:BJL6297"/>
    <mergeCell ref="BJM6297:BJT6297"/>
    <mergeCell ref="BJU6297:BKB6297"/>
    <mergeCell ref="BKC6297:BKJ6297"/>
    <mergeCell ref="BKK6297:BKR6297"/>
    <mergeCell ref="BKS6297:BKZ6297"/>
    <mergeCell ref="BLA6297:BLH6297"/>
    <mergeCell ref="BLI6297:BLP6297"/>
    <mergeCell ref="BLQ6297:BLX6297"/>
    <mergeCell ref="BLY6297:BMF6297"/>
    <mergeCell ref="BMG6297:BMN6297"/>
    <mergeCell ref="BMO6297:BMV6297"/>
    <mergeCell ref="BMW6297:BND6297"/>
    <mergeCell ref="BNE6297:BNL6297"/>
    <mergeCell ref="BNM6297:BNT6297"/>
    <mergeCell ref="BNU6297:BOB6297"/>
    <mergeCell ref="BOC6297:BOJ6297"/>
    <mergeCell ref="BOK6297:BOR6297"/>
    <mergeCell ref="BOS6297:BOZ6297"/>
    <mergeCell ref="BPA6297:BPH6297"/>
    <mergeCell ref="BPI6297:BPP6297"/>
    <mergeCell ref="BPQ6297:BPX6297"/>
    <mergeCell ref="BPY6297:BQF6297"/>
    <mergeCell ref="BQG6297:BQN6297"/>
    <mergeCell ref="BQO6297:BQV6297"/>
    <mergeCell ref="BQW6297:BRD6297"/>
    <mergeCell ref="BRE6297:BRL6297"/>
    <mergeCell ref="BRM6297:BRT6297"/>
    <mergeCell ref="BRU6297:BSB6297"/>
    <mergeCell ref="BSC6297:BSJ6297"/>
    <mergeCell ref="BSK6297:BSR6297"/>
    <mergeCell ref="BSS6297:BSZ6297"/>
    <mergeCell ref="BTA6297:BTH6297"/>
    <mergeCell ref="BTI6297:BTP6297"/>
    <mergeCell ref="BTQ6297:BTX6297"/>
    <mergeCell ref="BTY6297:BUF6297"/>
    <mergeCell ref="BUG6297:BUN6297"/>
    <mergeCell ref="BUO6297:BUV6297"/>
    <mergeCell ref="BUW6297:BVD6297"/>
    <mergeCell ref="BVE6297:BVL6297"/>
    <mergeCell ref="BVM6297:BVT6297"/>
    <mergeCell ref="BVU6297:BWB6297"/>
    <mergeCell ref="BWC6297:BWJ6297"/>
    <mergeCell ref="BWK6297:BWR6297"/>
    <mergeCell ref="BWS6297:BWZ6297"/>
    <mergeCell ref="BXA6297:BXH6297"/>
    <mergeCell ref="BXI6297:BXP6297"/>
    <mergeCell ref="BXQ6297:BXX6297"/>
    <mergeCell ref="BXY6297:BYF6297"/>
    <mergeCell ref="BYG6297:BYN6297"/>
    <mergeCell ref="BYO6297:BYV6297"/>
    <mergeCell ref="BYW6297:BZD6297"/>
    <mergeCell ref="BZE6297:BZL6297"/>
    <mergeCell ref="BZM6297:BZT6297"/>
    <mergeCell ref="BZU6297:CAB6297"/>
    <mergeCell ref="CAC6297:CAJ6297"/>
    <mergeCell ref="CAK6297:CAR6297"/>
    <mergeCell ref="CAS6297:CAZ6297"/>
    <mergeCell ref="CBA6297:CBH6297"/>
    <mergeCell ref="CBI6297:CBP6297"/>
    <mergeCell ref="CBQ6297:CBX6297"/>
    <mergeCell ref="CBY6297:CCF6297"/>
    <mergeCell ref="CCG6297:CCN6297"/>
    <mergeCell ref="CCO6297:CCV6297"/>
    <mergeCell ref="CCW6297:CDD6297"/>
    <mergeCell ref="CDE6297:CDL6297"/>
    <mergeCell ref="CDM6297:CDT6297"/>
    <mergeCell ref="CDU6297:CEB6297"/>
    <mergeCell ref="CEC6297:CEJ6297"/>
    <mergeCell ref="CEK6297:CER6297"/>
    <mergeCell ref="CES6297:CEZ6297"/>
    <mergeCell ref="CFA6297:CFH6297"/>
    <mergeCell ref="CFI6297:CFP6297"/>
    <mergeCell ref="CFQ6297:CFX6297"/>
    <mergeCell ref="CFY6297:CGF6297"/>
    <mergeCell ref="CGG6297:CGN6297"/>
    <mergeCell ref="CGO6297:CGV6297"/>
    <mergeCell ref="CGW6297:CHD6297"/>
    <mergeCell ref="CHE6297:CHL6297"/>
    <mergeCell ref="CHM6297:CHT6297"/>
    <mergeCell ref="CHU6297:CIB6297"/>
    <mergeCell ref="CIC6297:CIJ6297"/>
    <mergeCell ref="CIK6297:CIR6297"/>
    <mergeCell ref="CIS6297:CIZ6297"/>
    <mergeCell ref="CJA6297:CJH6297"/>
    <mergeCell ref="CJI6297:CJP6297"/>
    <mergeCell ref="CJQ6297:CJX6297"/>
    <mergeCell ref="CJY6297:CKF6297"/>
    <mergeCell ref="CKG6297:CKN6297"/>
    <mergeCell ref="CKO6297:CKV6297"/>
    <mergeCell ref="CKW6297:CLD6297"/>
    <mergeCell ref="CLE6297:CLL6297"/>
    <mergeCell ref="CLM6297:CLT6297"/>
    <mergeCell ref="CLU6297:CMB6297"/>
    <mergeCell ref="CMC6297:CMJ6297"/>
    <mergeCell ref="CMK6297:CMR6297"/>
    <mergeCell ref="CMS6297:CMZ6297"/>
    <mergeCell ref="CNA6297:CNH6297"/>
    <mergeCell ref="CNI6297:CNP6297"/>
    <mergeCell ref="CNQ6297:CNX6297"/>
    <mergeCell ref="CNY6297:COF6297"/>
    <mergeCell ref="COG6297:CON6297"/>
    <mergeCell ref="COO6297:COV6297"/>
    <mergeCell ref="COW6297:CPD6297"/>
    <mergeCell ref="CPE6297:CPL6297"/>
    <mergeCell ref="CPM6297:CPT6297"/>
    <mergeCell ref="CPU6297:CQB6297"/>
    <mergeCell ref="CQC6297:CQJ6297"/>
    <mergeCell ref="CQK6297:CQR6297"/>
    <mergeCell ref="CQS6297:CQZ6297"/>
    <mergeCell ref="CRA6297:CRH6297"/>
    <mergeCell ref="CRI6297:CRP6297"/>
    <mergeCell ref="CRQ6297:CRX6297"/>
    <mergeCell ref="CRY6297:CSF6297"/>
    <mergeCell ref="CSG6297:CSN6297"/>
    <mergeCell ref="CSO6297:CSV6297"/>
    <mergeCell ref="CSW6297:CTD6297"/>
    <mergeCell ref="CTE6297:CTL6297"/>
    <mergeCell ref="CTM6297:CTT6297"/>
    <mergeCell ref="CTU6297:CUB6297"/>
    <mergeCell ref="CUC6297:CUJ6297"/>
    <mergeCell ref="CUK6297:CUR6297"/>
    <mergeCell ref="CUS6297:CUZ6297"/>
    <mergeCell ref="CVA6297:CVH6297"/>
    <mergeCell ref="CVI6297:CVP6297"/>
    <mergeCell ref="CVQ6297:CVX6297"/>
    <mergeCell ref="CVY6297:CWF6297"/>
    <mergeCell ref="CWG6297:CWN6297"/>
    <mergeCell ref="CWO6297:CWV6297"/>
    <mergeCell ref="CWW6297:CXD6297"/>
    <mergeCell ref="CXE6297:CXL6297"/>
    <mergeCell ref="CXM6297:CXT6297"/>
    <mergeCell ref="CXU6297:CYB6297"/>
    <mergeCell ref="CYC6297:CYJ6297"/>
    <mergeCell ref="CYK6297:CYR6297"/>
    <mergeCell ref="CYS6297:CYZ6297"/>
    <mergeCell ref="CZA6297:CZH6297"/>
    <mergeCell ref="CZI6297:CZP6297"/>
    <mergeCell ref="CZQ6297:CZX6297"/>
    <mergeCell ref="CZY6297:DAF6297"/>
    <mergeCell ref="DAG6297:DAN6297"/>
    <mergeCell ref="DAO6297:DAV6297"/>
    <mergeCell ref="DAW6297:DBD6297"/>
    <mergeCell ref="DBE6297:DBL6297"/>
    <mergeCell ref="DBM6297:DBT6297"/>
    <mergeCell ref="DBU6297:DCB6297"/>
    <mergeCell ref="DCC6297:DCJ6297"/>
    <mergeCell ref="DCK6297:DCR6297"/>
    <mergeCell ref="DCS6297:DCZ6297"/>
    <mergeCell ref="DDA6297:DDH6297"/>
    <mergeCell ref="DDI6297:DDP6297"/>
    <mergeCell ref="DDQ6297:DDX6297"/>
    <mergeCell ref="DDY6297:DEF6297"/>
    <mergeCell ref="DEG6297:DEN6297"/>
    <mergeCell ref="DEO6297:DEV6297"/>
    <mergeCell ref="DEW6297:DFD6297"/>
    <mergeCell ref="DFE6297:DFL6297"/>
    <mergeCell ref="DFM6297:DFT6297"/>
    <mergeCell ref="DFU6297:DGB6297"/>
    <mergeCell ref="DGC6297:DGJ6297"/>
    <mergeCell ref="DGK6297:DGR6297"/>
    <mergeCell ref="DGS6297:DGZ6297"/>
    <mergeCell ref="DHA6297:DHH6297"/>
    <mergeCell ref="DHI6297:DHP6297"/>
    <mergeCell ref="DHQ6297:DHX6297"/>
    <mergeCell ref="DHY6297:DIF6297"/>
    <mergeCell ref="DIG6297:DIN6297"/>
    <mergeCell ref="DIO6297:DIV6297"/>
    <mergeCell ref="DIW6297:DJD6297"/>
    <mergeCell ref="DJE6297:DJL6297"/>
    <mergeCell ref="DJM6297:DJT6297"/>
    <mergeCell ref="DJU6297:DKB6297"/>
    <mergeCell ref="DKC6297:DKJ6297"/>
    <mergeCell ref="DKK6297:DKR6297"/>
    <mergeCell ref="DKS6297:DKZ6297"/>
    <mergeCell ref="DLA6297:DLH6297"/>
    <mergeCell ref="DLI6297:DLP6297"/>
    <mergeCell ref="DLQ6297:DLX6297"/>
    <mergeCell ref="DLY6297:DMF6297"/>
    <mergeCell ref="DMG6297:DMN6297"/>
    <mergeCell ref="DMO6297:DMV6297"/>
    <mergeCell ref="DMW6297:DND6297"/>
    <mergeCell ref="DNE6297:DNL6297"/>
    <mergeCell ref="DNM6297:DNT6297"/>
    <mergeCell ref="DNU6297:DOB6297"/>
    <mergeCell ref="DOC6297:DOJ6297"/>
    <mergeCell ref="DOK6297:DOR6297"/>
    <mergeCell ref="DOS6297:DOZ6297"/>
    <mergeCell ref="DPA6297:DPH6297"/>
    <mergeCell ref="DPI6297:DPP6297"/>
    <mergeCell ref="DPQ6297:DPX6297"/>
    <mergeCell ref="DPY6297:DQF6297"/>
    <mergeCell ref="DQG6297:DQN6297"/>
    <mergeCell ref="DQO6297:DQV6297"/>
    <mergeCell ref="DQW6297:DRD6297"/>
    <mergeCell ref="DRE6297:DRL6297"/>
    <mergeCell ref="DRM6297:DRT6297"/>
    <mergeCell ref="DRU6297:DSB6297"/>
    <mergeCell ref="DSC6297:DSJ6297"/>
    <mergeCell ref="DSK6297:DSR6297"/>
    <mergeCell ref="DSS6297:DSZ6297"/>
    <mergeCell ref="DTA6297:DTH6297"/>
    <mergeCell ref="DTI6297:DTP6297"/>
    <mergeCell ref="DTQ6297:DTX6297"/>
    <mergeCell ref="DTY6297:DUF6297"/>
    <mergeCell ref="DUG6297:DUN6297"/>
    <mergeCell ref="DUO6297:DUV6297"/>
    <mergeCell ref="DUW6297:DVD6297"/>
    <mergeCell ref="DVE6297:DVL6297"/>
    <mergeCell ref="DVM6297:DVT6297"/>
    <mergeCell ref="DVU6297:DWB6297"/>
    <mergeCell ref="DWC6297:DWJ6297"/>
    <mergeCell ref="DWK6297:DWR6297"/>
    <mergeCell ref="DWS6297:DWZ6297"/>
    <mergeCell ref="DXA6297:DXH6297"/>
    <mergeCell ref="DXI6297:DXP6297"/>
    <mergeCell ref="DXQ6297:DXX6297"/>
    <mergeCell ref="DXY6297:DYF6297"/>
    <mergeCell ref="DYG6297:DYN6297"/>
    <mergeCell ref="DYO6297:DYV6297"/>
    <mergeCell ref="DYW6297:DZD6297"/>
    <mergeCell ref="DZE6297:DZL6297"/>
    <mergeCell ref="DZM6297:DZT6297"/>
    <mergeCell ref="DZU6297:EAB6297"/>
    <mergeCell ref="EAC6297:EAJ6297"/>
    <mergeCell ref="EAK6297:EAR6297"/>
    <mergeCell ref="EAS6297:EAZ6297"/>
    <mergeCell ref="EBA6297:EBH6297"/>
    <mergeCell ref="EBI6297:EBP6297"/>
    <mergeCell ref="EBQ6297:EBX6297"/>
    <mergeCell ref="EBY6297:ECF6297"/>
    <mergeCell ref="ECG6297:ECN6297"/>
    <mergeCell ref="ECO6297:ECV6297"/>
    <mergeCell ref="ECW6297:EDD6297"/>
    <mergeCell ref="EDE6297:EDL6297"/>
    <mergeCell ref="EDM6297:EDT6297"/>
    <mergeCell ref="EDU6297:EEB6297"/>
    <mergeCell ref="EEC6297:EEJ6297"/>
    <mergeCell ref="EEK6297:EER6297"/>
    <mergeCell ref="EES6297:EEZ6297"/>
    <mergeCell ref="EFA6297:EFH6297"/>
    <mergeCell ref="EFI6297:EFP6297"/>
    <mergeCell ref="EFQ6297:EFX6297"/>
    <mergeCell ref="EFY6297:EGF6297"/>
    <mergeCell ref="EGG6297:EGN6297"/>
    <mergeCell ref="EGO6297:EGV6297"/>
    <mergeCell ref="EGW6297:EHD6297"/>
    <mergeCell ref="EHE6297:EHL6297"/>
    <mergeCell ref="EHM6297:EHT6297"/>
    <mergeCell ref="EHU6297:EIB6297"/>
    <mergeCell ref="EIC6297:EIJ6297"/>
    <mergeCell ref="EIK6297:EIR6297"/>
    <mergeCell ref="EIS6297:EIZ6297"/>
    <mergeCell ref="EJA6297:EJH6297"/>
    <mergeCell ref="EJI6297:EJP6297"/>
    <mergeCell ref="EJQ6297:EJX6297"/>
    <mergeCell ref="EJY6297:EKF6297"/>
    <mergeCell ref="EKG6297:EKN6297"/>
    <mergeCell ref="EKO6297:EKV6297"/>
    <mergeCell ref="EKW6297:ELD6297"/>
    <mergeCell ref="ELE6297:ELL6297"/>
    <mergeCell ref="ELM6297:ELT6297"/>
    <mergeCell ref="ELU6297:EMB6297"/>
    <mergeCell ref="EMC6297:EMJ6297"/>
    <mergeCell ref="EMK6297:EMR6297"/>
    <mergeCell ref="EMS6297:EMZ6297"/>
    <mergeCell ref="ENA6297:ENH6297"/>
    <mergeCell ref="ENI6297:ENP6297"/>
    <mergeCell ref="ENQ6297:ENX6297"/>
    <mergeCell ref="ENY6297:EOF6297"/>
    <mergeCell ref="EOG6297:EON6297"/>
    <mergeCell ref="EOO6297:EOV6297"/>
    <mergeCell ref="EOW6297:EPD6297"/>
    <mergeCell ref="EPE6297:EPL6297"/>
    <mergeCell ref="EPM6297:EPT6297"/>
    <mergeCell ref="EPU6297:EQB6297"/>
    <mergeCell ref="EQC6297:EQJ6297"/>
    <mergeCell ref="EQK6297:EQR6297"/>
    <mergeCell ref="EQS6297:EQZ6297"/>
    <mergeCell ref="ERA6297:ERH6297"/>
    <mergeCell ref="ERI6297:ERP6297"/>
    <mergeCell ref="ERQ6297:ERX6297"/>
    <mergeCell ref="ERY6297:ESF6297"/>
    <mergeCell ref="ESG6297:ESN6297"/>
    <mergeCell ref="ESO6297:ESV6297"/>
    <mergeCell ref="ESW6297:ETD6297"/>
    <mergeCell ref="ETE6297:ETL6297"/>
    <mergeCell ref="ETM6297:ETT6297"/>
    <mergeCell ref="ETU6297:EUB6297"/>
    <mergeCell ref="EUC6297:EUJ6297"/>
    <mergeCell ref="EUK6297:EUR6297"/>
    <mergeCell ref="EUS6297:EUZ6297"/>
    <mergeCell ref="EVA6297:EVH6297"/>
    <mergeCell ref="EVI6297:EVP6297"/>
    <mergeCell ref="EVQ6297:EVX6297"/>
    <mergeCell ref="EVY6297:EWF6297"/>
    <mergeCell ref="EWG6297:EWN6297"/>
    <mergeCell ref="EWO6297:EWV6297"/>
    <mergeCell ref="EWW6297:EXD6297"/>
    <mergeCell ref="EXE6297:EXL6297"/>
    <mergeCell ref="EXM6297:EXT6297"/>
    <mergeCell ref="EXU6297:EYB6297"/>
    <mergeCell ref="EYC6297:EYJ6297"/>
    <mergeCell ref="EYK6297:EYR6297"/>
    <mergeCell ref="EYS6297:EYZ6297"/>
    <mergeCell ref="EZA6297:EZH6297"/>
    <mergeCell ref="EZI6297:EZP6297"/>
    <mergeCell ref="EZQ6297:EZX6297"/>
    <mergeCell ref="EZY6297:FAF6297"/>
    <mergeCell ref="FAG6297:FAN6297"/>
    <mergeCell ref="FAO6297:FAV6297"/>
    <mergeCell ref="FAW6297:FBD6297"/>
    <mergeCell ref="FBE6297:FBL6297"/>
    <mergeCell ref="FBM6297:FBT6297"/>
    <mergeCell ref="FBU6297:FCB6297"/>
    <mergeCell ref="FCC6297:FCJ6297"/>
    <mergeCell ref="FCK6297:FCR6297"/>
    <mergeCell ref="FCS6297:FCZ6297"/>
    <mergeCell ref="FDA6297:FDH6297"/>
    <mergeCell ref="FDI6297:FDP6297"/>
    <mergeCell ref="FDQ6297:FDX6297"/>
    <mergeCell ref="FDY6297:FEF6297"/>
    <mergeCell ref="FEG6297:FEN6297"/>
    <mergeCell ref="FEO6297:FEV6297"/>
    <mergeCell ref="FEW6297:FFD6297"/>
    <mergeCell ref="FFE6297:FFL6297"/>
    <mergeCell ref="FFM6297:FFT6297"/>
    <mergeCell ref="FFU6297:FGB6297"/>
    <mergeCell ref="FGC6297:FGJ6297"/>
    <mergeCell ref="FGK6297:FGR6297"/>
    <mergeCell ref="FGS6297:FGZ6297"/>
    <mergeCell ref="FHA6297:FHH6297"/>
    <mergeCell ref="FHI6297:FHP6297"/>
    <mergeCell ref="FHQ6297:FHX6297"/>
    <mergeCell ref="FHY6297:FIF6297"/>
    <mergeCell ref="FIG6297:FIN6297"/>
    <mergeCell ref="FIO6297:FIV6297"/>
    <mergeCell ref="FIW6297:FJD6297"/>
    <mergeCell ref="FJE6297:FJL6297"/>
    <mergeCell ref="FJM6297:FJT6297"/>
    <mergeCell ref="FJU6297:FKB6297"/>
    <mergeCell ref="FKC6297:FKJ6297"/>
    <mergeCell ref="FKK6297:FKR6297"/>
    <mergeCell ref="FKS6297:FKZ6297"/>
    <mergeCell ref="FLA6297:FLH6297"/>
    <mergeCell ref="FLI6297:FLP6297"/>
    <mergeCell ref="FLQ6297:FLX6297"/>
    <mergeCell ref="FLY6297:FMF6297"/>
    <mergeCell ref="FMG6297:FMN6297"/>
    <mergeCell ref="FMO6297:FMV6297"/>
    <mergeCell ref="FMW6297:FND6297"/>
    <mergeCell ref="FNE6297:FNL6297"/>
    <mergeCell ref="FNM6297:FNT6297"/>
    <mergeCell ref="FNU6297:FOB6297"/>
    <mergeCell ref="FOC6297:FOJ6297"/>
    <mergeCell ref="FOK6297:FOR6297"/>
    <mergeCell ref="FOS6297:FOZ6297"/>
    <mergeCell ref="FPA6297:FPH6297"/>
    <mergeCell ref="FPI6297:FPP6297"/>
    <mergeCell ref="FPQ6297:FPX6297"/>
    <mergeCell ref="FPY6297:FQF6297"/>
    <mergeCell ref="FQG6297:FQN6297"/>
    <mergeCell ref="FQO6297:FQV6297"/>
    <mergeCell ref="FQW6297:FRD6297"/>
    <mergeCell ref="FRE6297:FRL6297"/>
    <mergeCell ref="FRM6297:FRT6297"/>
    <mergeCell ref="FRU6297:FSB6297"/>
    <mergeCell ref="FSC6297:FSJ6297"/>
    <mergeCell ref="FSK6297:FSR6297"/>
    <mergeCell ref="FSS6297:FSZ6297"/>
    <mergeCell ref="FTA6297:FTH6297"/>
    <mergeCell ref="FTI6297:FTP6297"/>
    <mergeCell ref="FTQ6297:FTX6297"/>
    <mergeCell ref="FTY6297:FUF6297"/>
    <mergeCell ref="FUG6297:FUN6297"/>
    <mergeCell ref="FUO6297:FUV6297"/>
    <mergeCell ref="FUW6297:FVD6297"/>
    <mergeCell ref="FVE6297:FVL6297"/>
    <mergeCell ref="FVM6297:FVT6297"/>
    <mergeCell ref="FVU6297:FWB6297"/>
    <mergeCell ref="FWC6297:FWJ6297"/>
    <mergeCell ref="FWK6297:FWR6297"/>
    <mergeCell ref="FWS6297:FWZ6297"/>
    <mergeCell ref="FXA6297:FXH6297"/>
    <mergeCell ref="FXI6297:FXP6297"/>
    <mergeCell ref="FXQ6297:FXX6297"/>
    <mergeCell ref="FXY6297:FYF6297"/>
    <mergeCell ref="FYG6297:FYN6297"/>
    <mergeCell ref="FYO6297:FYV6297"/>
    <mergeCell ref="FYW6297:FZD6297"/>
    <mergeCell ref="FZE6297:FZL6297"/>
    <mergeCell ref="FZM6297:FZT6297"/>
    <mergeCell ref="FZU6297:GAB6297"/>
    <mergeCell ref="GAC6297:GAJ6297"/>
    <mergeCell ref="GAK6297:GAR6297"/>
    <mergeCell ref="GAS6297:GAZ6297"/>
    <mergeCell ref="GBA6297:GBH6297"/>
    <mergeCell ref="GBI6297:GBP6297"/>
    <mergeCell ref="GBQ6297:GBX6297"/>
    <mergeCell ref="GBY6297:GCF6297"/>
    <mergeCell ref="GCG6297:GCN6297"/>
    <mergeCell ref="GCO6297:GCV6297"/>
    <mergeCell ref="GCW6297:GDD6297"/>
    <mergeCell ref="GDE6297:GDL6297"/>
    <mergeCell ref="GDM6297:GDT6297"/>
    <mergeCell ref="GDU6297:GEB6297"/>
    <mergeCell ref="GEC6297:GEJ6297"/>
    <mergeCell ref="GEK6297:GER6297"/>
    <mergeCell ref="GES6297:GEZ6297"/>
    <mergeCell ref="GFA6297:GFH6297"/>
    <mergeCell ref="GFI6297:GFP6297"/>
    <mergeCell ref="GFQ6297:GFX6297"/>
    <mergeCell ref="GFY6297:GGF6297"/>
    <mergeCell ref="GGG6297:GGN6297"/>
    <mergeCell ref="GGO6297:GGV6297"/>
    <mergeCell ref="GGW6297:GHD6297"/>
    <mergeCell ref="GHE6297:GHL6297"/>
    <mergeCell ref="GHM6297:GHT6297"/>
    <mergeCell ref="GHU6297:GIB6297"/>
    <mergeCell ref="GIC6297:GIJ6297"/>
    <mergeCell ref="GIK6297:GIR6297"/>
    <mergeCell ref="GIS6297:GIZ6297"/>
    <mergeCell ref="GJA6297:GJH6297"/>
    <mergeCell ref="GJI6297:GJP6297"/>
    <mergeCell ref="GJQ6297:GJX6297"/>
    <mergeCell ref="GJY6297:GKF6297"/>
    <mergeCell ref="GKG6297:GKN6297"/>
    <mergeCell ref="GKO6297:GKV6297"/>
    <mergeCell ref="GKW6297:GLD6297"/>
    <mergeCell ref="GLE6297:GLL6297"/>
    <mergeCell ref="GLM6297:GLT6297"/>
    <mergeCell ref="GLU6297:GMB6297"/>
    <mergeCell ref="GMC6297:GMJ6297"/>
    <mergeCell ref="GMK6297:GMR6297"/>
    <mergeCell ref="GMS6297:GMZ6297"/>
    <mergeCell ref="GNA6297:GNH6297"/>
    <mergeCell ref="GNI6297:GNP6297"/>
    <mergeCell ref="GNQ6297:GNX6297"/>
    <mergeCell ref="GNY6297:GOF6297"/>
    <mergeCell ref="GOG6297:GON6297"/>
    <mergeCell ref="GOO6297:GOV6297"/>
    <mergeCell ref="GOW6297:GPD6297"/>
    <mergeCell ref="GPE6297:GPL6297"/>
    <mergeCell ref="GPM6297:GPT6297"/>
    <mergeCell ref="GPU6297:GQB6297"/>
    <mergeCell ref="GQC6297:GQJ6297"/>
    <mergeCell ref="GQK6297:GQR6297"/>
    <mergeCell ref="GQS6297:GQZ6297"/>
    <mergeCell ref="GRA6297:GRH6297"/>
    <mergeCell ref="GRI6297:GRP6297"/>
    <mergeCell ref="GRQ6297:GRX6297"/>
    <mergeCell ref="GRY6297:GSF6297"/>
    <mergeCell ref="GSG6297:GSN6297"/>
    <mergeCell ref="GSO6297:GSV6297"/>
    <mergeCell ref="GSW6297:GTD6297"/>
    <mergeCell ref="GTE6297:GTL6297"/>
    <mergeCell ref="GTM6297:GTT6297"/>
    <mergeCell ref="GTU6297:GUB6297"/>
    <mergeCell ref="GUC6297:GUJ6297"/>
    <mergeCell ref="GUK6297:GUR6297"/>
    <mergeCell ref="GUS6297:GUZ6297"/>
    <mergeCell ref="GVA6297:GVH6297"/>
    <mergeCell ref="GVI6297:GVP6297"/>
    <mergeCell ref="GVQ6297:GVX6297"/>
    <mergeCell ref="GVY6297:GWF6297"/>
    <mergeCell ref="GWG6297:GWN6297"/>
    <mergeCell ref="GWO6297:GWV6297"/>
    <mergeCell ref="GWW6297:GXD6297"/>
    <mergeCell ref="GXE6297:GXL6297"/>
    <mergeCell ref="GXM6297:GXT6297"/>
    <mergeCell ref="GXU6297:GYB6297"/>
    <mergeCell ref="GYC6297:GYJ6297"/>
    <mergeCell ref="GYK6297:GYR6297"/>
    <mergeCell ref="GYS6297:GYZ6297"/>
    <mergeCell ref="GZA6297:GZH6297"/>
    <mergeCell ref="GZI6297:GZP6297"/>
    <mergeCell ref="GZQ6297:GZX6297"/>
    <mergeCell ref="GZY6297:HAF6297"/>
    <mergeCell ref="HAG6297:HAN6297"/>
    <mergeCell ref="HAO6297:HAV6297"/>
    <mergeCell ref="HAW6297:HBD6297"/>
    <mergeCell ref="HBE6297:HBL6297"/>
    <mergeCell ref="HBM6297:HBT6297"/>
    <mergeCell ref="HBU6297:HCB6297"/>
    <mergeCell ref="HCC6297:HCJ6297"/>
    <mergeCell ref="HCK6297:HCR6297"/>
    <mergeCell ref="HCS6297:HCZ6297"/>
    <mergeCell ref="HDA6297:HDH6297"/>
    <mergeCell ref="HDI6297:HDP6297"/>
    <mergeCell ref="HDQ6297:HDX6297"/>
    <mergeCell ref="HDY6297:HEF6297"/>
    <mergeCell ref="HEG6297:HEN6297"/>
    <mergeCell ref="HEO6297:HEV6297"/>
    <mergeCell ref="HEW6297:HFD6297"/>
    <mergeCell ref="HFE6297:HFL6297"/>
    <mergeCell ref="HFM6297:HFT6297"/>
    <mergeCell ref="HFU6297:HGB6297"/>
    <mergeCell ref="HGC6297:HGJ6297"/>
    <mergeCell ref="HGK6297:HGR6297"/>
    <mergeCell ref="HGS6297:HGZ6297"/>
    <mergeCell ref="HHA6297:HHH6297"/>
    <mergeCell ref="HHI6297:HHP6297"/>
    <mergeCell ref="HHQ6297:HHX6297"/>
    <mergeCell ref="HHY6297:HIF6297"/>
    <mergeCell ref="HIG6297:HIN6297"/>
    <mergeCell ref="HIO6297:HIV6297"/>
    <mergeCell ref="HIW6297:HJD6297"/>
    <mergeCell ref="HJE6297:HJL6297"/>
    <mergeCell ref="HJM6297:HJT6297"/>
    <mergeCell ref="HJU6297:HKB6297"/>
    <mergeCell ref="HKC6297:HKJ6297"/>
    <mergeCell ref="HKK6297:HKR6297"/>
    <mergeCell ref="HKS6297:HKZ6297"/>
    <mergeCell ref="HLA6297:HLH6297"/>
    <mergeCell ref="HLI6297:HLP6297"/>
    <mergeCell ref="HLQ6297:HLX6297"/>
    <mergeCell ref="HLY6297:HMF6297"/>
    <mergeCell ref="HMG6297:HMN6297"/>
    <mergeCell ref="HMO6297:HMV6297"/>
    <mergeCell ref="HMW6297:HND6297"/>
    <mergeCell ref="HNE6297:HNL6297"/>
    <mergeCell ref="HNM6297:HNT6297"/>
    <mergeCell ref="HNU6297:HOB6297"/>
    <mergeCell ref="HOC6297:HOJ6297"/>
    <mergeCell ref="HOK6297:HOR6297"/>
    <mergeCell ref="HOS6297:HOZ6297"/>
    <mergeCell ref="HPA6297:HPH6297"/>
    <mergeCell ref="HPI6297:HPP6297"/>
    <mergeCell ref="HPQ6297:HPX6297"/>
    <mergeCell ref="HPY6297:HQF6297"/>
    <mergeCell ref="HQG6297:HQN6297"/>
    <mergeCell ref="HQO6297:HQV6297"/>
    <mergeCell ref="HQW6297:HRD6297"/>
    <mergeCell ref="HRE6297:HRL6297"/>
    <mergeCell ref="HRM6297:HRT6297"/>
    <mergeCell ref="HRU6297:HSB6297"/>
    <mergeCell ref="HSC6297:HSJ6297"/>
    <mergeCell ref="HSK6297:HSR6297"/>
    <mergeCell ref="HSS6297:HSZ6297"/>
    <mergeCell ref="HTA6297:HTH6297"/>
    <mergeCell ref="HTI6297:HTP6297"/>
    <mergeCell ref="HTQ6297:HTX6297"/>
    <mergeCell ref="HTY6297:HUF6297"/>
    <mergeCell ref="HUG6297:HUN6297"/>
    <mergeCell ref="HUO6297:HUV6297"/>
    <mergeCell ref="HUW6297:HVD6297"/>
    <mergeCell ref="HVE6297:HVL6297"/>
    <mergeCell ref="HVM6297:HVT6297"/>
    <mergeCell ref="HVU6297:HWB6297"/>
    <mergeCell ref="HWC6297:HWJ6297"/>
    <mergeCell ref="HWK6297:HWR6297"/>
    <mergeCell ref="HWS6297:HWZ6297"/>
    <mergeCell ref="HXA6297:HXH6297"/>
    <mergeCell ref="HXI6297:HXP6297"/>
    <mergeCell ref="HXQ6297:HXX6297"/>
    <mergeCell ref="HXY6297:HYF6297"/>
    <mergeCell ref="HYG6297:HYN6297"/>
    <mergeCell ref="HYO6297:HYV6297"/>
    <mergeCell ref="HYW6297:HZD6297"/>
    <mergeCell ref="HZE6297:HZL6297"/>
    <mergeCell ref="HZM6297:HZT6297"/>
    <mergeCell ref="HZU6297:IAB6297"/>
    <mergeCell ref="IAC6297:IAJ6297"/>
    <mergeCell ref="IAK6297:IAR6297"/>
    <mergeCell ref="IAS6297:IAZ6297"/>
    <mergeCell ref="IBA6297:IBH6297"/>
    <mergeCell ref="IBI6297:IBP6297"/>
    <mergeCell ref="IBQ6297:IBX6297"/>
    <mergeCell ref="IBY6297:ICF6297"/>
    <mergeCell ref="ICG6297:ICN6297"/>
    <mergeCell ref="ICO6297:ICV6297"/>
    <mergeCell ref="ICW6297:IDD6297"/>
    <mergeCell ref="IDE6297:IDL6297"/>
    <mergeCell ref="IDM6297:IDT6297"/>
    <mergeCell ref="IDU6297:IEB6297"/>
    <mergeCell ref="IEC6297:IEJ6297"/>
    <mergeCell ref="IEK6297:IER6297"/>
    <mergeCell ref="IES6297:IEZ6297"/>
    <mergeCell ref="IFA6297:IFH6297"/>
    <mergeCell ref="IFI6297:IFP6297"/>
    <mergeCell ref="IFQ6297:IFX6297"/>
    <mergeCell ref="IFY6297:IGF6297"/>
    <mergeCell ref="IGG6297:IGN6297"/>
    <mergeCell ref="IGO6297:IGV6297"/>
    <mergeCell ref="IGW6297:IHD6297"/>
    <mergeCell ref="IHE6297:IHL6297"/>
    <mergeCell ref="IHM6297:IHT6297"/>
    <mergeCell ref="IHU6297:IIB6297"/>
    <mergeCell ref="IIC6297:IIJ6297"/>
    <mergeCell ref="IIK6297:IIR6297"/>
    <mergeCell ref="IIS6297:IIZ6297"/>
    <mergeCell ref="IJA6297:IJH6297"/>
    <mergeCell ref="IJI6297:IJP6297"/>
    <mergeCell ref="IJQ6297:IJX6297"/>
    <mergeCell ref="IJY6297:IKF6297"/>
    <mergeCell ref="IKG6297:IKN6297"/>
    <mergeCell ref="IKO6297:IKV6297"/>
    <mergeCell ref="IKW6297:ILD6297"/>
    <mergeCell ref="ILE6297:ILL6297"/>
    <mergeCell ref="ILM6297:ILT6297"/>
    <mergeCell ref="ILU6297:IMB6297"/>
    <mergeCell ref="IMC6297:IMJ6297"/>
    <mergeCell ref="IMK6297:IMR6297"/>
    <mergeCell ref="IMS6297:IMZ6297"/>
    <mergeCell ref="INA6297:INH6297"/>
    <mergeCell ref="INI6297:INP6297"/>
    <mergeCell ref="INQ6297:INX6297"/>
    <mergeCell ref="INY6297:IOF6297"/>
    <mergeCell ref="IOG6297:ION6297"/>
    <mergeCell ref="IOO6297:IOV6297"/>
    <mergeCell ref="IOW6297:IPD6297"/>
    <mergeCell ref="IPE6297:IPL6297"/>
    <mergeCell ref="IPM6297:IPT6297"/>
    <mergeCell ref="IPU6297:IQB6297"/>
    <mergeCell ref="IQC6297:IQJ6297"/>
    <mergeCell ref="IQK6297:IQR6297"/>
    <mergeCell ref="IQS6297:IQZ6297"/>
    <mergeCell ref="IRA6297:IRH6297"/>
    <mergeCell ref="IRI6297:IRP6297"/>
    <mergeCell ref="IRQ6297:IRX6297"/>
    <mergeCell ref="IRY6297:ISF6297"/>
    <mergeCell ref="ISG6297:ISN6297"/>
    <mergeCell ref="ISO6297:ISV6297"/>
    <mergeCell ref="ISW6297:ITD6297"/>
    <mergeCell ref="ITE6297:ITL6297"/>
    <mergeCell ref="ITM6297:ITT6297"/>
    <mergeCell ref="ITU6297:IUB6297"/>
    <mergeCell ref="IUC6297:IUJ6297"/>
    <mergeCell ref="IUK6297:IUR6297"/>
    <mergeCell ref="IUS6297:IUZ6297"/>
    <mergeCell ref="IVA6297:IVH6297"/>
    <mergeCell ref="IVI6297:IVP6297"/>
    <mergeCell ref="IVQ6297:IVX6297"/>
    <mergeCell ref="IVY6297:IWF6297"/>
    <mergeCell ref="IWG6297:IWN6297"/>
    <mergeCell ref="IWO6297:IWV6297"/>
    <mergeCell ref="IWW6297:IXD6297"/>
    <mergeCell ref="IXE6297:IXL6297"/>
    <mergeCell ref="IXM6297:IXT6297"/>
    <mergeCell ref="IXU6297:IYB6297"/>
    <mergeCell ref="IYC6297:IYJ6297"/>
    <mergeCell ref="IYK6297:IYR6297"/>
    <mergeCell ref="IYS6297:IYZ6297"/>
    <mergeCell ref="IZA6297:IZH6297"/>
    <mergeCell ref="IZI6297:IZP6297"/>
    <mergeCell ref="IZQ6297:IZX6297"/>
    <mergeCell ref="IZY6297:JAF6297"/>
    <mergeCell ref="JAG6297:JAN6297"/>
    <mergeCell ref="JAO6297:JAV6297"/>
    <mergeCell ref="JAW6297:JBD6297"/>
    <mergeCell ref="JBE6297:JBL6297"/>
    <mergeCell ref="JBM6297:JBT6297"/>
    <mergeCell ref="JBU6297:JCB6297"/>
    <mergeCell ref="JCC6297:JCJ6297"/>
    <mergeCell ref="JCK6297:JCR6297"/>
    <mergeCell ref="JCS6297:JCZ6297"/>
    <mergeCell ref="JDA6297:JDH6297"/>
    <mergeCell ref="JDI6297:JDP6297"/>
    <mergeCell ref="JDQ6297:JDX6297"/>
    <mergeCell ref="JDY6297:JEF6297"/>
    <mergeCell ref="JEG6297:JEN6297"/>
    <mergeCell ref="JEO6297:JEV6297"/>
    <mergeCell ref="JEW6297:JFD6297"/>
    <mergeCell ref="JFE6297:JFL6297"/>
    <mergeCell ref="JFM6297:JFT6297"/>
    <mergeCell ref="JFU6297:JGB6297"/>
    <mergeCell ref="JGC6297:JGJ6297"/>
    <mergeCell ref="JGK6297:JGR6297"/>
    <mergeCell ref="JGS6297:JGZ6297"/>
    <mergeCell ref="JHA6297:JHH6297"/>
    <mergeCell ref="JHI6297:JHP6297"/>
    <mergeCell ref="JHQ6297:JHX6297"/>
    <mergeCell ref="JHY6297:JIF6297"/>
    <mergeCell ref="JIG6297:JIN6297"/>
    <mergeCell ref="JIO6297:JIV6297"/>
    <mergeCell ref="JIW6297:JJD6297"/>
    <mergeCell ref="JJE6297:JJL6297"/>
    <mergeCell ref="JJM6297:JJT6297"/>
    <mergeCell ref="JJU6297:JKB6297"/>
    <mergeCell ref="JKC6297:JKJ6297"/>
    <mergeCell ref="JKK6297:JKR6297"/>
    <mergeCell ref="JKS6297:JKZ6297"/>
    <mergeCell ref="JLA6297:JLH6297"/>
    <mergeCell ref="JLI6297:JLP6297"/>
    <mergeCell ref="JLQ6297:JLX6297"/>
    <mergeCell ref="JLY6297:JMF6297"/>
    <mergeCell ref="JMG6297:JMN6297"/>
    <mergeCell ref="JMO6297:JMV6297"/>
    <mergeCell ref="JMW6297:JND6297"/>
    <mergeCell ref="JNE6297:JNL6297"/>
    <mergeCell ref="JNM6297:JNT6297"/>
    <mergeCell ref="JNU6297:JOB6297"/>
    <mergeCell ref="JOC6297:JOJ6297"/>
    <mergeCell ref="JOK6297:JOR6297"/>
    <mergeCell ref="JOS6297:JOZ6297"/>
    <mergeCell ref="JPA6297:JPH6297"/>
    <mergeCell ref="JPI6297:JPP6297"/>
    <mergeCell ref="JPQ6297:JPX6297"/>
    <mergeCell ref="JPY6297:JQF6297"/>
    <mergeCell ref="JQG6297:JQN6297"/>
    <mergeCell ref="JQO6297:JQV6297"/>
    <mergeCell ref="JQW6297:JRD6297"/>
    <mergeCell ref="JRE6297:JRL6297"/>
    <mergeCell ref="JRM6297:JRT6297"/>
    <mergeCell ref="JRU6297:JSB6297"/>
    <mergeCell ref="JSC6297:JSJ6297"/>
    <mergeCell ref="JSK6297:JSR6297"/>
    <mergeCell ref="JSS6297:JSZ6297"/>
    <mergeCell ref="JTA6297:JTH6297"/>
    <mergeCell ref="JTI6297:JTP6297"/>
    <mergeCell ref="JTQ6297:JTX6297"/>
    <mergeCell ref="JTY6297:JUF6297"/>
    <mergeCell ref="JUG6297:JUN6297"/>
    <mergeCell ref="JUO6297:JUV6297"/>
    <mergeCell ref="JUW6297:JVD6297"/>
    <mergeCell ref="JVE6297:JVL6297"/>
    <mergeCell ref="JVM6297:JVT6297"/>
    <mergeCell ref="JVU6297:JWB6297"/>
    <mergeCell ref="JWC6297:JWJ6297"/>
    <mergeCell ref="JWK6297:JWR6297"/>
    <mergeCell ref="JWS6297:JWZ6297"/>
    <mergeCell ref="JXA6297:JXH6297"/>
    <mergeCell ref="JXI6297:JXP6297"/>
    <mergeCell ref="JXQ6297:JXX6297"/>
    <mergeCell ref="JXY6297:JYF6297"/>
    <mergeCell ref="JYG6297:JYN6297"/>
    <mergeCell ref="JYO6297:JYV6297"/>
    <mergeCell ref="JYW6297:JZD6297"/>
    <mergeCell ref="JZE6297:JZL6297"/>
    <mergeCell ref="JZM6297:JZT6297"/>
    <mergeCell ref="JZU6297:KAB6297"/>
    <mergeCell ref="KAC6297:KAJ6297"/>
    <mergeCell ref="KAK6297:KAR6297"/>
    <mergeCell ref="KAS6297:KAZ6297"/>
    <mergeCell ref="KBA6297:KBH6297"/>
    <mergeCell ref="KBI6297:KBP6297"/>
    <mergeCell ref="KBQ6297:KBX6297"/>
    <mergeCell ref="KBY6297:KCF6297"/>
    <mergeCell ref="KCG6297:KCN6297"/>
    <mergeCell ref="KCO6297:KCV6297"/>
    <mergeCell ref="KCW6297:KDD6297"/>
    <mergeCell ref="KDE6297:KDL6297"/>
    <mergeCell ref="KDM6297:KDT6297"/>
    <mergeCell ref="KDU6297:KEB6297"/>
    <mergeCell ref="KEC6297:KEJ6297"/>
    <mergeCell ref="KEK6297:KER6297"/>
    <mergeCell ref="KES6297:KEZ6297"/>
    <mergeCell ref="KFA6297:KFH6297"/>
    <mergeCell ref="KFI6297:KFP6297"/>
    <mergeCell ref="KFQ6297:KFX6297"/>
    <mergeCell ref="KFY6297:KGF6297"/>
    <mergeCell ref="KGG6297:KGN6297"/>
    <mergeCell ref="KGO6297:KGV6297"/>
    <mergeCell ref="KGW6297:KHD6297"/>
    <mergeCell ref="KHE6297:KHL6297"/>
    <mergeCell ref="KHM6297:KHT6297"/>
    <mergeCell ref="KHU6297:KIB6297"/>
    <mergeCell ref="KIC6297:KIJ6297"/>
    <mergeCell ref="KIK6297:KIR6297"/>
    <mergeCell ref="KIS6297:KIZ6297"/>
    <mergeCell ref="KJA6297:KJH6297"/>
    <mergeCell ref="KJI6297:KJP6297"/>
    <mergeCell ref="KJQ6297:KJX6297"/>
    <mergeCell ref="KJY6297:KKF6297"/>
    <mergeCell ref="KKG6297:KKN6297"/>
    <mergeCell ref="KKO6297:KKV6297"/>
    <mergeCell ref="KKW6297:KLD6297"/>
    <mergeCell ref="KLE6297:KLL6297"/>
    <mergeCell ref="KLM6297:KLT6297"/>
    <mergeCell ref="KLU6297:KMB6297"/>
    <mergeCell ref="KMC6297:KMJ6297"/>
    <mergeCell ref="KMK6297:KMR6297"/>
    <mergeCell ref="KMS6297:KMZ6297"/>
    <mergeCell ref="KNA6297:KNH6297"/>
    <mergeCell ref="KNI6297:KNP6297"/>
    <mergeCell ref="KNQ6297:KNX6297"/>
    <mergeCell ref="KNY6297:KOF6297"/>
    <mergeCell ref="KOG6297:KON6297"/>
    <mergeCell ref="KOO6297:KOV6297"/>
    <mergeCell ref="KOW6297:KPD6297"/>
    <mergeCell ref="KPE6297:KPL6297"/>
    <mergeCell ref="KPM6297:KPT6297"/>
    <mergeCell ref="KPU6297:KQB6297"/>
    <mergeCell ref="KQC6297:KQJ6297"/>
    <mergeCell ref="KQK6297:KQR6297"/>
    <mergeCell ref="KQS6297:KQZ6297"/>
    <mergeCell ref="KRA6297:KRH6297"/>
    <mergeCell ref="KRI6297:KRP6297"/>
    <mergeCell ref="KRQ6297:KRX6297"/>
    <mergeCell ref="KRY6297:KSF6297"/>
    <mergeCell ref="KSG6297:KSN6297"/>
    <mergeCell ref="KSO6297:KSV6297"/>
    <mergeCell ref="KSW6297:KTD6297"/>
    <mergeCell ref="KTE6297:KTL6297"/>
    <mergeCell ref="KTM6297:KTT6297"/>
    <mergeCell ref="KTU6297:KUB6297"/>
    <mergeCell ref="KUC6297:KUJ6297"/>
    <mergeCell ref="KUK6297:KUR6297"/>
    <mergeCell ref="KUS6297:KUZ6297"/>
    <mergeCell ref="KVA6297:KVH6297"/>
    <mergeCell ref="KVI6297:KVP6297"/>
    <mergeCell ref="KVQ6297:KVX6297"/>
    <mergeCell ref="KVY6297:KWF6297"/>
    <mergeCell ref="KWG6297:KWN6297"/>
    <mergeCell ref="KWO6297:KWV6297"/>
    <mergeCell ref="KWW6297:KXD6297"/>
    <mergeCell ref="KXE6297:KXL6297"/>
    <mergeCell ref="KXM6297:KXT6297"/>
    <mergeCell ref="KXU6297:KYB6297"/>
    <mergeCell ref="KYC6297:KYJ6297"/>
    <mergeCell ref="KYK6297:KYR6297"/>
    <mergeCell ref="KYS6297:KYZ6297"/>
    <mergeCell ref="KZA6297:KZH6297"/>
    <mergeCell ref="KZI6297:KZP6297"/>
    <mergeCell ref="KZQ6297:KZX6297"/>
    <mergeCell ref="KZY6297:LAF6297"/>
    <mergeCell ref="LAG6297:LAN6297"/>
    <mergeCell ref="LAO6297:LAV6297"/>
    <mergeCell ref="LAW6297:LBD6297"/>
    <mergeCell ref="LBE6297:LBL6297"/>
    <mergeCell ref="LBM6297:LBT6297"/>
    <mergeCell ref="LBU6297:LCB6297"/>
    <mergeCell ref="LCC6297:LCJ6297"/>
    <mergeCell ref="LCK6297:LCR6297"/>
    <mergeCell ref="LCS6297:LCZ6297"/>
    <mergeCell ref="LDA6297:LDH6297"/>
    <mergeCell ref="LDI6297:LDP6297"/>
    <mergeCell ref="LDQ6297:LDX6297"/>
    <mergeCell ref="LDY6297:LEF6297"/>
    <mergeCell ref="LEG6297:LEN6297"/>
    <mergeCell ref="LEO6297:LEV6297"/>
    <mergeCell ref="LEW6297:LFD6297"/>
    <mergeCell ref="LFE6297:LFL6297"/>
    <mergeCell ref="LFM6297:LFT6297"/>
    <mergeCell ref="LFU6297:LGB6297"/>
    <mergeCell ref="LGC6297:LGJ6297"/>
    <mergeCell ref="LGK6297:LGR6297"/>
    <mergeCell ref="LGS6297:LGZ6297"/>
    <mergeCell ref="LHA6297:LHH6297"/>
    <mergeCell ref="LHI6297:LHP6297"/>
    <mergeCell ref="LHQ6297:LHX6297"/>
    <mergeCell ref="LHY6297:LIF6297"/>
    <mergeCell ref="LIG6297:LIN6297"/>
    <mergeCell ref="LIO6297:LIV6297"/>
    <mergeCell ref="LIW6297:LJD6297"/>
    <mergeCell ref="LJE6297:LJL6297"/>
    <mergeCell ref="LJM6297:LJT6297"/>
    <mergeCell ref="LJU6297:LKB6297"/>
    <mergeCell ref="LKC6297:LKJ6297"/>
    <mergeCell ref="LKK6297:LKR6297"/>
    <mergeCell ref="LKS6297:LKZ6297"/>
    <mergeCell ref="LLA6297:LLH6297"/>
    <mergeCell ref="LLI6297:LLP6297"/>
    <mergeCell ref="LLQ6297:LLX6297"/>
    <mergeCell ref="LLY6297:LMF6297"/>
    <mergeCell ref="LMG6297:LMN6297"/>
    <mergeCell ref="LMO6297:LMV6297"/>
    <mergeCell ref="LMW6297:LND6297"/>
    <mergeCell ref="LNE6297:LNL6297"/>
    <mergeCell ref="LNM6297:LNT6297"/>
    <mergeCell ref="LNU6297:LOB6297"/>
    <mergeCell ref="LOC6297:LOJ6297"/>
    <mergeCell ref="LOK6297:LOR6297"/>
    <mergeCell ref="LOS6297:LOZ6297"/>
    <mergeCell ref="LPA6297:LPH6297"/>
    <mergeCell ref="LPI6297:LPP6297"/>
    <mergeCell ref="LPQ6297:LPX6297"/>
    <mergeCell ref="LPY6297:LQF6297"/>
    <mergeCell ref="LQG6297:LQN6297"/>
    <mergeCell ref="LQO6297:LQV6297"/>
    <mergeCell ref="LQW6297:LRD6297"/>
    <mergeCell ref="LRE6297:LRL6297"/>
    <mergeCell ref="LRM6297:LRT6297"/>
    <mergeCell ref="LRU6297:LSB6297"/>
    <mergeCell ref="LSC6297:LSJ6297"/>
    <mergeCell ref="LSK6297:LSR6297"/>
    <mergeCell ref="LSS6297:LSZ6297"/>
    <mergeCell ref="LTA6297:LTH6297"/>
    <mergeCell ref="LTI6297:LTP6297"/>
    <mergeCell ref="LTQ6297:LTX6297"/>
    <mergeCell ref="LTY6297:LUF6297"/>
    <mergeCell ref="LUG6297:LUN6297"/>
    <mergeCell ref="LUO6297:LUV6297"/>
    <mergeCell ref="LUW6297:LVD6297"/>
    <mergeCell ref="LVE6297:LVL6297"/>
    <mergeCell ref="LVM6297:LVT6297"/>
    <mergeCell ref="LVU6297:LWB6297"/>
    <mergeCell ref="LWC6297:LWJ6297"/>
    <mergeCell ref="LWK6297:LWR6297"/>
    <mergeCell ref="LWS6297:LWZ6297"/>
    <mergeCell ref="LXA6297:LXH6297"/>
    <mergeCell ref="LXI6297:LXP6297"/>
    <mergeCell ref="LXQ6297:LXX6297"/>
    <mergeCell ref="LXY6297:LYF6297"/>
    <mergeCell ref="LYG6297:LYN6297"/>
    <mergeCell ref="LYO6297:LYV6297"/>
    <mergeCell ref="LYW6297:LZD6297"/>
    <mergeCell ref="LZE6297:LZL6297"/>
    <mergeCell ref="LZM6297:LZT6297"/>
    <mergeCell ref="LZU6297:MAB6297"/>
    <mergeCell ref="MAC6297:MAJ6297"/>
    <mergeCell ref="MAK6297:MAR6297"/>
    <mergeCell ref="MAS6297:MAZ6297"/>
    <mergeCell ref="MBA6297:MBH6297"/>
    <mergeCell ref="MBI6297:MBP6297"/>
    <mergeCell ref="MBQ6297:MBX6297"/>
    <mergeCell ref="MBY6297:MCF6297"/>
    <mergeCell ref="MCG6297:MCN6297"/>
    <mergeCell ref="MCO6297:MCV6297"/>
    <mergeCell ref="MCW6297:MDD6297"/>
    <mergeCell ref="MDE6297:MDL6297"/>
    <mergeCell ref="MDM6297:MDT6297"/>
    <mergeCell ref="MDU6297:MEB6297"/>
    <mergeCell ref="MEC6297:MEJ6297"/>
    <mergeCell ref="MEK6297:MER6297"/>
    <mergeCell ref="MES6297:MEZ6297"/>
    <mergeCell ref="MFA6297:MFH6297"/>
    <mergeCell ref="MFI6297:MFP6297"/>
    <mergeCell ref="MFQ6297:MFX6297"/>
    <mergeCell ref="MFY6297:MGF6297"/>
    <mergeCell ref="MGG6297:MGN6297"/>
    <mergeCell ref="MGO6297:MGV6297"/>
    <mergeCell ref="MGW6297:MHD6297"/>
    <mergeCell ref="MHE6297:MHL6297"/>
    <mergeCell ref="MHM6297:MHT6297"/>
    <mergeCell ref="MHU6297:MIB6297"/>
    <mergeCell ref="MIC6297:MIJ6297"/>
    <mergeCell ref="MIK6297:MIR6297"/>
    <mergeCell ref="MIS6297:MIZ6297"/>
    <mergeCell ref="MJA6297:MJH6297"/>
    <mergeCell ref="MJI6297:MJP6297"/>
    <mergeCell ref="MJQ6297:MJX6297"/>
    <mergeCell ref="MJY6297:MKF6297"/>
    <mergeCell ref="MKG6297:MKN6297"/>
    <mergeCell ref="MKO6297:MKV6297"/>
    <mergeCell ref="MKW6297:MLD6297"/>
    <mergeCell ref="MLE6297:MLL6297"/>
    <mergeCell ref="MLM6297:MLT6297"/>
    <mergeCell ref="MLU6297:MMB6297"/>
    <mergeCell ref="MMC6297:MMJ6297"/>
    <mergeCell ref="MMK6297:MMR6297"/>
    <mergeCell ref="MMS6297:MMZ6297"/>
    <mergeCell ref="MNA6297:MNH6297"/>
    <mergeCell ref="MNI6297:MNP6297"/>
    <mergeCell ref="MNQ6297:MNX6297"/>
    <mergeCell ref="MNY6297:MOF6297"/>
    <mergeCell ref="MOG6297:MON6297"/>
    <mergeCell ref="MOO6297:MOV6297"/>
    <mergeCell ref="MOW6297:MPD6297"/>
    <mergeCell ref="MPE6297:MPL6297"/>
    <mergeCell ref="MPM6297:MPT6297"/>
    <mergeCell ref="MPU6297:MQB6297"/>
    <mergeCell ref="MQC6297:MQJ6297"/>
    <mergeCell ref="MQK6297:MQR6297"/>
    <mergeCell ref="MQS6297:MQZ6297"/>
    <mergeCell ref="MRA6297:MRH6297"/>
    <mergeCell ref="MRI6297:MRP6297"/>
    <mergeCell ref="MRQ6297:MRX6297"/>
    <mergeCell ref="MRY6297:MSF6297"/>
    <mergeCell ref="MSG6297:MSN6297"/>
    <mergeCell ref="MSO6297:MSV6297"/>
    <mergeCell ref="MSW6297:MTD6297"/>
    <mergeCell ref="MTE6297:MTL6297"/>
    <mergeCell ref="MTM6297:MTT6297"/>
    <mergeCell ref="MTU6297:MUB6297"/>
    <mergeCell ref="MUC6297:MUJ6297"/>
    <mergeCell ref="MUK6297:MUR6297"/>
    <mergeCell ref="MUS6297:MUZ6297"/>
    <mergeCell ref="MVA6297:MVH6297"/>
    <mergeCell ref="MVI6297:MVP6297"/>
    <mergeCell ref="MVQ6297:MVX6297"/>
    <mergeCell ref="MVY6297:MWF6297"/>
    <mergeCell ref="MWG6297:MWN6297"/>
    <mergeCell ref="MWO6297:MWV6297"/>
    <mergeCell ref="MWW6297:MXD6297"/>
    <mergeCell ref="MXE6297:MXL6297"/>
    <mergeCell ref="MXM6297:MXT6297"/>
    <mergeCell ref="MXU6297:MYB6297"/>
    <mergeCell ref="MYC6297:MYJ6297"/>
    <mergeCell ref="MYK6297:MYR6297"/>
    <mergeCell ref="MYS6297:MYZ6297"/>
    <mergeCell ref="MZA6297:MZH6297"/>
    <mergeCell ref="MZI6297:MZP6297"/>
    <mergeCell ref="MZQ6297:MZX6297"/>
    <mergeCell ref="MZY6297:NAF6297"/>
    <mergeCell ref="NAG6297:NAN6297"/>
    <mergeCell ref="NAO6297:NAV6297"/>
    <mergeCell ref="NAW6297:NBD6297"/>
    <mergeCell ref="NBE6297:NBL6297"/>
    <mergeCell ref="NBM6297:NBT6297"/>
    <mergeCell ref="NBU6297:NCB6297"/>
    <mergeCell ref="NCC6297:NCJ6297"/>
    <mergeCell ref="NCK6297:NCR6297"/>
    <mergeCell ref="NCS6297:NCZ6297"/>
    <mergeCell ref="NDA6297:NDH6297"/>
    <mergeCell ref="NDI6297:NDP6297"/>
    <mergeCell ref="NDQ6297:NDX6297"/>
    <mergeCell ref="NDY6297:NEF6297"/>
    <mergeCell ref="NEG6297:NEN6297"/>
    <mergeCell ref="NEO6297:NEV6297"/>
    <mergeCell ref="NEW6297:NFD6297"/>
    <mergeCell ref="NFE6297:NFL6297"/>
    <mergeCell ref="NFM6297:NFT6297"/>
    <mergeCell ref="NFU6297:NGB6297"/>
    <mergeCell ref="NGC6297:NGJ6297"/>
    <mergeCell ref="NGK6297:NGR6297"/>
    <mergeCell ref="NGS6297:NGZ6297"/>
    <mergeCell ref="NHA6297:NHH6297"/>
    <mergeCell ref="NHI6297:NHP6297"/>
    <mergeCell ref="NHQ6297:NHX6297"/>
    <mergeCell ref="NHY6297:NIF6297"/>
    <mergeCell ref="NIG6297:NIN6297"/>
    <mergeCell ref="NIO6297:NIV6297"/>
    <mergeCell ref="NIW6297:NJD6297"/>
    <mergeCell ref="NJE6297:NJL6297"/>
    <mergeCell ref="NJM6297:NJT6297"/>
    <mergeCell ref="NJU6297:NKB6297"/>
    <mergeCell ref="NKC6297:NKJ6297"/>
    <mergeCell ref="NKK6297:NKR6297"/>
    <mergeCell ref="NKS6297:NKZ6297"/>
    <mergeCell ref="NLA6297:NLH6297"/>
    <mergeCell ref="NLI6297:NLP6297"/>
    <mergeCell ref="NLQ6297:NLX6297"/>
    <mergeCell ref="NLY6297:NMF6297"/>
    <mergeCell ref="NMG6297:NMN6297"/>
    <mergeCell ref="NMO6297:NMV6297"/>
    <mergeCell ref="NMW6297:NND6297"/>
    <mergeCell ref="NNE6297:NNL6297"/>
    <mergeCell ref="NNM6297:NNT6297"/>
    <mergeCell ref="NNU6297:NOB6297"/>
    <mergeCell ref="NOC6297:NOJ6297"/>
    <mergeCell ref="NOK6297:NOR6297"/>
    <mergeCell ref="NOS6297:NOZ6297"/>
    <mergeCell ref="NPA6297:NPH6297"/>
    <mergeCell ref="NPI6297:NPP6297"/>
    <mergeCell ref="NPQ6297:NPX6297"/>
    <mergeCell ref="NPY6297:NQF6297"/>
    <mergeCell ref="NQG6297:NQN6297"/>
    <mergeCell ref="NQO6297:NQV6297"/>
    <mergeCell ref="NQW6297:NRD6297"/>
    <mergeCell ref="NRE6297:NRL6297"/>
    <mergeCell ref="NRM6297:NRT6297"/>
    <mergeCell ref="NRU6297:NSB6297"/>
    <mergeCell ref="NSC6297:NSJ6297"/>
    <mergeCell ref="NSK6297:NSR6297"/>
    <mergeCell ref="NSS6297:NSZ6297"/>
    <mergeCell ref="NTA6297:NTH6297"/>
    <mergeCell ref="NTI6297:NTP6297"/>
    <mergeCell ref="NTQ6297:NTX6297"/>
    <mergeCell ref="NTY6297:NUF6297"/>
    <mergeCell ref="NUG6297:NUN6297"/>
    <mergeCell ref="NUO6297:NUV6297"/>
    <mergeCell ref="NUW6297:NVD6297"/>
    <mergeCell ref="NVE6297:NVL6297"/>
    <mergeCell ref="NVM6297:NVT6297"/>
    <mergeCell ref="NVU6297:NWB6297"/>
    <mergeCell ref="NWC6297:NWJ6297"/>
    <mergeCell ref="NWK6297:NWR6297"/>
    <mergeCell ref="NWS6297:NWZ6297"/>
    <mergeCell ref="NXA6297:NXH6297"/>
    <mergeCell ref="NXI6297:NXP6297"/>
    <mergeCell ref="NXQ6297:NXX6297"/>
    <mergeCell ref="NXY6297:NYF6297"/>
    <mergeCell ref="NYG6297:NYN6297"/>
    <mergeCell ref="NYO6297:NYV6297"/>
    <mergeCell ref="NYW6297:NZD6297"/>
    <mergeCell ref="NZE6297:NZL6297"/>
    <mergeCell ref="NZM6297:NZT6297"/>
    <mergeCell ref="NZU6297:OAB6297"/>
    <mergeCell ref="OAC6297:OAJ6297"/>
    <mergeCell ref="OAK6297:OAR6297"/>
    <mergeCell ref="OAS6297:OAZ6297"/>
    <mergeCell ref="OBA6297:OBH6297"/>
    <mergeCell ref="OBI6297:OBP6297"/>
    <mergeCell ref="OBQ6297:OBX6297"/>
    <mergeCell ref="OBY6297:OCF6297"/>
    <mergeCell ref="OCG6297:OCN6297"/>
    <mergeCell ref="OCO6297:OCV6297"/>
    <mergeCell ref="OCW6297:ODD6297"/>
    <mergeCell ref="ODE6297:ODL6297"/>
    <mergeCell ref="ODM6297:ODT6297"/>
    <mergeCell ref="ODU6297:OEB6297"/>
    <mergeCell ref="OEC6297:OEJ6297"/>
    <mergeCell ref="OEK6297:OER6297"/>
    <mergeCell ref="OES6297:OEZ6297"/>
    <mergeCell ref="OFA6297:OFH6297"/>
    <mergeCell ref="OFI6297:OFP6297"/>
    <mergeCell ref="OFQ6297:OFX6297"/>
    <mergeCell ref="OFY6297:OGF6297"/>
    <mergeCell ref="OGG6297:OGN6297"/>
    <mergeCell ref="OGO6297:OGV6297"/>
    <mergeCell ref="OGW6297:OHD6297"/>
    <mergeCell ref="OHE6297:OHL6297"/>
    <mergeCell ref="OHM6297:OHT6297"/>
    <mergeCell ref="OHU6297:OIB6297"/>
    <mergeCell ref="OIC6297:OIJ6297"/>
    <mergeCell ref="OIK6297:OIR6297"/>
    <mergeCell ref="OIS6297:OIZ6297"/>
    <mergeCell ref="OJA6297:OJH6297"/>
    <mergeCell ref="OJI6297:OJP6297"/>
    <mergeCell ref="OJQ6297:OJX6297"/>
    <mergeCell ref="OJY6297:OKF6297"/>
    <mergeCell ref="OKG6297:OKN6297"/>
    <mergeCell ref="OKO6297:OKV6297"/>
    <mergeCell ref="OKW6297:OLD6297"/>
    <mergeCell ref="OLE6297:OLL6297"/>
    <mergeCell ref="OLM6297:OLT6297"/>
    <mergeCell ref="OLU6297:OMB6297"/>
    <mergeCell ref="OMC6297:OMJ6297"/>
    <mergeCell ref="OMK6297:OMR6297"/>
    <mergeCell ref="OMS6297:OMZ6297"/>
    <mergeCell ref="ONA6297:ONH6297"/>
    <mergeCell ref="ONI6297:ONP6297"/>
    <mergeCell ref="ONQ6297:ONX6297"/>
    <mergeCell ref="ONY6297:OOF6297"/>
    <mergeCell ref="OOG6297:OON6297"/>
    <mergeCell ref="OOO6297:OOV6297"/>
    <mergeCell ref="OOW6297:OPD6297"/>
    <mergeCell ref="OPE6297:OPL6297"/>
    <mergeCell ref="OPM6297:OPT6297"/>
    <mergeCell ref="OPU6297:OQB6297"/>
    <mergeCell ref="OQC6297:OQJ6297"/>
    <mergeCell ref="OQK6297:OQR6297"/>
    <mergeCell ref="OQS6297:OQZ6297"/>
    <mergeCell ref="ORA6297:ORH6297"/>
    <mergeCell ref="ORI6297:ORP6297"/>
    <mergeCell ref="ORQ6297:ORX6297"/>
    <mergeCell ref="ORY6297:OSF6297"/>
    <mergeCell ref="OSG6297:OSN6297"/>
    <mergeCell ref="OSO6297:OSV6297"/>
    <mergeCell ref="OSW6297:OTD6297"/>
    <mergeCell ref="OTE6297:OTL6297"/>
    <mergeCell ref="OTM6297:OTT6297"/>
    <mergeCell ref="OTU6297:OUB6297"/>
    <mergeCell ref="OUC6297:OUJ6297"/>
    <mergeCell ref="OUK6297:OUR6297"/>
    <mergeCell ref="OUS6297:OUZ6297"/>
    <mergeCell ref="OVA6297:OVH6297"/>
    <mergeCell ref="OVI6297:OVP6297"/>
    <mergeCell ref="OVQ6297:OVX6297"/>
    <mergeCell ref="OVY6297:OWF6297"/>
    <mergeCell ref="OWG6297:OWN6297"/>
    <mergeCell ref="OWO6297:OWV6297"/>
    <mergeCell ref="OWW6297:OXD6297"/>
    <mergeCell ref="OXE6297:OXL6297"/>
    <mergeCell ref="OXM6297:OXT6297"/>
    <mergeCell ref="OXU6297:OYB6297"/>
    <mergeCell ref="OYC6297:OYJ6297"/>
    <mergeCell ref="OYK6297:OYR6297"/>
    <mergeCell ref="OYS6297:OYZ6297"/>
    <mergeCell ref="OZA6297:OZH6297"/>
    <mergeCell ref="OZI6297:OZP6297"/>
    <mergeCell ref="OZQ6297:OZX6297"/>
    <mergeCell ref="OZY6297:PAF6297"/>
    <mergeCell ref="PAG6297:PAN6297"/>
    <mergeCell ref="PAO6297:PAV6297"/>
    <mergeCell ref="PAW6297:PBD6297"/>
    <mergeCell ref="PBE6297:PBL6297"/>
    <mergeCell ref="PBM6297:PBT6297"/>
    <mergeCell ref="PBU6297:PCB6297"/>
    <mergeCell ref="PCC6297:PCJ6297"/>
    <mergeCell ref="PCK6297:PCR6297"/>
    <mergeCell ref="PCS6297:PCZ6297"/>
    <mergeCell ref="PDA6297:PDH6297"/>
    <mergeCell ref="PDI6297:PDP6297"/>
    <mergeCell ref="PDQ6297:PDX6297"/>
    <mergeCell ref="PDY6297:PEF6297"/>
    <mergeCell ref="PEG6297:PEN6297"/>
    <mergeCell ref="PEO6297:PEV6297"/>
    <mergeCell ref="PEW6297:PFD6297"/>
    <mergeCell ref="PFE6297:PFL6297"/>
    <mergeCell ref="PFM6297:PFT6297"/>
    <mergeCell ref="PFU6297:PGB6297"/>
    <mergeCell ref="PGC6297:PGJ6297"/>
    <mergeCell ref="PGK6297:PGR6297"/>
    <mergeCell ref="PGS6297:PGZ6297"/>
    <mergeCell ref="PHA6297:PHH6297"/>
    <mergeCell ref="PHI6297:PHP6297"/>
    <mergeCell ref="PHQ6297:PHX6297"/>
    <mergeCell ref="PHY6297:PIF6297"/>
    <mergeCell ref="PIG6297:PIN6297"/>
    <mergeCell ref="PIO6297:PIV6297"/>
    <mergeCell ref="PIW6297:PJD6297"/>
    <mergeCell ref="PJE6297:PJL6297"/>
    <mergeCell ref="PJM6297:PJT6297"/>
    <mergeCell ref="PJU6297:PKB6297"/>
    <mergeCell ref="PKC6297:PKJ6297"/>
    <mergeCell ref="PKK6297:PKR6297"/>
    <mergeCell ref="PKS6297:PKZ6297"/>
    <mergeCell ref="PLA6297:PLH6297"/>
    <mergeCell ref="PLI6297:PLP6297"/>
    <mergeCell ref="PLQ6297:PLX6297"/>
    <mergeCell ref="PLY6297:PMF6297"/>
    <mergeCell ref="PMG6297:PMN6297"/>
    <mergeCell ref="PMO6297:PMV6297"/>
    <mergeCell ref="PMW6297:PND6297"/>
    <mergeCell ref="PNE6297:PNL6297"/>
    <mergeCell ref="PNM6297:PNT6297"/>
    <mergeCell ref="PNU6297:POB6297"/>
    <mergeCell ref="POC6297:POJ6297"/>
    <mergeCell ref="POK6297:POR6297"/>
    <mergeCell ref="POS6297:POZ6297"/>
    <mergeCell ref="PPA6297:PPH6297"/>
    <mergeCell ref="PPI6297:PPP6297"/>
    <mergeCell ref="PPQ6297:PPX6297"/>
    <mergeCell ref="PPY6297:PQF6297"/>
    <mergeCell ref="PQG6297:PQN6297"/>
    <mergeCell ref="PQO6297:PQV6297"/>
    <mergeCell ref="PQW6297:PRD6297"/>
    <mergeCell ref="PRE6297:PRL6297"/>
    <mergeCell ref="PRM6297:PRT6297"/>
    <mergeCell ref="PRU6297:PSB6297"/>
    <mergeCell ref="PSC6297:PSJ6297"/>
    <mergeCell ref="PSK6297:PSR6297"/>
    <mergeCell ref="PSS6297:PSZ6297"/>
    <mergeCell ref="PTA6297:PTH6297"/>
    <mergeCell ref="PTI6297:PTP6297"/>
    <mergeCell ref="PTQ6297:PTX6297"/>
    <mergeCell ref="PTY6297:PUF6297"/>
    <mergeCell ref="PUG6297:PUN6297"/>
    <mergeCell ref="PUO6297:PUV6297"/>
    <mergeCell ref="PUW6297:PVD6297"/>
    <mergeCell ref="PVE6297:PVL6297"/>
    <mergeCell ref="PVM6297:PVT6297"/>
    <mergeCell ref="PVU6297:PWB6297"/>
    <mergeCell ref="PWC6297:PWJ6297"/>
    <mergeCell ref="PWK6297:PWR6297"/>
    <mergeCell ref="PWS6297:PWZ6297"/>
    <mergeCell ref="PXA6297:PXH6297"/>
    <mergeCell ref="PXI6297:PXP6297"/>
    <mergeCell ref="PXQ6297:PXX6297"/>
    <mergeCell ref="PXY6297:PYF6297"/>
    <mergeCell ref="PYG6297:PYN6297"/>
    <mergeCell ref="PYO6297:PYV6297"/>
    <mergeCell ref="PYW6297:PZD6297"/>
    <mergeCell ref="PZE6297:PZL6297"/>
    <mergeCell ref="PZM6297:PZT6297"/>
    <mergeCell ref="PZU6297:QAB6297"/>
    <mergeCell ref="QAC6297:QAJ6297"/>
    <mergeCell ref="QAK6297:QAR6297"/>
    <mergeCell ref="QAS6297:QAZ6297"/>
    <mergeCell ref="QBA6297:QBH6297"/>
    <mergeCell ref="QBI6297:QBP6297"/>
    <mergeCell ref="QBQ6297:QBX6297"/>
    <mergeCell ref="QBY6297:QCF6297"/>
    <mergeCell ref="QCG6297:QCN6297"/>
    <mergeCell ref="QCO6297:QCV6297"/>
    <mergeCell ref="QCW6297:QDD6297"/>
    <mergeCell ref="QDE6297:QDL6297"/>
    <mergeCell ref="QDM6297:QDT6297"/>
    <mergeCell ref="QDU6297:QEB6297"/>
    <mergeCell ref="QEC6297:QEJ6297"/>
    <mergeCell ref="QEK6297:QER6297"/>
    <mergeCell ref="QES6297:QEZ6297"/>
    <mergeCell ref="QFA6297:QFH6297"/>
    <mergeCell ref="QFI6297:QFP6297"/>
    <mergeCell ref="QFQ6297:QFX6297"/>
    <mergeCell ref="QFY6297:QGF6297"/>
    <mergeCell ref="QGG6297:QGN6297"/>
    <mergeCell ref="QGO6297:QGV6297"/>
    <mergeCell ref="QGW6297:QHD6297"/>
    <mergeCell ref="QHE6297:QHL6297"/>
    <mergeCell ref="QHM6297:QHT6297"/>
    <mergeCell ref="QHU6297:QIB6297"/>
    <mergeCell ref="QIC6297:QIJ6297"/>
    <mergeCell ref="QIK6297:QIR6297"/>
    <mergeCell ref="QIS6297:QIZ6297"/>
    <mergeCell ref="QJA6297:QJH6297"/>
    <mergeCell ref="QJI6297:QJP6297"/>
    <mergeCell ref="QJQ6297:QJX6297"/>
    <mergeCell ref="QJY6297:QKF6297"/>
    <mergeCell ref="QKG6297:QKN6297"/>
    <mergeCell ref="QKO6297:QKV6297"/>
    <mergeCell ref="QKW6297:QLD6297"/>
    <mergeCell ref="QLE6297:QLL6297"/>
    <mergeCell ref="QLM6297:QLT6297"/>
    <mergeCell ref="QLU6297:QMB6297"/>
    <mergeCell ref="QMC6297:QMJ6297"/>
    <mergeCell ref="QMK6297:QMR6297"/>
    <mergeCell ref="QMS6297:QMZ6297"/>
    <mergeCell ref="QNA6297:QNH6297"/>
    <mergeCell ref="QNI6297:QNP6297"/>
    <mergeCell ref="QNQ6297:QNX6297"/>
    <mergeCell ref="QNY6297:QOF6297"/>
    <mergeCell ref="QOG6297:QON6297"/>
    <mergeCell ref="QOO6297:QOV6297"/>
    <mergeCell ref="QOW6297:QPD6297"/>
    <mergeCell ref="QPE6297:QPL6297"/>
    <mergeCell ref="QPM6297:QPT6297"/>
    <mergeCell ref="QPU6297:QQB6297"/>
    <mergeCell ref="QQC6297:QQJ6297"/>
    <mergeCell ref="QQK6297:QQR6297"/>
    <mergeCell ref="QQS6297:QQZ6297"/>
    <mergeCell ref="QRA6297:QRH6297"/>
    <mergeCell ref="QRI6297:QRP6297"/>
    <mergeCell ref="QRQ6297:QRX6297"/>
    <mergeCell ref="QRY6297:QSF6297"/>
    <mergeCell ref="QSG6297:QSN6297"/>
    <mergeCell ref="QSO6297:QSV6297"/>
    <mergeCell ref="QSW6297:QTD6297"/>
    <mergeCell ref="QTE6297:QTL6297"/>
    <mergeCell ref="QTM6297:QTT6297"/>
    <mergeCell ref="QTU6297:QUB6297"/>
    <mergeCell ref="QUC6297:QUJ6297"/>
    <mergeCell ref="QUK6297:QUR6297"/>
    <mergeCell ref="QUS6297:QUZ6297"/>
    <mergeCell ref="QVA6297:QVH6297"/>
    <mergeCell ref="QVI6297:QVP6297"/>
    <mergeCell ref="QVQ6297:QVX6297"/>
    <mergeCell ref="QVY6297:QWF6297"/>
    <mergeCell ref="QWG6297:QWN6297"/>
    <mergeCell ref="QWO6297:QWV6297"/>
    <mergeCell ref="QWW6297:QXD6297"/>
    <mergeCell ref="QXE6297:QXL6297"/>
    <mergeCell ref="QXM6297:QXT6297"/>
    <mergeCell ref="QXU6297:QYB6297"/>
    <mergeCell ref="QYC6297:QYJ6297"/>
    <mergeCell ref="QYK6297:QYR6297"/>
    <mergeCell ref="QYS6297:QYZ6297"/>
    <mergeCell ref="QZA6297:QZH6297"/>
    <mergeCell ref="QZI6297:QZP6297"/>
    <mergeCell ref="QZQ6297:QZX6297"/>
    <mergeCell ref="QZY6297:RAF6297"/>
    <mergeCell ref="RAG6297:RAN6297"/>
    <mergeCell ref="RAO6297:RAV6297"/>
    <mergeCell ref="RAW6297:RBD6297"/>
    <mergeCell ref="RBE6297:RBL6297"/>
    <mergeCell ref="RBM6297:RBT6297"/>
    <mergeCell ref="RBU6297:RCB6297"/>
    <mergeCell ref="RCC6297:RCJ6297"/>
    <mergeCell ref="RCK6297:RCR6297"/>
    <mergeCell ref="RCS6297:RCZ6297"/>
    <mergeCell ref="RDA6297:RDH6297"/>
    <mergeCell ref="RDI6297:RDP6297"/>
    <mergeCell ref="RDQ6297:RDX6297"/>
    <mergeCell ref="RDY6297:REF6297"/>
    <mergeCell ref="REG6297:REN6297"/>
    <mergeCell ref="REO6297:REV6297"/>
    <mergeCell ref="REW6297:RFD6297"/>
    <mergeCell ref="RFE6297:RFL6297"/>
    <mergeCell ref="RFM6297:RFT6297"/>
    <mergeCell ref="RFU6297:RGB6297"/>
    <mergeCell ref="RGC6297:RGJ6297"/>
    <mergeCell ref="RGK6297:RGR6297"/>
    <mergeCell ref="RGS6297:RGZ6297"/>
    <mergeCell ref="RHA6297:RHH6297"/>
    <mergeCell ref="RHI6297:RHP6297"/>
    <mergeCell ref="RHQ6297:RHX6297"/>
    <mergeCell ref="RHY6297:RIF6297"/>
    <mergeCell ref="RIG6297:RIN6297"/>
    <mergeCell ref="RIO6297:RIV6297"/>
    <mergeCell ref="RIW6297:RJD6297"/>
    <mergeCell ref="RJE6297:RJL6297"/>
    <mergeCell ref="RJM6297:RJT6297"/>
    <mergeCell ref="RJU6297:RKB6297"/>
    <mergeCell ref="RKC6297:RKJ6297"/>
    <mergeCell ref="RKK6297:RKR6297"/>
    <mergeCell ref="RKS6297:RKZ6297"/>
    <mergeCell ref="RLA6297:RLH6297"/>
    <mergeCell ref="RLI6297:RLP6297"/>
    <mergeCell ref="RLQ6297:RLX6297"/>
    <mergeCell ref="RLY6297:RMF6297"/>
    <mergeCell ref="RMG6297:RMN6297"/>
    <mergeCell ref="RMO6297:RMV6297"/>
    <mergeCell ref="RMW6297:RND6297"/>
    <mergeCell ref="RNE6297:RNL6297"/>
    <mergeCell ref="RNM6297:RNT6297"/>
    <mergeCell ref="RNU6297:ROB6297"/>
    <mergeCell ref="ROC6297:ROJ6297"/>
    <mergeCell ref="ROK6297:ROR6297"/>
    <mergeCell ref="ROS6297:ROZ6297"/>
    <mergeCell ref="RPA6297:RPH6297"/>
    <mergeCell ref="RPI6297:RPP6297"/>
    <mergeCell ref="RPQ6297:RPX6297"/>
    <mergeCell ref="RPY6297:RQF6297"/>
    <mergeCell ref="RQG6297:RQN6297"/>
    <mergeCell ref="RQO6297:RQV6297"/>
    <mergeCell ref="RQW6297:RRD6297"/>
    <mergeCell ref="RRE6297:RRL6297"/>
    <mergeCell ref="RRM6297:RRT6297"/>
    <mergeCell ref="RRU6297:RSB6297"/>
    <mergeCell ref="RSC6297:RSJ6297"/>
    <mergeCell ref="RSK6297:RSR6297"/>
    <mergeCell ref="RSS6297:RSZ6297"/>
    <mergeCell ref="RTA6297:RTH6297"/>
    <mergeCell ref="RTI6297:RTP6297"/>
    <mergeCell ref="RTQ6297:RTX6297"/>
    <mergeCell ref="RTY6297:RUF6297"/>
    <mergeCell ref="RUG6297:RUN6297"/>
    <mergeCell ref="RUO6297:RUV6297"/>
    <mergeCell ref="RUW6297:RVD6297"/>
    <mergeCell ref="RVE6297:RVL6297"/>
    <mergeCell ref="RVM6297:RVT6297"/>
    <mergeCell ref="RVU6297:RWB6297"/>
    <mergeCell ref="RWC6297:RWJ6297"/>
    <mergeCell ref="RWK6297:RWR6297"/>
    <mergeCell ref="RWS6297:RWZ6297"/>
    <mergeCell ref="RXA6297:RXH6297"/>
    <mergeCell ref="RXI6297:RXP6297"/>
    <mergeCell ref="RXQ6297:RXX6297"/>
    <mergeCell ref="RXY6297:RYF6297"/>
    <mergeCell ref="RYG6297:RYN6297"/>
    <mergeCell ref="RYO6297:RYV6297"/>
    <mergeCell ref="RYW6297:RZD6297"/>
    <mergeCell ref="RZE6297:RZL6297"/>
    <mergeCell ref="RZM6297:RZT6297"/>
    <mergeCell ref="RZU6297:SAB6297"/>
    <mergeCell ref="SAC6297:SAJ6297"/>
    <mergeCell ref="SAK6297:SAR6297"/>
    <mergeCell ref="SAS6297:SAZ6297"/>
    <mergeCell ref="SBA6297:SBH6297"/>
    <mergeCell ref="SBI6297:SBP6297"/>
    <mergeCell ref="SBQ6297:SBX6297"/>
    <mergeCell ref="SBY6297:SCF6297"/>
    <mergeCell ref="SCG6297:SCN6297"/>
    <mergeCell ref="SCO6297:SCV6297"/>
    <mergeCell ref="SCW6297:SDD6297"/>
    <mergeCell ref="SDE6297:SDL6297"/>
    <mergeCell ref="SDM6297:SDT6297"/>
    <mergeCell ref="SDU6297:SEB6297"/>
    <mergeCell ref="SEC6297:SEJ6297"/>
    <mergeCell ref="SEK6297:SER6297"/>
    <mergeCell ref="SES6297:SEZ6297"/>
    <mergeCell ref="SFA6297:SFH6297"/>
    <mergeCell ref="SFI6297:SFP6297"/>
    <mergeCell ref="SFQ6297:SFX6297"/>
    <mergeCell ref="SFY6297:SGF6297"/>
    <mergeCell ref="SGG6297:SGN6297"/>
    <mergeCell ref="SGO6297:SGV6297"/>
    <mergeCell ref="SGW6297:SHD6297"/>
    <mergeCell ref="SHE6297:SHL6297"/>
    <mergeCell ref="SHM6297:SHT6297"/>
    <mergeCell ref="SHU6297:SIB6297"/>
    <mergeCell ref="SIC6297:SIJ6297"/>
    <mergeCell ref="SIK6297:SIR6297"/>
    <mergeCell ref="SIS6297:SIZ6297"/>
    <mergeCell ref="SJA6297:SJH6297"/>
    <mergeCell ref="SJI6297:SJP6297"/>
    <mergeCell ref="SJQ6297:SJX6297"/>
    <mergeCell ref="SJY6297:SKF6297"/>
    <mergeCell ref="SKG6297:SKN6297"/>
    <mergeCell ref="SKO6297:SKV6297"/>
    <mergeCell ref="SKW6297:SLD6297"/>
    <mergeCell ref="SLE6297:SLL6297"/>
    <mergeCell ref="SLM6297:SLT6297"/>
    <mergeCell ref="SLU6297:SMB6297"/>
    <mergeCell ref="SMC6297:SMJ6297"/>
    <mergeCell ref="SMK6297:SMR6297"/>
    <mergeCell ref="SMS6297:SMZ6297"/>
    <mergeCell ref="SNA6297:SNH6297"/>
    <mergeCell ref="SNI6297:SNP6297"/>
    <mergeCell ref="SNQ6297:SNX6297"/>
    <mergeCell ref="SNY6297:SOF6297"/>
    <mergeCell ref="SOG6297:SON6297"/>
    <mergeCell ref="SOO6297:SOV6297"/>
    <mergeCell ref="SOW6297:SPD6297"/>
    <mergeCell ref="SPE6297:SPL6297"/>
    <mergeCell ref="SPM6297:SPT6297"/>
    <mergeCell ref="SPU6297:SQB6297"/>
    <mergeCell ref="SQC6297:SQJ6297"/>
    <mergeCell ref="SQK6297:SQR6297"/>
    <mergeCell ref="SQS6297:SQZ6297"/>
    <mergeCell ref="SRA6297:SRH6297"/>
    <mergeCell ref="SRI6297:SRP6297"/>
    <mergeCell ref="SRQ6297:SRX6297"/>
    <mergeCell ref="SRY6297:SSF6297"/>
    <mergeCell ref="SSG6297:SSN6297"/>
    <mergeCell ref="SSO6297:SSV6297"/>
    <mergeCell ref="SSW6297:STD6297"/>
    <mergeCell ref="STE6297:STL6297"/>
    <mergeCell ref="STM6297:STT6297"/>
    <mergeCell ref="STU6297:SUB6297"/>
    <mergeCell ref="SUC6297:SUJ6297"/>
    <mergeCell ref="SUK6297:SUR6297"/>
    <mergeCell ref="SUS6297:SUZ6297"/>
    <mergeCell ref="SVA6297:SVH6297"/>
    <mergeCell ref="SVI6297:SVP6297"/>
    <mergeCell ref="SVQ6297:SVX6297"/>
    <mergeCell ref="SVY6297:SWF6297"/>
    <mergeCell ref="SWG6297:SWN6297"/>
    <mergeCell ref="SWO6297:SWV6297"/>
    <mergeCell ref="SWW6297:SXD6297"/>
    <mergeCell ref="SXE6297:SXL6297"/>
    <mergeCell ref="SXM6297:SXT6297"/>
    <mergeCell ref="SXU6297:SYB6297"/>
    <mergeCell ref="SYC6297:SYJ6297"/>
    <mergeCell ref="SYK6297:SYR6297"/>
    <mergeCell ref="SYS6297:SYZ6297"/>
    <mergeCell ref="SZA6297:SZH6297"/>
    <mergeCell ref="SZI6297:SZP6297"/>
    <mergeCell ref="SZQ6297:SZX6297"/>
    <mergeCell ref="SZY6297:TAF6297"/>
    <mergeCell ref="TAG6297:TAN6297"/>
    <mergeCell ref="TAO6297:TAV6297"/>
    <mergeCell ref="TAW6297:TBD6297"/>
    <mergeCell ref="TBE6297:TBL6297"/>
    <mergeCell ref="TBM6297:TBT6297"/>
    <mergeCell ref="TBU6297:TCB6297"/>
    <mergeCell ref="TCC6297:TCJ6297"/>
    <mergeCell ref="TCK6297:TCR6297"/>
    <mergeCell ref="TCS6297:TCZ6297"/>
    <mergeCell ref="TDA6297:TDH6297"/>
    <mergeCell ref="TDI6297:TDP6297"/>
    <mergeCell ref="TDQ6297:TDX6297"/>
    <mergeCell ref="TDY6297:TEF6297"/>
    <mergeCell ref="TEG6297:TEN6297"/>
    <mergeCell ref="TEO6297:TEV6297"/>
    <mergeCell ref="TEW6297:TFD6297"/>
    <mergeCell ref="TFE6297:TFL6297"/>
    <mergeCell ref="TFM6297:TFT6297"/>
    <mergeCell ref="TFU6297:TGB6297"/>
    <mergeCell ref="TGC6297:TGJ6297"/>
    <mergeCell ref="TGK6297:TGR6297"/>
    <mergeCell ref="TGS6297:TGZ6297"/>
    <mergeCell ref="THA6297:THH6297"/>
    <mergeCell ref="THI6297:THP6297"/>
    <mergeCell ref="THQ6297:THX6297"/>
    <mergeCell ref="THY6297:TIF6297"/>
    <mergeCell ref="TIG6297:TIN6297"/>
    <mergeCell ref="TIO6297:TIV6297"/>
    <mergeCell ref="TIW6297:TJD6297"/>
    <mergeCell ref="TJE6297:TJL6297"/>
    <mergeCell ref="TJM6297:TJT6297"/>
    <mergeCell ref="TJU6297:TKB6297"/>
    <mergeCell ref="TKC6297:TKJ6297"/>
    <mergeCell ref="TKK6297:TKR6297"/>
    <mergeCell ref="TKS6297:TKZ6297"/>
    <mergeCell ref="TLA6297:TLH6297"/>
    <mergeCell ref="TLI6297:TLP6297"/>
    <mergeCell ref="TLQ6297:TLX6297"/>
    <mergeCell ref="TLY6297:TMF6297"/>
    <mergeCell ref="TMG6297:TMN6297"/>
    <mergeCell ref="TMO6297:TMV6297"/>
    <mergeCell ref="TMW6297:TND6297"/>
    <mergeCell ref="TNE6297:TNL6297"/>
    <mergeCell ref="TNM6297:TNT6297"/>
    <mergeCell ref="TNU6297:TOB6297"/>
    <mergeCell ref="TOC6297:TOJ6297"/>
    <mergeCell ref="TOK6297:TOR6297"/>
    <mergeCell ref="TOS6297:TOZ6297"/>
    <mergeCell ref="TPA6297:TPH6297"/>
    <mergeCell ref="TPI6297:TPP6297"/>
    <mergeCell ref="TPQ6297:TPX6297"/>
    <mergeCell ref="TPY6297:TQF6297"/>
    <mergeCell ref="TQG6297:TQN6297"/>
    <mergeCell ref="TQO6297:TQV6297"/>
    <mergeCell ref="TQW6297:TRD6297"/>
    <mergeCell ref="TRE6297:TRL6297"/>
    <mergeCell ref="TRM6297:TRT6297"/>
    <mergeCell ref="TRU6297:TSB6297"/>
    <mergeCell ref="TSC6297:TSJ6297"/>
    <mergeCell ref="TSK6297:TSR6297"/>
    <mergeCell ref="TSS6297:TSZ6297"/>
    <mergeCell ref="TTA6297:TTH6297"/>
    <mergeCell ref="TTI6297:TTP6297"/>
    <mergeCell ref="TTQ6297:TTX6297"/>
    <mergeCell ref="TTY6297:TUF6297"/>
    <mergeCell ref="TUG6297:TUN6297"/>
    <mergeCell ref="TUO6297:TUV6297"/>
    <mergeCell ref="TUW6297:TVD6297"/>
    <mergeCell ref="TVE6297:TVL6297"/>
    <mergeCell ref="TVM6297:TVT6297"/>
    <mergeCell ref="TVU6297:TWB6297"/>
    <mergeCell ref="TWC6297:TWJ6297"/>
    <mergeCell ref="TWK6297:TWR6297"/>
    <mergeCell ref="TWS6297:TWZ6297"/>
    <mergeCell ref="TXA6297:TXH6297"/>
    <mergeCell ref="TXI6297:TXP6297"/>
    <mergeCell ref="TXQ6297:TXX6297"/>
    <mergeCell ref="TXY6297:TYF6297"/>
    <mergeCell ref="TYG6297:TYN6297"/>
    <mergeCell ref="TYO6297:TYV6297"/>
    <mergeCell ref="TYW6297:TZD6297"/>
    <mergeCell ref="TZE6297:TZL6297"/>
    <mergeCell ref="TZM6297:TZT6297"/>
    <mergeCell ref="TZU6297:UAB6297"/>
    <mergeCell ref="UAC6297:UAJ6297"/>
    <mergeCell ref="UAK6297:UAR6297"/>
    <mergeCell ref="UAS6297:UAZ6297"/>
    <mergeCell ref="UBA6297:UBH6297"/>
    <mergeCell ref="UBI6297:UBP6297"/>
    <mergeCell ref="UBQ6297:UBX6297"/>
    <mergeCell ref="UBY6297:UCF6297"/>
    <mergeCell ref="UCG6297:UCN6297"/>
    <mergeCell ref="UCO6297:UCV6297"/>
    <mergeCell ref="UCW6297:UDD6297"/>
    <mergeCell ref="UDE6297:UDL6297"/>
    <mergeCell ref="UDM6297:UDT6297"/>
    <mergeCell ref="UDU6297:UEB6297"/>
    <mergeCell ref="UEC6297:UEJ6297"/>
    <mergeCell ref="UEK6297:UER6297"/>
    <mergeCell ref="UES6297:UEZ6297"/>
    <mergeCell ref="UFA6297:UFH6297"/>
    <mergeCell ref="UFI6297:UFP6297"/>
    <mergeCell ref="UFQ6297:UFX6297"/>
    <mergeCell ref="UFY6297:UGF6297"/>
    <mergeCell ref="UGG6297:UGN6297"/>
    <mergeCell ref="UGO6297:UGV6297"/>
    <mergeCell ref="UGW6297:UHD6297"/>
    <mergeCell ref="UHE6297:UHL6297"/>
    <mergeCell ref="UHM6297:UHT6297"/>
    <mergeCell ref="UHU6297:UIB6297"/>
    <mergeCell ref="UIC6297:UIJ6297"/>
    <mergeCell ref="UIK6297:UIR6297"/>
    <mergeCell ref="UIS6297:UIZ6297"/>
    <mergeCell ref="UJA6297:UJH6297"/>
    <mergeCell ref="UJI6297:UJP6297"/>
    <mergeCell ref="UJQ6297:UJX6297"/>
    <mergeCell ref="UJY6297:UKF6297"/>
    <mergeCell ref="UKG6297:UKN6297"/>
    <mergeCell ref="UKO6297:UKV6297"/>
    <mergeCell ref="UKW6297:ULD6297"/>
    <mergeCell ref="ULE6297:ULL6297"/>
    <mergeCell ref="ULM6297:ULT6297"/>
    <mergeCell ref="ULU6297:UMB6297"/>
    <mergeCell ref="UMC6297:UMJ6297"/>
    <mergeCell ref="UMK6297:UMR6297"/>
    <mergeCell ref="UMS6297:UMZ6297"/>
    <mergeCell ref="UNA6297:UNH6297"/>
    <mergeCell ref="UNI6297:UNP6297"/>
    <mergeCell ref="UNQ6297:UNX6297"/>
    <mergeCell ref="UNY6297:UOF6297"/>
    <mergeCell ref="UOG6297:UON6297"/>
    <mergeCell ref="UOO6297:UOV6297"/>
    <mergeCell ref="UOW6297:UPD6297"/>
    <mergeCell ref="UPE6297:UPL6297"/>
    <mergeCell ref="UPM6297:UPT6297"/>
    <mergeCell ref="UPU6297:UQB6297"/>
    <mergeCell ref="UQC6297:UQJ6297"/>
    <mergeCell ref="UQK6297:UQR6297"/>
    <mergeCell ref="UQS6297:UQZ6297"/>
    <mergeCell ref="URA6297:URH6297"/>
    <mergeCell ref="URI6297:URP6297"/>
    <mergeCell ref="URQ6297:URX6297"/>
    <mergeCell ref="URY6297:USF6297"/>
    <mergeCell ref="USG6297:USN6297"/>
    <mergeCell ref="USO6297:USV6297"/>
    <mergeCell ref="USW6297:UTD6297"/>
    <mergeCell ref="UTE6297:UTL6297"/>
    <mergeCell ref="UTM6297:UTT6297"/>
    <mergeCell ref="UTU6297:UUB6297"/>
    <mergeCell ref="UUC6297:UUJ6297"/>
    <mergeCell ref="UUK6297:UUR6297"/>
    <mergeCell ref="UUS6297:UUZ6297"/>
    <mergeCell ref="UVA6297:UVH6297"/>
    <mergeCell ref="UVI6297:UVP6297"/>
    <mergeCell ref="UVQ6297:UVX6297"/>
    <mergeCell ref="UVY6297:UWF6297"/>
    <mergeCell ref="UWG6297:UWN6297"/>
    <mergeCell ref="UWO6297:UWV6297"/>
    <mergeCell ref="UWW6297:UXD6297"/>
    <mergeCell ref="UXE6297:UXL6297"/>
    <mergeCell ref="UXM6297:UXT6297"/>
    <mergeCell ref="UXU6297:UYB6297"/>
    <mergeCell ref="UYC6297:UYJ6297"/>
    <mergeCell ref="UYK6297:UYR6297"/>
    <mergeCell ref="UYS6297:UYZ6297"/>
    <mergeCell ref="UZA6297:UZH6297"/>
    <mergeCell ref="UZI6297:UZP6297"/>
    <mergeCell ref="UZQ6297:UZX6297"/>
    <mergeCell ref="UZY6297:VAF6297"/>
    <mergeCell ref="VAG6297:VAN6297"/>
    <mergeCell ref="VAO6297:VAV6297"/>
    <mergeCell ref="VAW6297:VBD6297"/>
    <mergeCell ref="VBE6297:VBL6297"/>
    <mergeCell ref="VBM6297:VBT6297"/>
    <mergeCell ref="VBU6297:VCB6297"/>
    <mergeCell ref="VCC6297:VCJ6297"/>
    <mergeCell ref="VCK6297:VCR6297"/>
    <mergeCell ref="VCS6297:VCZ6297"/>
    <mergeCell ref="VDA6297:VDH6297"/>
    <mergeCell ref="VDI6297:VDP6297"/>
    <mergeCell ref="VDQ6297:VDX6297"/>
    <mergeCell ref="VDY6297:VEF6297"/>
    <mergeCell ref="VEG6297:VEN6297"/>
    <mergeCell ref="VEO6297:VEV6297"/>
    <mergeCell ref="VEW6297:VFD6297"/>
    <mergeCell ref="VFE6297:VFL6297"/>
    <mergeCell ref="VFM6297:VFT6297"/>
    <mergeCell ref="VFU6297:VGB6297"/>
    <mergeCell ref="VGC6297:VGJ6297"/>
    <mergeCell ref="VGK6297:VGR6297"/>
    <mergeCell ref="VGS6297:VGZ6297"/>
    <mergeCell ref="VHA6297:VHH6297"/>
    <mergeCell ref="VHI6297:VHP6297"/>
    <mergeCell ref="VHQ6297:VHX6297"/>
    <mergeCell ref="VHY6297:VIF6297"/>
    <mergeCell ref="VIG6297:VIN6297"/>
    <mergeCell ref="VIO6297:VIV6297"/>
    <mergeCell ref="VIW6297:VJD6297"/>
    <mergeCell ref="VJE6297:VJL6297"/>
    <mergeCell ref="VJM6297:VJT6297"/>
    <mergeCell ref="VJU6297:VKB6297"/>
    <mergeCell ref="VKC6297:VKJ6297"/>
    <mergeCell ref="VKK6297:VKR6297"/>
    <mergeCell ref="VKS6297:VKZ6297"/>
    <mergeCell ref="VLA6297:VLH6297"/>
    <mergeCell ref="VLI6297:VLP6297"/>
    <mergeCell ref="VLQ6297:VLX6297"/>
    <mergeCell ref="VLY6297:VMF6297"/>
    <mergeCell ref="VMG6297:VMN6297"/>
    <mergeCell ref="VMO6297:VMV6297"/>
    <mergeCell ref="VMW6297:VND6297"/>
    <mergeCell ref="VNE6297:VNL6297"/>
    <mergeCell ref="VNM6297:VNT6297"/>
    <mergeCell ref="VNU6297:VOB6297"/>
    <mergeCell ref="VOC6297:VOJ6297"/>
    <mergeCell ref="VOK6297:VOR6297"/>
    <mergeCell ref="VOS6297:VOZ6297"/>
    <mergeCell ref="VPA6297:VPH6297"/>
    <mergeCell ref="VPI6297:VPP6297"/>
    <mergeCell ref="VPQ6297:VPX6297"/>
    <mergeCell ref="VPY6297:VQF6297"/>
    <mergeCell ref="VQG6297:VQN6297"/>
    <mergeCell ref="VQO6297:VQV6297"/>
    <mergeCell ref="VQW6297:VRD6297"/>
    <mergeCell ref="VRE6297:VRL6297"/>
    <mergeCell ref="VRM6297:VRT6297"/>
    <mergeCell ref="VRU6297:VSB6297"/>
    <mergeCell ref="VSC6297:VSJ6297"/>
    <mergeCell ref="VSK6297:VSR6297"/>
    <mergeCell ref="VSS6297:VSZ6297"/>
    <mergeCell ref="VTA6297:VTH6297"/>
    <mergeCell ref="VTI6297:VTP6297"/>
    <mergeCell ref="VTQ6297:VTX6297"/>
    <mergeCell ref="VTY6297:VUF6297"/>
    <mergeCell ref="VUG6297:VUN6297"/>
    <mergeCell ref="VUO6297:VUV6297"/>
    <mergeCell ref="VUW6297:VVD6297"/>
    <mergeCell ref="VVE6297:VVL6297"/>
    <mergeCell ref="VVM6297:VVT6297"/>
    <mergeCell ref="VVU6297:VWB6297"/>
    <mergeCell ref="VWC6297:VWJ6297"/>
    <mergeCell ref="VWK6297:VWR6297"/>
    <mergeCell ref="VWS6297:VWZ6297"/>
    <mergeCell ref="VXA6297:VXH6297"/>
    <mergeCell ref="VXI6297:VXP6297"/>
    <mergeCell ref="VXQ6297:VXX6297"/>
    <mergeCell ref="VXY6297:VYF6297"/>
    <mergeCell ref="VYG6297:VYN6297"/>
    <mergeCell ref="VYO6297:VYV6297"/>
    <mergeCell ref="VYW6297:VZD6297"/>
    <mergeCell ref="VZE6297:VZL6297"/>
    <mergeCell ref="VZM6297:VZT6297"/>
    <mergeCell ref="VZU6297:WAB6297"/>
    <mergeCell ref="WAC6297:WAJ6297"/>
    <mergeCell ref="WAK6297:WAR6297"/>
    <mergeCell ref="WAS6297:WAZ6297"/>
    <mergeCell ref="WBA6297:WBH6297"/>
    <mergeCell ref="WBI6297:WBP6297"/>
    <mergeCell ref="WBQ6297:WBX6297"/>
    <mergeCell ref="WBY6297:WCF6297"/>
    <mergeCell ref="WMC6297:WMJ6297"/>
    <mergeCell ref="WMK6297:WMR6297"/>
    <mergeCell ref="WCG6297:WCN6297"/>
    <mergeCell ref="WCO6297:WCV6297"/>
    <mergeCell ref="WCW6297:WDD6297"/>
    <mergeCell ref="WDE6297:WDL6297"/>
    <mergeCell ref="WDM6297:WDT6297"/>
    <mergeCell ref="WDU6297:WEB6297"/>
    <mergeCell ref="WEC6297:WEJ6297"/>
    <mergeCell ref="WEK6297:WER6297"/>
    <mergeCell ref="WES6297:WEZ6297"/>
    <mergeCell ref="WFA6297:WFH6297"/>
    <mergeCell ref="WFI6297:WFP6297"/>
    <mergeCell ref="WFQ6297:WFX6297"/>
    <mergeCell ref="WFY6297:WGF6297"/>
    <mergeCell ref="WGG6297:WGN6297"/>
    <mergeCell ref="WGO6297:WGV6297"/>
    <mergeCell ref="WGW6297:WHD6297"/>
    <mergeCell ref="WHE6297:WHL6297"/>
    <mergeCell ref="XEO6297:XEV6297"/>
    <mergeCell ref="XEW6297:XFD6297"/>
    <mergeCell ref="A6299:H6299"/>
    <mergeCell ref="WXE6297:WXL6297"/>
    <mergeCell ref="WXM6297:WXT6297"/>
    <mergeCell ref="WXU6297:WYB6297"/>
    <mergeCell ref="WYC6297:WYJ6297"/>
    <mergeCell ref="WYK6297:WYR6297"/>
    <mergeCell ref="WYS6297:WYZ6297"/>
    <mergeCell ref="WZA6297:WZH6297"/>
    <mergeCell ref="WZI6297:WZP6297"/>
    <mergeCell ref="WZQ6297:WZX6297"/>
    <mergeCell ref="WZY6297:XAF6297"/>
    <mergeCell ref="XAG6297:XAN6297"/>
    <mergeCell ref="XAO6297:XAV6297"/>
    <mergeCell ref="XAW6297:XBD6297"/>
    <mergeCell ref="XBE6297:XBL6297"/>
    <mergeCell ref="XBM6297:XBT6297"/>
    <mergeCell ref="XBU6297:XCB6297"/>
    <mergeCell ref="XCC6297:XCJ6297"/>
    <mergeCell ref="WRY6297:WSF6297"/>
    <mergeCell ref="WSG6297:WSN6297"/>
    <mergeCell ref="WSO6297:WSV6297"/>
    <mergeCell ref="WSW6297:WTD6297"/>
    <mergeCell ref="WTE6297:WTL6297"/>
    <mergeCell ref="WTM6297:WTT6297"/>
    <mergeCell ref="WTU6297:WUB6297"/>
    <mergeCell ref="WUC6297:WUJ6297"/>
    <mergeCell ref="WUK6297:WUR6297"/>
    <mergeCell ref="WUS6297:WUZ6297"/>
    <mergeCell ref="WVA6297:WVH6297"/>
    <mergeCell ref="WVI6297:WVP6297"/>
    <mergeCell ref="XDY6297:XEF6297"/>
    <mergeCell ref="XEG6297:XEN6297"/>
    <mergeCell ref="WVQ6297:WVX6297"/>
    <mergeCell ref="WVY6297:WWF6297"/>
    <mergeCell ref="WWG6297:WWN6297"/>
    <mergeCell ref="WWO6297:WWV6297"/>
    <mergeCell ref="WWW6297:WXD6297"/>
    <mergeCell ref="WMS6297:WMZ6297"/>
    <mergeCell ref="WNA6297:WNH6297"/>
    <mergeCell ref="WNI6297:WNP6297"/>
    <mergeCell ref="WNQ6297:WNX6297"/>
    <mergeCell ref="WNY6297:WOF6297"/>
    <mergeCell ref="WOG6297:WON6297"/>
    <mergeCell ref="WOO6297:WOV6297"/>
    <mergeCell ref="WOW6297:WPD6297"/>
    <mergeCell ref="WPE6297:WPL6297"/>
    <mergeCell ref="WPM6297:WPT6297"/>
    <mergeCell ref="WPU6297:WQB6297"/>
    <mergeCell ref="WQC6297:WQJ6297"/>
    <mergeCell ref="WQK6297:WQR6297"/>
    <mergeCell ref="WQS6297:WQZ6297"/>
    <mergeCell ref="WRA6297:WRH6297"/>
    <mergeCell ref="WRI6297:WRP6297"/>
    <mergeCell ref="WRQ6297:WRX6297"/>
    <mergeCell ref="A696:H696"/>
    <mergeCell ref="A697:H697"/>
    <mergeCell ref="A2360:H2360"/>
    <mergeCell ref="A2361:H2361"/>
    <mergeCell ref="A2262:H2262"/>
    <mergeCell ref="A2263:H2263"/>
    <mergeCell ref="A5286:H5286"/>
    <mergeCell ref="A6541:H6541"/>
    <mergeCell ref="A2347:H2347"/>
    <mergeCell ref="A2260:H2260"/>
    <mergeCell ref="A6585:H6585"/>
    <mergeCell ref="A7196:H7196"/>
    <mergeCell ref="XCK6297:XCR6297"/>
    <mergeCell ref="XCS6297:XCZ6297"/>
    <mergeCell ref="XDA6297:XDH6297"/>
    <mergeCell ref="XDI6297:XDP6297"/>
    <mergeCell ref="XDQ6297:XDX6297"/>
    <mergeCell ref="WHM6297:WHT6297"/>
    <mergeCell ref="WHU6297:WIB6297"/>
    <mergeCell ref="WIC6297:WIJ6297"/>
    <mergeCell ref="WIK6297:WIR6297"/>
    <mergeCell ref="WIS6297:WIZ6297"/>
    <mergeCell ref="WJA6297:WJH6297"/>
    <mergeCell ref="WJI6297:WJP6297"/>
    <mergeCell ref="WJQ6297:WJX6297"/>
    <mergeCell ref="WJY6297:WKF6297"/>
    <mergeCell ref="WKG6297:WKN6297"/>
    <mergeCell ref="WKO6297:WKV6297"/>
    <mergeCell ref="WKW6297:WLD6297"/>
    <mergeCell ref="WLE6297:WLL6297"/>
    <mergeCell ref="WLM6297:WLT6297"/>
    <mergeCell ref="WLU6297:WMB6297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kGmUd3NwVp4rcG/rCk/PI5Lv5Wmjzcb/KcWdeUMF4bk=</DigestValue>
    </Reference>
    <Reference Type="http://www.w3.org/2000/09/xmldsig#Object" URI="#idOfficeObject">
      <DigestMethod Algorithm="http://www.w3.org/2001/04/xmlenc#sha256"/>
      <DigestValue>XT5As6wFea4kU3sqWscqC7pHDbwpZWyWJPQ/XzcaEmw=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DfaAdFxz4plInk9oi2MlonpNqk5RhY17JpjqmZVdDZ4=</DigestValue>
    </Reference>
    <Reference Type="http://www.w3.org/2000/09/xmldsig#Object" URI="#idValidSigLnImg">
      <DigestMethod Algorithm="http://www.w3.org/2001/04/xmlenc#sha256"/>
      <DigestValue>9O5GiNRoT95IKGbC2bGVFJL5KqIdYiLxiOO7wUcjuAE=</DigestValue>
    </Reference>
    <Reference Type="http://www.w3.org/2000/09/xmldsig#Object" URI="#idInvalidSigLnImg">
      <DigestMethod Algorithm="http://www.w3.org/2001/04/xmlenc#sha256"/>
      <DigestValue>6/D+Lxq1HPiuR6TXGOehVNlemYIEkB+pNkzVDaX6Xzs=</DigestValue>
    </Reference>
  </SignedInfo>
  <SignatureValue>upzD56dyE+QI4q6Mx7DtGXotT5m2LAJW8kCD2LIzv1AynoqdvgjqVPaSKkK2SZSMW1qku1NCyqRX
CQwbGRaYzMb0Wy8kIRy8cbOx1ih3swojS4ou1D4TSlZ3kp2F51BmG6fpEYc8ArCYlj4xplwen7tf
DBrm6+yPS9MhG0PCTYvjeYjTKXVVSC1DqHaltJSGQfSiHeKeokfVkVl4vj00YNVbkaIVJy9CvRHX
sTWz95joCZ9MgkmgC4Fq3hzdQXczpiuuaZq8iA4uOrLN85Mc/kOeo7/c+7nLeGsoAfEgOO8F6If5
82eqQHRfuSaTDKK/TzMhpP0vGRM3Tgddzk6ung==</SignatureValue>
  <KeyInfo>
    <X509Data>
      <X509Certificate>MIIFSjCCAzKgAwIBAgIIVn2HQv79JAIwDQYJKoZIhvcNAQELBQAwQjELMAkGA1UEBhMCQU0xEzARBgNVBAoMCkVLRU5HIENKU0MxCjAIBgNVBAUTATExEjAQBgNVBAMMCUNBIG9mIFJvQTAeFw0yMDA4MTgxMTQ4MjVaFw0yNzEwMjcwOTE4MjJaMIGCMQswCQYDVQQGEwJBTTEjMCEGA1UEBAwa1YDUsdWE1LLUsdWQ1YHViNWS1YTVhdSx1YYxDzANBgNVBCoMBtSx1YbUuzEWMBQGA1UEBRMNMTUxNmNkMDMxMzlhMjElMCMGA1UEAwwcSEFNQkFSRFpVTVlBTiBBTkkgNzEwNDgzMDA3MzCCASIwDQYJKoZIhvcNAQEBBQADggEPADCCAQoCggEBAOCQkOKLOiLXGCYLYkHIfM+DncKcYdLcKhvWZ8WBlwlIM2CpIzyVGUx67jvnyGIDVPewoQAZsbYB9uQF25pNA72hQghoJPaC/QtTZqtwoF/uM60Fn59khKOx4w+T54yc3vJQBfS+Yb2zF15rDNlOj/TZVgEWHOK6RI5oFEXu4OeStnAMaVykTABhxViuY9BIhOqoYf4mHULIYw3foHh2qI40qCNFBoMDuhIxn6+0swXUKFRn23zdlvXYUuoZC91QqupwH99BR1cj30v8IC9lCWK+G/0k7InNu7o81adXia6cG3UvOmoaG/8/r/E/Z55fwNZp1GJjH6FlcrpWvFm0dPUCAwEAAaOCAQEwgf4wMwYIKwYBBQUHAQEEJzAlMCMGCCsGAQUFBzABhhdodHRwOi8vb2NzcC5wa2kuYW0vb2NzcDAdBgNVHQ4EFgQUVsYT/rQSWrj9zd0jNfHypfSFISowDAYDVR0TAQH/BAIwADAfBgNVHSMEGDAWgBTp6vHuJCIuDf9t2MyExjSM312yeTAyBgNVHSAEKzApMCcGBFUdIAAwHzAdBggrBgEFBQcCARYRd3d3LnBraS5hbS9wb2xpY3kwNQYDVR0fBC4wLDAqoCigJoYkaHR0cDovL2NybC5wa2kuYW0vY2l0aXplbmNhXzIwMTMuY3JsMA4GA1UdDwEB/wQEAwIGQDANBgkqhkiG9w0BAQsFAAOCAgEAajzL6/bQuT1z6eiwyVnVUogyCocTyWz8qzQpQWfz3zvZFpa4Tz8T2Jor8w5gWlPCAI61OEE//Rb5CmN0nfI5dClJ4JNg+HDAwO5ZI8ww5Fh1Nfgk6SOr4bvCGF2ECQuZgXXRmNw30I+XQqCVyJz/0K6BvlbfshXRAu2tplWdUvI4/NrHoqP/0Ct4wHetGJHzKukqXKVGFM3kF/jqTp2FjIug5yHnFALF4S+fpI5IepO7aVFEipDZ7oBviH44PKYR8hHbSqgLoeSmW4NyN7Z+DQDx+SVtLJPcXvjs8eIjeDnLxXGrAC5S8a065GqYb+0XgHLw2lWyfjf3vK7qAHJzM9Il0ohbZickf9TWScwCssrMuQh7HaVOg+KnLMyPD4OqlbXBaffeFOiHx7ET8rNPkBZfs3qN3NpHVPq9IabBYgoK4MXTzQXvp6XASqUPMCZjQTxNljxBrLviCtkC5TvzLWIdoSaOgWb+zb3Ci97hVGxh9QywIM3cEfrP7jB1e+8ac7ApkYbjasj8IbDwDjkSOdVeTBN0DDwWBVe8o10iAnZOW9pZ9F1H2c2LGSb0SEIHEqaLbh0he/VBP2eTUtIzZFGhA3qCs+92c00bBpLS07Dm+D3ozis3V1Uf13y/eSN03RKjt9eTgaC3kEc0hyNb3Vk3jEpBm9AtJrifzOlbqA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S/nKot6+geCw8D7VcTkVgZ6X9kCe4X1JFOoxkSTvpuA=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Gy1lg7u7WczyDB4e4hjDJO3XOmh7HooyuqkND2P/3K8=</DigestValue>
      </Reference>
      <Reference URI="/xl/media/image1.emf?ContentType=image/x-emf">
        <DigestMethod Algorithm="http://www.w3.org/2001/04/xmlenc#sha256"/>
        <DigestValue>alpkHdqwi/48hPJJE9jOPF9Ae1mBFV61T1LExJt7mFM=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3Xkc5EL5KXjHd9OvuRI5IXCd4oDN+pJjaYY3d+HY0Ss=</DigestValue>
      </Reference>
      <Reference URI="/xl/styles.xml?ContentType=application/vnd.openxmlformats-officedocument.spreadsheetml.styles+xml">
        <DigestMethod Algorithm="http://www.w3.org/2001/04/xmlenc#sha256"/>
        <DigestValue>KkT8HXsr24y/2uzRYf49gPwK2oGjKloDfTen352dScc=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XMSUJX9EBDFqBWgyqzoR85bx0xmcWg3Xmen9D8ytY3k=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C70p3wRzxydfa9dZnZr5AikgjrOgQsFc18W5bvqFkjA=</DigestValue>
      </Reference>
      <Reference URI="/xl/worksheets/sheet2.xml?ContentType=application/vnd.openxmlformats-officedocument.spreadsheetml.worksheet+xml">
        <DigestMethod Algorithm="http://www.w3.org/2001/04/xmlenc#sha256"/>
        <DigestValue>049GmpGcodXGVdUsdhWcLamDhw0A1Fy9UKt30HbXWc0=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2024-12-13T14:05:17Z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{6FC034EC-0F94-40B9-BC42-E6C5A1F89271}</SetupID>
          <SignatureText/>
          <SignatureImage>AQAAAGwAAAAAAAAAAAAAAIcAAAAaAAAAAAAAAAAAAABHDQAAogIAACBFTUYAAAEA4EAAAAwAAAABAAAAAAAAAAAAAAAAAAAAgAcAADgEAADgAQAADgEAAAAAAAAAAAAAAAAAAABTBwCwHgQARgAAACwAAAAgAAAARU1GKwFAAQAcAAAAEAAAAAIQwNsBAAAAagAAAGoAAABGAAAAdAkAAGgJAABFTUYrIkAEAAwAAAAAAAAAHkAJAAwAAAAAAAAAJEABAAwAAAAAAAAAMEACABAAAAAEAAAAAACAPyFABwAMAAAAAAAAAAhAAAXACAAAtAgAAAIQwNsBAAAAAAAAAAAAAAAAAAAAAAAAAAEAAAD/2P/gABBKRklGAAEBAQDIAMgAAP/bAEMACgcHCQcGCgkICQsLCgwPGRAPDg4PHhYXEhkkICYlIyAjIigtOTAoKjYrIiMyRDI2Oz1AQEAmMEZLRT5KOT9APf/AAAsIADI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moooorhPHEcXiXxBo/hQxmSN2+33x5GyBCQBxj77ZXIORj3rrrPVbK9lnhtLy2uJrdts6Qyq5iPPDAH5TkHr6GrtFFFFFFFFFFFFFFFFFFFFFFFFFFFFUdX1e00Wwku76YRQp1OMkknAAA5JJOMCuX0NBp1rf8AjHxU32O6u0yVm/5crbPyQjvnOCQACWOMZq18OtKvLHw7Nc6rALa+1K7lvprdV2iEvgBQMnHCg4PIzg8iusoooooooooooooooooooooooooooqrf39vp1jcXV3IIoIEMkjkEgKBknjmuW8M6c/iS9TxZq6yCRt39mWsnS0hPAbHTzGxknnggdhiDxIw8UeM7TwjvT7DBCL/UgH+aVVYBIsDpyVYg9iCMd+5UYpaKKKKKKKKKKKKKKKKKKKKKKKKQnHWuD174mLY29/d6Ppj6nYaaypdXguFjiDsVAVDhi5+bnGAOOeRXdbwu7ccAdzXA6lqGneLL+O51C8tofCVnKRuuHEaahcrngE/fiUA/7zA8EDi5rHxN0HTbCeTTpm1OWCLf5dmjOiZyF3uBtUEgDrnkcU34aGaXSft91Y3y3WpD7XcX1xsC3DHoFUOWCgHC/KoKjPHSuuv72DTrSW6u5khgiUs7uwUAfU1gaRca1reqJqcjy6dpKxnyLJ0Hm3Gf4pcg7MYyADnnnGCDs32t6bpMaNqWo2tqJAShnmVN4GM4z1xkdPWss/ELwoJAh16wye4l479+nY/p6itTTNc0zWkd9Lv7a7VMb/IlD7c5xkDpnB6+lUdW8YaRpU/2V7oT32SBZ2qmadiFLY2Lkjgd8D3qn/wnC+Vv/wCEe8R7cZz9gOfyzWroOv2PiLS0v9OmEkLnaQfvRt3Rh2YZ6fQ9CK06MgUtFFFJnFJuHPPSjeP8inUUUUUUUUVxWpX0/jDX7/wzZXElrY2Maf2jdQOBI7ODthTOdowDub2K8dTD8TrNLf4V6laWVttjjSILHEvyxqsqE8dgAO3/AOrJvY9X+JmrAadqM8Hg4nEkqxeS85HDIufmcHPUgKMkEErz2Wl+CvDuk2saWej2SlFI814g8hzycu2WP5+3Ssjxi39t+ItI8LlXeznzeajtQnEScxqWxwruuOMH5QO/PZgBVyM1xkgfxxr00cjL/wAI9pVwYpYGUn7bcpz83PMaEqcHhmByDxjsmQBeAOBjFcJaWEPhnVNQ/tvSHv4ru4aePVIrT7Q+G/5ZSKAzrt4APII9OlWj8U/DDBksLm8v7hAT9ntrOUyED2ZQPzNYnhTxDFa6lrmu6hYX8F1q8kO3ToLCeRovLUrkvsCksSTx+eTgRaZpXibR7u4ufBmhmw0+8KytbatOhySvUIp3oRk8M5+g6DXvPD3jbxFYtDqevafpayrse3sLVnDL33OzBgecEKcY71pW/h3XbDTraw0/V9N0+1twFUWumNuxg8fPKwOSck4yT361L/YfiYf8zZ/5TYv8a5/XNR8Q6bcpY6Z4mh1TWGddmnrYJyu5QxkZT+7UBs5OPb1Ho9VL7VLLTQDfXlvahslTNKqZA64yecVhTfEDSNzpp4vNWdCQRptq86527sBwNhOCOh474pRrfie6uWS18Mw20O75Zb6/VSRjusYfHPHU02Sw8X3cEBl13TLOQYMotdOZx7gGSQ5HodooTw5rk8rre+LrwwtGUK2trDCwJ77irHpnpg9OaktPAWkQXNvdXLX2oXVuyvHNfXkkxDrnDYJ2559OO2K6WiiiiiiiivL/AIf+MtD0fwVb3Oq6rAdSv7maW4hQ+ZM8zO2CY0yRlVXtjkeorcnTUPHO5c3Ol6BINpBGy4vVPOR3jQ8f7TAkHGa662t47WFIYY444o1Coka7VUDoAOw9qlPQ1x/h3RtVs/HOv3+qsZoZ1iSznGwDy8sShUc5UkDJHODzzXYEZXjGfeuO0XwprfheC4sdC1HTRpzXDzQRXVpI7xK38G4SDIHqeatyaV4suSxfX9OtQVwBb6aW59fnkPPT246Un/CC2146y67f3+ryDazJczFYCw28+SmExlQdpBB75PNbmnaVZaTG0en2dvaxtyVgjCA/gBVyikJwCT0FYviLxfpHha08/VLpY2IykCkNLJ/ur3+vT3rze8+ItzqyyX12us6TogOES2jiR7peoxM7qQ3IysYJAzzzmiDxXq+jWcU2maBpWg2VxhjLqk0kk85LNhiqnzWyd3VWznP3c4vNb+PPFlyYrPWZbHTGXL3DWX2Qk5BAjUkynqOSVBwRz37Ow8CaBYIT/ZsFzO/MlxdDz5HbAGSz5PboOPauhAxyaWiiiiiiiiiiiiomJ2tzSnof96pKRvumox1P4VIOlLRRRRRSN9015L4b0yx1b4peKE1KztrxVuU2i4iWQD5H6ZB9B+Qrzj4iXE0vj7WGklkdorhlQsxJQAjAHoBXrXwgtbefwmuqTQRSajNJIZLtkBmfMjZy/U59zXow+8T3p1FFFFFFFFFFFFFFf//ZCEABCCQAAAAYAAAAAhDA2wEAAAADAAAAAAAAAAAAAAAAAAAAG0AAAEAAAAA0AAAAAQAAAAIAAAAAAACAAAAAgAAAgEMAAEhCAwAAAAAAALMAAACz/v8HQwAAALMAAACz/v/XQSEAAAAIAAAAYgAAAAwAAAABAAAAFQAAAAwAAAAEAAAAFQAAAAwAAAAEAAAAUQAAAAg2AAAAAAAAAAAAAIcAAAAaAAAAAAAAAAAAAAAAAAAAAAAAAAABAAAyAAAAUAAAALgDAAAIBAAAADIAAAAAAAAgAMwAiAAAABsAAAAoAAAAAAEAADIAAAABAAgAAAAAAAAAAAAAAAAAAAAAAOQAAAAAAAAAAAAAAP///wDv7+8A/f39AP7+/gD29vYAUVFRAA0NDQDp6ekA+Pj4APT09ADW1tYAd3d3APHx8QDo6OgA+/v7AOrq6gA4ODgAAQEBAPn5+QDy8vIA+vr6ANfX1wAJCQkAJiYmAO7u7gDU1NQA/Pz8APDw8AAKCgoABAQEAMzMzAAPDw8A9/f3AA4ODgALCwsAj4+PAPX19QDt7e0AFRUVAN7e3gAICAgA5+fnAPPz8wCzs7MAERERAOzs7AAYGBgAtLS0AOPj4wAqKioA5ubmAHFxcQCGhoYA4eHhAAUFBQAZGRkAQ0NDAAYGBgDk5OQAurq6AFxcXABqamoAFhYWAAwMDAAcHBwA4uLiAKqqqgBfX18A6+vrANjY2AB1dXUA5eXlAFhYWABVVVUAJSUlAHJycgDb29sA4ODgACcnJwBtbW0AtbW1ANHR0QCxsbEAv7+/AFRUVABdXV0AKSkpAMnJyQA3NzcAg4ODAAICAgDGxsYAQUFBABQUFACgoKAAzs7OAFlZWQCRkZEAqampAN/f3wDa2toAIyMjAMvLywDV1dUAm5ubANzc3AA8PDwAoaGhAMDAwAAuLi4AeXl5ACQkJAAhISEAHR0dAFNTUwCCgoIAw8PDAE1NTQAaGhoARUVFAKioqAA7OzsAQEBAAEtLSwBPT08ATExMAD8/PwAfHx8A3d3dAK6urgA5OTkAr6+vAJaWlgDIyMgAsrKyAKurqwDPz88Ara2tAD09PQBCQkIANTU1ADMzMwADAwMAi4uLAHZ2dgDT09MAEBAQABISEgATExMABwcHAC0tLQC5ubkAvLy8ABcXFwCSkpIAenp6AKSkpABGRkYAZmZmAIqKigBXV1cAk5OTAKysrABoaGgAUlJSAH19fQAbGxsAMDAwALa2tgDS0tIAYGBgAERERADZ2dkALy8vAEhISABaWloAVlZWAJycnAC+vr4Ao6OjAE5OTgAeHh4AUFBQADQ0NADCwsIAxcXFAKampgB0dHQAoqKiAHx8fACIiIgAZWVlAIeHhwCBgYEAgICAAIyMjAAoKCgAMTExADY2NgCQkJAAysrKAGtrawCnp6cAW1tbALCwsACVlZUAnp6eAElJSQC9vb0Abm5uAGJiYgDBwcEAc3NzAH9/fwCJiYkAKysrAIWFhQBhYWEA0NDQACIiIgBwcHAAICAgAM3NzQCZmZkAhISEAGlpaQB7e3sABA8TDwQDCSsBIQUEAQkFDwEBAQEBAQEBAQEBAQEBGwkJAwUrAxshGxsDBAEBAQEEAQEBAQEBAQEBAQEBAQEBAQEBAQEBAQEBAQEBAQEBAQEBAQEBAQEBAQEBAQEBAQEBAQEBAQEBGwkm41snmKkDAyu8FwAAkwAdlQCEKgoKDRABBBMhFQQBAQEBAQEBAQEBAQEBAQEBAQEBAQEBAQEBAQEBAQEBAQEBAQEBAQEBAQEBAQEBAQEBAQEBAQEBAQEBAQEBAQEBAQEBAQEBAQEBAQEBAQEBAQEBAQEBAQEBAQEBAQEBAQEBAQEBAQEBAQEBAQEBAQEBAQEBAQEBAQEBAQEEGwQBAQ8FASEFAQEJBQ8BAQEBAQEBAQEBAQEBARsJCQMFKwMbIRsbAwQBAQEBAQEBAQEBAQEBAQEBAQEBAQEBAQEBAQEBAQEBAQEBAQEBAQEBAQEBAQEBAQEBAQEBAQEBAQEBARsJG0MAHS+WAB0BAtY/AJYAjCseKQBwnQElAQQJBQkDAQEBAQEBAQEBAQEBAQEBAQEBAQEBAQEBAQEBAQEBAQEBAQEBAQEBAQEBAQEBAQEBAQEBAQEBAQEBAQEBAQEBAQEBAQEBAQEBAQEBAQEBAQEBAQEBAQEBAQEBAQEBAQEBAQEBAQEBAQEBAQEBAQEBAQEBAQEBAQEBAQEAKQBeAACT4aQBCRUuBUgBAQETDwEBEwEBAQQEAQEDDwEqAUgKARkBBAQEBAQEBAQBFQEBCQEBFQQEAQEBFRsBAQEbGwEBCQEbAQEEGwEBAQEBAQEBAQEBAQEBAQEBAQEBBAMBAQEJAjEBCr4gAJYiIsqdATU6Nym/DwHiwluVt6MrCQIKAUIBAQUBAQEPEwEBAQEBAQEDDwEBAQEBAQEBAQEBAQEBAQEBAQEBAQEBAQEBAQEBAQEBAQEBAQEBAQEBAQEBAQEBAQEBAQEBAQEBAQEBAQEBAQEBAQEBAQEBAQEBAQEBAQEBAQEBAQEBAQEBAQEBAQEBAQEBAQEBAQEBlZMBKwEgJwAARDAlAS4BJiYBAQ8JAQEEAQEEBAEBAw8JCQUmARwZDxsDAQEBAQEBDQEBCQkTBAEVAQ8BDwEPAwEBAQElAwEFCQQBAQEBEwIBAQEBAQEBAQEBAQEBAQEBAQQbAQEBFSsBKjMBApwnAABmNwDDNj2TAAAmLjMlICcAIHoJHAEBFAEBAQ8BAQEUAQEBAQEBBAMBAQEBAQEBAQEBAQEBAQEBAQEBAQEBAQEBAQEBAQEBAQEBAQEBAQEBAQEBAQEBAQEBAQEBAQEBAQEBAQEBAQEBAQEBAQEBAQEBAQEBAQEBAQEBAQEBAQEBAQEBAQEBAQEBAQEBAQEBAQAAAQEBEARg3wCUhxwlCQQBARUBGwMBAwEBBAQBAQMPLgFZAOABFQEbBAEBAQEBAQEBFAEBAQIEFQEPAQkBBAUJCgElDwEPAQEBBBsBAQEBAQEBAQEBAQEBAQEBAQEBAQEEGwMBAQMJFgEBCgEBhMYAlQAjADoAAB0AHgA9cBsBuTAjHW4BKxsBAQEBAhATAQMEAQEBAQEBAQEBAQEBAQEBAQEBAQEBAQEBAQEBAQEBAQEBAQEBAQEBAQEBAQEBAQEBAQEBAQEBAQEBAQEBAQEBAQEBAQEBAQEBAQEBAQEBAQEBAQEBAQEBAQEBAQEBAQEBAQEBAQEBAQEBAQEBAQE4AAQPJQEBCAEZsABfKkgBARQlGxMBARMBAQQEAQEDDxSYACkBGygBBAEBAQEbIQoBFGCKedG5hM08uro7AQEDAQEFEwEbagEDEwocDSUJEwEBAQEBAQEBAQEBAQEBAQEBBA8bAQEBAwErKwEBKyUBC1sHqQEBATE5EQAtAKcAAHW6FXwAKUe6RQQrAxUBASYPGwMEAQEBAQEBAQEBAQEBAQEBAQEBAQEBAQEBAQEBAQEBAQEBAQEBAQEBAQEBAQEBAQEBAQEBAQEBAQEBAQEBAQEBAQEBAQEBAQEBAQEBAQEBAQEBAQEBAQEBAQEBAQEBAQEBAQEBAQEBAQEBAQEBAAABKgIrARsFAQEMXpQhO9sCAQoCAQEVAQEEBAEBAw8Z3B2PAyYBKwQBAQEBDwUrBMYAlSIAHZZeAAAATym2GHoBThsJDgEqHAoPAQEBAQEBAQEBAQEBAQEBAQEBAQEBAQQbGwQBAQEBAQEEFQEBAQFI1x1xcSsKBVIh3QAHAJpbABLeOAAdEmQBKwEhDwMTDw8bAwQBAQEBAQEBAQEBAQEBAQEBAQEBAQEBAQEBAQEBAQEBAQEBAQEBAQEBAQEBAQEBAQEBAQEBAQEBAQEBAQEBAQEBAQEBAQEBAQEBAQEBAQEBAQEBAQEBAQEBAQEBAQEBAQEBAQEBAQEBAQEBAQAX1AMzAQEPARAFCkdXlcQBAQolAQQJAQEBBAQBAQMPapMAItQmKxwDBAEBAQEDGxASlTYBSAUBLgEBb9WQwi8AKYzWvgEBDgEPIQkJIRMDAQEBAQEBAQEBAQEBAQEBAQEBBAQEAQEBAQ8PAQEPJQ0JKgHX2JYSsjEBLgQBAQFOTtlMkwAAgADaJgEBrQEBKBsbDxsDAQEBAQEBAQEBAQEBAQEBAQEBAQEBAQEBAQEBAQEBAQEBAQEBAQEBAQEBAQEBAQEBAQEBAQEBAQEBAQEBAQEBAQEBAQEBAQEBAQEBAQEBAQEBAQEBAQEBAQEBAQEBAQEBAQEBAQEBAQEBAQHRI3wZAUUTAQoBG4EQAR4ACBsNJQEPEAEBAQQEAQEDDxwFhZPSAQkBAwQBAQEBAQQAAMIBARUBJQEKLgMBEyUBJRsAPx0AKQEmQjYNAQEBAQEBAQEBAQEBAQEBAQEBAQEBAQEBAQQBARUBARUTAQEBAQEICTsB0wAAnhQ2ARyZAQoTAw8EApNxKRKTZxtFKgEDGw8PGwQBAQEBAQEBAQEBAQEBAQEBAQEBAQEBAQEBAQEBAQEBAQEBAQEBAQEBAQEBAQEBAQEBAQEBAQEBAQEBAQEBAQEBAQEBAQEBAQEBAQEBAQEBAQEBAQEBAQEBAQEBAQEBAQEBAQEBAQEBAQEBCieUAQQBAQUBZAEBHA4JxkFnAUUKARUBAQEEAQEBAw8BCF9bzgoEFAEBBBsPFRMJAEA1AwEFAQ8hASoBCAEODQEJAwHPugAAjz9+XwgBAQMBAQEBAQEBAQEBAQEBAQEBAQEBAQEEBAQBDw8BARsVASErATYBFAETs4970AUlAQgEJQQEKwEhJTzCABc6l116BAMbDw8DAQEBAQEBAQEBAQEBAQEBAQEBAQEBAQEBAQEBAQEBAQEBAQEBAQEBAQEBAQEBAQEBAQEBAQEBAQEBAQEBAQEBAQEBAQEBAQEBAQEBAQEBAQEBAQEBAQEBAQEBAQEBAQEBAQEBAQEBAQEBAQFQKQADAwErAUUlARwByJY6QE0BHA8rAQIVFQEBIQEcAgETOp8BagMTDwEBAQQPE2oeXQEcAQkcAQMVGwQDDxMBE0gBARXJH1ktAAAiyjCKMIK5y5l1igUJAQUTAQ0BCQENIQGBFQElGwEBHAEJEAEBAQQEAxsbGwnJx14AmBsPAQEBAQEBAQEBHAE7zH9VQQBAALkszQEJAUUBKyUBRRUmAQEuCQEJJQ8BSAoBKwEDAQoDAQEDAQQBAQEBAQEBAQEBAQEBAQEBAQEBAQEBAQEBAQEBAQEBAQEBAQEBAQEBAQEBAQEBAQEBAQEBAQEBAQEBAQEBAQEBAQEBAQEBAQElJQCPATMuAQ8KEAEzNsUAAJoAEAEBOw8rBBQBAQEBCg0BCXEiMgEaCRUDAQQbEwUrxgAEG2oBJgEBBAEBARUhKxMBBZyaAJYAACkeADqaACcAAJU/AC83HggbARsBAQETEysKBQEzAQEBFgEPASsIAQEBAQQEAwMBDQECOnHHAQEBAQEBAQEBAQ8BAQUBATECDQAAPzoXXjEuLgkFAgEBAWomAQEKBRwFBRMIASUBBQEBBAUPBAQBAQEBAQEBAQEBAQEBAQEBAQEBAQEBAQEBAQEBAQEBAQEBAQEBAQEBAQEBAQEBAQEBAQEBAQEBAQEBAQEBAQEBAQEBAQEBAQEBJgF4AHYBASoZCQEZIakAIwFiVS1PCQEUMwEcAQFFAQ8BBRQhAJoBARUbBAEEGxMhAb0AvgMBCA8DBAEBAQEJFBwVs5UdvxohASsBASFtwI8AIAkBEDbBTAAeB5fCNUzDwQEBCRAPCgEhAQEIARABJQ8PFRUVExMTBAEZKwFDAEoBAQEBAQEBASUTRRABAQUDASUBAXnDxI8ALQCvR8FFAQEBAw0qCgEVARUBBQMJAQEbCQEBAQEBDwEBAQEBAQEBAQEBAQEBAQEBAQEBAQEBAQEBAQEBAQEBAQEBAQEBAQEBAQEBAQEBAQEBAQEBAQEBAQEBAQEBAQEBAQEBAQEBAQFFAVtbug0DJgFFCQUBAI8BagESWy8QAQ8FASsFATMBNhQBAQBeDQIEAQEBAQEDDysBuwC8AQMEFQQBAxsPBRwBBSNAKgkBCgETIRUNIQEDOk8AOwEBFA0KAbYgOhcALy8AKVQBkjMNMwglGWQzCgEBBAQEBAQEBAkmCQMcAQASAQEBAQEBAQEBAQEBARQmAQ4VBBMBLhMJASwvIJoApwA3UwEcFEJGAQohDwEWAQ4BAQIBBAMhAQUBAQEBAQEBAQEBAQEBAQEBAQEBAQEBAQEBAQEBAQEBAQEBAQEBAQEBAQEBAQEBAQEBAQEBAQEBAQEBAQEBAQEBAQEBAQEBAQEoRSoBtQc7RRxIAUUBAZYABAEAOiMAtgExEwoPAQEBGQEBQi6kQEMPAwQBAQEBBAMBCwEXlXsBgRsBARUhFRUlmQC1FAECAQErCgEBARUEAQlcHQATGwEcG0gBWKUAAJYAKR4AADdAACAjABIAKbeDrKysrKysrKy3fFm4nidbIwEBAQEBAQEBARQcBAEDGxsBJisQASEBASUPFAEmmW25AJMAACIAAH6DBnuodgEBKhsBAQUPAwElAQEBAQEBAQEBAQEBAQEBAQEBAQEBAQEBAQEBAQEBAQEBAQEBAQEBAQEBAQEBAQEBAQEBAQEBAQEBAQEBAQEBAQEBAQEBAQEBAQEBBCF/AKgbARUBTgMAIw8qqVUAIzqnqgEBASs2AQkFOwEUCgAnBSEJEw8bGxsbAQEBDwCnASYPAQETBRsEE4Y3qwEEOytFBCUcCg8JHEUPAQCTAQEzAQFnAAARmAEZEwEFfZMgAKytASEBAa6LOaysrKx4eHh4egavsF19nhYBAQEBAQEBAQEFDwEBAQEmIRwBAQEKAxwBAxsBAQEbAQEPAQNDfqhdsRF7OAAANyKWsrO0AQEWAQEBAQEBAQEBAQEBAQEBAQEBAQEBAQEBAQEBAQEBAQEBAQEBAQEBAQEBAQEBAQEBAQEBAQEBAQEBAQEBAQEBAQEBAQEBAQEBARMVGQ0BAXYAXCgqSAEBIwABEwEBDmYAkwAHEAQZASgUAQJFAQEIAHYKJQUJFRsDA4EBECEBAAABDQMBIQoPDyWjF6QCAwEUASgJARUCLhUBARUAABMBAQKlAHemDyoBHAErAUUBNnMAdwkBaisKFRsDAwQEAQEBAQEcBQEDQgExAQEBAQEBAQEPFQEBDxMBAQEJBAklAQEJDw8BAQMJEwEBDRMPKiUBARAEAQsuAU6MKQCVj1unghUBAQEBAQEBAQEBAQEBAQEBAQEBAQEBAQEBAQEBAQEBAQEBAQEBAQEBAQEBAQEBAQEBAQEBAQEBAQEBAQEBAQEBAQEBAQEBAQENAQQBAQ4BSRKYGwENFQAAARMDAg8qmQCaEgCWAIObnAoBFAFOO14dCiUhExsEAQEBLgEcDwQAPzMlGwoNIQUmFZ0AlZ6fJDQUBBMrAQEbIQGgFzoBFBkBVxdbkQEKBBMlASsrIQ0EoR4nDw8KIQEJFRUPDxsDAwMUAQEcAQEuAwEBAQEBAQEBGwEBIQEBGwEJBAEBASsTAQEBCgMBBAEPEwEBFQEbGSUBExwBDRwBAgQBbZyiABdFAQEBAQEBAQEBAQEBAQEBAQEBAQEBAQEBAQEBAQEBAQEBAQEBAQEBAQEBAQEBAQEBAQEBAQEBAQEBAQEBAQEBAQEBAQEBAQEBAQEBBBsVEwmOIgAzCQEAAAEbCRMPIUVkFwBFExk6co8AFwAAkBCOgAABAQ0BGQEVAQEBGwmBkQBUZAEFARkBApIFAQmTcpRbAFspOhIAAAAAEpV3AQEBAwQwgBJAljYzCAkBAwMBCQiXADcBARwqAQQEBAQEBAQEAwMDGw8PFRUBAQEBAQEBAQEBAQEBAQEBAQEBAQEBAQEBAQEBAQEBAQEEBAMDGxsPGyErJRUbEwoTExMTExMTEwEBAQEBAQEBAQEBAQEBAQEBAQEBAQEBAQEBAQEBAQEBAQEBAQEBAQEBAQEBAQEBAQEBAQEBAQEBAQEBAQEBAQEBAQEBAQEBAQEBAQQDDxUVAVoAgAGBIwABCSsFGwQJFGceIxMUFQFtUVyCAABbIgAAgyoBMQEQDwEDFSEBAS55AIQqJmQTFAEBGxkBKAECWGCFhn2HRFwwiIkFNgEqDQEBAxkBigBmEicyi4yMizInN40BiQEBHBUEBAQEBAQEBAQEAwMbGw8PAQEBAQEBAQEBAQEBAQEBAQEBAQEBAQEBAQEBAQEBAQEBBAQEAxsbGwQVBQkDAQ8hISEhISEhISEBAQEBAQEBAQEBAQEBAQEBAQEBAQEBAQEBAQEBAQEBAQEBAQEBAQEBAQEBAQEBAQEBAQEBAQEBAQEBAQEBAQEBAQEBAQEBAQEBAQQEAwMbGxwbcwAAdC0AARMUChsBAQEBdQBhATsBAQExAQETdnYAdwBAEksBARUBAQEJJQQKC3gAeTYBAQEKHAEBFQEBAQEBAQEBGxsEAQEVBAEBAQElGQEDRQEFNnp7fH1+fn18e38lCQENAwETBAQEBAQEBAQBAQEEBAQDAwEBAQEBAQEBAQEBAQEBAQEBAQEBAQEBAQEBAQEBAQEBAQQEBAMDAwMBAxUbAQEEDxsbGxsbGxsbAQEBAQEBAQEBAQEBAQEBAQEBAQEBAQEBAQEBAQEBAQEBAQEBAQEBAQEBAQEBAQEBAQEBAQEBAQEBAQEBAQEBAQEBAQEBAQEBBAQEBAQEBAQBARQOIB4AcAEbISEbAQEBSAElAHEBDUgrAQFCFA8mcgABUhkBKAEBBA8BAQkhIS4BYy8AHA8PMRUBDwIBChkVJQEKAQ0BIQEBDQ0EDgQBAQEUDwEBZSEPAQEVAgIVAQExAUYBAwEQAQQEBAQEBAQEAQEBAQEBAQEBAQEBAQEBAQEBAQEBAQEBAQEBAQEBAQEBAQEBAQEBAQQEBAQEBAQEAQQDBAEBAQMBAQEBAQEBAQEBAQEBAQEBAQEBAQEBAQEBAQEBAQEBAQEBAQEBAQEBAQEBAQEBAQEBAQEBAQEBAQEBAQEBAQEBAQEBAQEBAQEBAQEBAQEBAQQEBAQBAQEBJQUEEwEBBEgBGxUPBAEEDwFqAWsAbA8BARMlAQQBA20nbjMhCAEEHAEJGwEhFQEBGxlvSjcLRQEBJSsBAQEBAQEPASsBCQEBGwEBAQEhFQENIQEcBQQBLhUBAQEBAQEVAWQBDgEBCAEEBAQEBAQEBAEBAQEBAQEBAQEBAQEBAQEBAQEBAQEBAQEBAQEBAQEBAQEBAQEBAQEEBAQEAQEBAQEEAwMBAQQDAwMDAwMDAwMBAQEBAQEBAQEBAQEBAQEBAQEBAQEBAQEBAQEBAQEBAQEBAQEBAQEBAQEBAQEBAQEBAQEBAQEBAQEBAQEBAQEBAQEBAQEBAQEEAQEBAQEBARMBAStCM2QBExMVBAEBARsBAWUVZhJnAQkhASsFAhUBWQBoAQ0QDwEBGxsbFA0lHAMBBWkAAEIZLhwDATMNCQMbAQEBAQEbFQEBEwgBAQMbAQEBAQMZHAErCQEBAQEJKyEVHAEBFAENBAQEBAQEBAQBAQEBAQEBAQEBAQEBAQEBAQEBAQEBAQEBAQEBAQEBAQEBAQEBAQEBBAQEAQEBAQEEAwMDAwQDAwEBAQEBAQEBAQEBAQEBAQEBAQEBAQEBAQEBAQEBAQEBAQEBAQEBAQEBAQEBAQEBAQEBAQEBAQEBAQEBAQEBAQEBAQEBAQEBAQEBAQEBAQEBAQEBAQEBAQEbKg8BARUBLhUVGwQBAQEBDQEBARUAFygJAwMKDxQhBQE6OmIBAQUEGxMBAQEBAQUuJQQPYwUBAwMVJQEBAQEDARUBRQECAQ8BAQEUExwDAQQhCgEBAwoBAQMPDw8PAwEBDgECASsBGwQEBAQEBAQEAwMEBAEBAQEBAQEBAQEBAQEBAQEBAQEBAQEBAQEBAQEBAQEBAQEBAQQEBAEBAQEBBAQBAQQDBAEBAQEBAQEBAQEBAQEBAQEBAQEBAQEBAQEBAQEBAQEBAQEBAQEBAQEBAQEBAQEBAQEBAQEBAQEBAQEBAQEBAQEBAQEBAQEBAQEBAQEBAQEBAQEBAQEBAQQEAQEbARQUAQEBAQEEAQEBAQEJDiEhXy0AYBMKARwPARsBWFthASsBGwEBARslAQEPARsBFQEBFAEDAQElAQEbAQQEBAEBAQEEAQobAQEBASUPAQMTAwEBGwEEAQEBAQQBEwEBIQQBGw8EBAQEBAQEBBsDAwQEAQEBAQEBAQEBAQEBAQEBAQEBAQEBAQEBAQEBAQEBAQEBAQEEBAEBAQEBAQQBAQEBBAEBBAQEBAQEBAQBAQEBAQEBAQEBAQEBAQEBAQEBAQEBAQEBAQEBAQEBAQEBAQEBAQEBAQEBAQEBAQEBAQEBAQEBAQEBAQEBAQEBAQEBAQEBAQEBAQEBAQEBAQEBAQEBAQEBAQEBAQEBAQEhAQoFAgFcAF1SARsBAQoBAQEnXgAT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wENGysCWFkSWiEzAQEBGwMJAVsjAQUP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OwoPAQEqAAcBBAEDGwQBEw06IwkPAQM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ARQBARMBFVQSVRMBAQETAQ8UVh5XCQEbA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QEEAQENCEUBUABRD1IBAwkCAQE3AFMBDxs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ysDAQEBAwgiS0wBBU1OARU2SCdPCBUPG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VFQEBAQENKgMFKwAvRwUBARMqAUhJQEo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UbAQMBAxsVAQoBAABDAQ4BAUYBAx4X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YBGUJDAEQBDgEFIQ8AAAFFCRs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QBAT4/NwEDEwEBFEBBAQEFARMB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FAQMBOwkFPAA9LjMbAg0BKQAEBCE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lAQkuARMnFzMBAQECAToAFAEBJQ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ARsBASE2EzcjNgEzAQgAODkBIQ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DwEuJQ8hAQE0ADUmKhUEASAHARsBFS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sBAQEBChwBLi8dMAEbMQEyEjMPEAE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NAQEDKwETCgETAAAJEwUsLQABHA8l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QAnFSUTKCMAKQUVAS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CgIiIyQBGQEJASUPJh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oBDgAgAiEIAQUBEBsUD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dHh8BCgUIGwE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AQEJFhcYGRAKAQEBGh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4PEAEREgMTDxQEAQEBF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LDAAAAQEEBQ0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gMEBQYHAAEIAQkBAQkBAQEBAQEBAQEBAQEBAQEBAQEBAQEBAQEBAQEBAQEBAQEBAQEBAQEBAQEBAQEBAQEBAQEBAQEBAQEBAQEBAQEBAQEBAQEBAQEBAQEBAQEBAQEBAQEBAQEBAQEBAQEBAQEBAQEBAQEBAQEBAQEBAQEBAQEBAQEBAQEBAQEBAQEBAQEBAQEBAQEBAQEBAQEBAQEBAQEBAQEBAQEBAQEBAQEBAQEBAQEBAQEBAQEBAQEBAQEBAQEBAQEBAQEBAQEBAQEBAQEBAQEBAQFMAAAAZAAAAAAAAAAAAAAAhwAAABoAAAAAAAAAAAAAAIgAAAAb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  <DelegateSuggestedSigner>ԱՆԻ ՀԱՄԲԱՐՁՈՒՄՅԱՆ</DelegateSuggestedSigner>
          <DelegateSuggestedSigner2/>
          <DelegateSuggestedSignerEmail/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2024-12-13T14:05:17Z</xd:SigningTime>
          <xd:SigningCertificate>
            <xd:Cert>
              <xd:CertDigest>
                <DigestMethod Algorithm="http://www.w3.org/2001/04/xmlenc#sha256"/>
                <DigestValue>iN6ZbNx0sza7BkhERUhFy18V4uBG4bHjT++Rf2yjzPE=</DigestValue>
              </xd:CertDigest>
              <xd:IssuerSerial>
                <X509IssuerName>CN=CA of RoA, SERIALNUMBER=1, O=EKENG CJSC, C=AM</X509IssuerName>
                <X509SerialNumber>6232286181166228482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BoBAACMAAAAAAAAAAAAAACjGwAAxQ0AACBFTUYAAAEACFAAAMA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NUAAAAFAAAAEAEAABMAAADVAAAABQAAADwAAAAPAAAAIQDwAAAAAAAAAAAAAACAPwAAAAAAAAAAAACAPwAAAAAAAAAAAAAAAAAAAAAAAAAAAAAAAAAAAAAAAAAAJQAAAAwAAAAAAACAKAAAAAwAAAABAAAAUgAAAHABAAABAAAA9P///wAAAAAAAAAAAAAAAJABAAAAAAABAAAAAHMAZQBnAG8AZQAgAHUAaQAAAAAAAAAAAAAAAAAAAAAAAAAAAAAAAAAAAAAAAAAAAAAAAAAAAAAAAAAAAAAAAAAAAAAAACAAAAAAAAAAENlg+H8AAAAQ2WD4fwAAEwAAAAAAAAAAAJ23+H8AAI1L9l/4fwAAMBadt/h/AAATAAAAAAAAACAXAAAAAAAAQAAAwPh/AAAAAJ23+H8AAFdO9l/4fwAABAAAAAAAAAAwFp23+H8AAACycvq+AAAAEwAAAAAAAABIAAAAAAAAAOTTuWD4fwAAmBPZYPh/AABA2Llg+H8AAAEAAAAAAAAA/v25YPh/AAAAAJ23+H8AAAAAAAAAAAAAAAAAAAAAAAAAAAAAAAAAAFDLHunrAQAAu1Wvtfh/AADgsnL6vgAAAHmzcvq+AAAAAAAAAAAAAAAYtHL6ZHYACAAAAAAlAAAADAAAAAEAAAAYAAAADAAAAAAAAAASAAAADAAAAAEAAAAeAAAAGAAAANUAAAAFAAAAEQEAABQAAAAlAAAADAAAAAEAAABUAAAAiAAAANYAAAAFAAAADwEAABMAAAABAAAAAADIQQAAyEHWAAAABQAAAAoAAABMAAAAAAAAAAAAAAAAAAAA//////////9gAAAAMQAyAC8AMQAzAC8AMgAwADIANAAGAAAABgAAAAUAAAAGAAAABgAAAAUAAAAGAAAABgAAAAYAAAAGAAAASwAAAEAAAAAwAAAABQAAACAAAAABAAAAAQAAABAAAAAAAAAAAAAAABsBAACNAAAAAAAAAAAAAAAbAQAAjQAAAFIAAABwAQAAAgAAABAAAAAHAAAAAAAAAAAAAAC8AgAAAAAAAAECAiJTAHkAcwB0AGUAbQAAAAAAAAAAAAAAAAAAAAAAAAAAAAAAAAAAAAAAAAAAAAAAAAAAAAAAAAAAAAAAAAAAAAAAAAAAAIAhMefrAQAAAAAAAAAAAAABAAAAAAAAANDe1LX4fwAAAAAAAAAAAACwP523+H8AAAkAAAABAAAACQAAAAAAAAAAAAAAAAAAAAAAAAAAAAAApXfFsLhRAAAozFv46wEAAODrcOnrAQAAoPD69+sBAABQyx7p6wEAAKCXUekAAAAAAAAAAAAAAAAHAAAAAAAAAAAAAAAAAAAAHMlw+r4AAABZyXD6vgAAAMEfq7X4fwAAqMpw+r4AAAAAAAAAAAAAAAAAAAAAAAAA82YBqvh/AABQyx7p6wEAALtVr7X4fwAAwMhw+r4AAABZyXD6vgAAAGDziPnrAQAA4Mlw+mR2AAgAAAAAJQAAAAwAAAACAAAAJwAAABgAAAADAAAAAAAAAAAAAAAAAAAAJQAAAAwAAAADAAAATAAAAGQAAAAAAAAAAAAAAP//////////AAAAABoAAAAAAAAANAAAACEA8AAAAAAAAAAAAAAAgD8AAAAAAAAAAAAAgD8AAAAAAAAAAAAAAAAAAAAAAAAAAAAAAAAAAAAAAAAAACUAAAAMAAAAAAAAgCgAAAAMAAAAAwAAACcAAAAYAAAAAwAAAAAAAAAAAAAAAAAAACUAAAAMAAAAAwAAAEwAAABkAAAAAAAAAAAAAAD//////////wAAAAAaAAAAGwEAAAAAAAAhAPAAAAAAAAAAAAAAAIA/AAAAAAAAAAAAAIA/AAAAAAAAAAAAAAAAAAAAAAAAAAAAAAAAAAAAAAAAAAAlAAAADAAAAAAAAIAoAAAADAAAAAMAAAAnAAAAGAAAAAMAAAAAAAAAAAAAAAAAAAAlAAAADAAAAAMAAABMAAAAZAAAAAAAAAAAAAAA//////////8bAQAAGgAAAAAAAAA0AAAAIQDwAAAAAAAAAAAAAACAPwAAAAAAAAAAAACAPwAAAAAAAAAAAAAAAAAAAAAAAAAAAAAAAAAAAAAAAAAAJQAAAAwAAAAAAACAKAAAAAwAAAADAAAAJwAAABgAAAADAAAAAAAAAAAAAAAAAAAAJQAAAAwAAAADAAAATAAAAGQAAAAAAAAATgAAABoBAABPAAAAAAAAAE4AAAAbAQAAAgAAACEA8AAAAAAAAAAAAAAAgD8AAAAAAAAAAAAAgD8AAAAAAAAAAAAAAAAAAAAAAAAAAAAAAAAAAAAAAAAAACUAAAAMAAAAAAAAgCgAAAAMAAAAAwAAACcAAAAYAAAAAwAAAAAAAAD///8AAAAAACUAAAAMAAAAAwAAAEwAAABkAAAAAAAAABoAAAAaAQAATQAAAAAAAAAaAAAAGwEAADQAAAAhAPAAAAAAAAAAAAAAAIA/AAAAAAAAAAAAAIA/AAAAAAAAAAAAAAAAAAAAAAAAAAAAAAAAAAAAAAAAAAAlAAAADAAAAAAAAIAoAAAADAAAAAMAAAAnAAAAGAAAAAMAAAAAAAAA////AAAAAAAlAAAADAAAAAMAAABMAAAAZAAAAAkAAAAqAAAAHwAAAE0AAAAJAAAAKgAAABcAAAAkAAAAIQDwAAAAAAAAAAAAAACAPwAAAAAAAAAAAACAPwAAAAAAAAAAAAAAAAAAAAAAAAAAAAAAAAAAAAAAAAAAJQAAAAwAAAAAAACAKAAAAAwAAAADAAAAUgAAAHABAAADAAAA4P///wAAAAAAAAAAAAAAAJABAAAAAAABAAAAAGEAcgBpAGEAbAAAAAAAAAAAAAAAAAAAAAAAAAAAAAAAAAAAAAAAAAAAAAAAAAAAAAAAAAAAAAAAAAAAAAAAAAAAAAAAWJRYXvh/AAC5I6Fd+H8AAAEAAAAAAAAA0N7Utfh/AAAAAAAAAAAAAAEAAAAAAAAAAAAAAAAAAACym51d+H8AAAAAAAAAAAAAAAAAAAAAAAC16sewuFEAADDSM174fwAAWJRYXvh/AACQAQAAAAAAAFDLHunrAQAA4P///wAAAAAAAAAAAAAAAAYAAAAAAAAAAAAAAAAAAAAsXnL6vgAAAGlecvq+AAAAwR+rtfh/AAAAAAAAAAAAACgAAAAAAAAA2KA66esBAAAAAKpd+H8AAFDLHunrAQAAu1Wvtfh/AADQXXL6vgAAAGlecvq+AAAAkEB6husBAAAIX3L6ZHYACAAAAAAlAAAADAAAAAMAAAAYAAAADAAAAAAAAAASAAAADAAAAAEAAAAWAAAADAAAAAgAAABUAAAAVAAAAAoAAAAqAAAAHgAAAE0AAAABAAAAAADIQQAAyEEKAAAATgAAAAEAAABMAAAABAAAAAkAAAAqAAAAIAAAAE4AAABQAAAAWAAAABUAAAAWAAAADAAAAAAAAAAlAAAADAAAAAIAAAAnAAAAGAAAAAQAAAAAAAAA////AAAAAAAlAAAADAAAAAQAAABMAAAAZAAAACoAAAAeAAAAEQEAAE0AAAAqAAAAHgAAAOgAAAAw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cAAAAYAAAABAAAAAAAAAD///8AAAAAACUAAAAMAAAABAAAAEwAAABkAAAAKgAAAB4AAAARAQAASQAAACoAAAAeAAAA6AAAACwAAAAhAPAAAAAAAAAAAAAAAIA/AAAAAAAAAAAAAIA/AAAAAAAAAAAAAAAAAAAAAAAAAAAAAAAAAAAAAAAAAAAlAAAADAAAAAAAAIAoAAAADAAAAAQAAAAhAAAACAAAAGIAAAAMAAAAAQAAAEsAAAAQAAAAAAAAAAUAAAAhAAAACAAAAB4AAAAYAAAAAAAAAAAAAAAbAQAAjQ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KYezz8AAAAAAAAAAIAnzD8AAChCAADwQSQAAAAkAAAAph7PPwAAAAAAAAAAgCfMPwAAKEIAAPBBBAAAAHMAAAAMAAAAAAAAAA0AAAAQAAAAKgAAAB4AAABGAAAAKAAAABwAAABHRElDAgAAAAAAAAAAAAAAiAAAABsAAAAAAAAAIQAAAAgAAABiAAAADAAAAAEAAAAVAAAADAAAAAQAAAAVAAAADAAAAAQAAABRAAAACDYAACoAAAAeAAAABQEAAEgAAAAAAAAAAAAAAAAAAAAAAAAAAAEAADIAAABQAAAAuAMAAAgEAAAAMgAAAAAAACAAzACIAAAAGwAAACgAAAAAAQAAMgAAAAEACAAAAAAAAAAAAAAAAAAAAAAA5AAAAAAAAAAAAAAA////AO/v7wD9/f0A/v7+APb29gBRUVEADQ0NAOnp6QD4+PgA9PT0ANbW1gB3d3cA8fHxAOjo6AD7+/sA6urqADg4OAABAQEA+fn5APLy8gD6+voA19fXAAkJCQAmJiYA7u7uANTU1AD8/PwA8PDwAAoKCgAEBAQAzMzMAA8PDwD39/cADg4OAAsLCwCPj48A9fX1AO3t7QAVFRUA3t7eAAgICADn5+cA8/PzALOzswAREREA7OzsABgYGAC0tLQA4+PjACoqKgDm5uYAcXFxAIaGhgDh4eEABQUFABkZGQBDQ0MABgYGAOTk5AC6uroAXFxcAGpqagAWFhYADAwMABwcHADi4uIAqqqqAF9fXwDr6+sA2NjYAHV1dQDl5eUAWFhYAFVVVQAlJSUAcnJyANvb2wDg4OAAJycnAG1tbQC1tbUA0dHRALGxsQC/v78AVFRUAF1dXQApKSkAycnJADc3NwCDg4MAAgICAMbGxgBBQUEAFBQUAKCgoADOzs4AWVlZAJGRkQCpqakA39/fANra2gAjIyMAy8vLANXV1QCbm5sA3NzcADw8PAChoaEAwMDAAC4uLgB5eXkAJCQkACEhIQAdHR0AU1NTAIKCggDDw8MATU1NABoaGgBFRUUAqKioADs7OwBAQEAAS0tLAE9PTwBMTEwAPz8/AB8fHwDd3d0Arq6uADk5OQCvr68AlpaWAMjIyACysrIAq6urAM/PzwCtra0APT09AEJCQgA1NTUAMzMzAAMDAwCLi4sAdnZ2ANPT0wAQEBAAEhISABMTEwAHBwcALS0tALm5uQC8vLwAFxcXAJKSkgB6enoApKSkAEZGRgBmZmYAioqKAFdXVwCTk5MArKysAGhoaABSUlIAfX19ABsbGwAwMDAAtra2ANLS0gBgYGAAREREANnZ2QAvLy8ASEhIAFpaWgBWVlYAnJycAL6+vgCjo6MATk5OAB4eHgBQUFAANDQ0AMLCwgDFxcUApqamAHR0dACioqIAfHx8AIiIiABlZWUAh4eHAIGBgQCAgIAAjIyMACgoKAAxMTEANjY2AJCQkADKysoAa2trAKenpwBbW1sAsLCwAJWVlQCenp4ASUlJAL29vQBubm4AYmJiAMHBwQBzc3MAf39/AImJiQArKysAhYWFAGFhYQDQ0NAAIiIiAHBwcAAgICAAzc3NAJmZmQCEhIQAaWlpAHt7ewAEDxMPBAMJKwEhBQQBCQUPAQEBAQEBAQEBAQEBAQEbCQkDBSsDGyEbGwMEAQEBAQQBAQEBAQEBAQEBAQEBAQEBAQEBAQEBAQEBAQEBAQEBAQEBAQEBAQEBAQEBAQEBAQEBAQEBAQEbCSbjWyeYqQMDK7wXAACTAB2VAIQqCgoNEAEEEyEVBAEBAQEBAQEBAQEBAQEBAQEBAQEBAQEBAQEBAQEBAQEBAQEBAQEBAQEBAQEBAQEBAQEBAQEBAQEBAQEBAQEBAQEBAQEBAQEBAQEBAQEBAQEBAQEBAQEBAQEBAQEBAQEBAQEBAQEBAQEBAQEBAQEBAQEBAQEBAQEBAQEBAQQbBAEBDwUBIQUBAQkFDwEBAQEBAQEBAQEBAQEBGwkJAwUrAxshGxsDBAEBAQEBAQEBAQEBAQEBAQEBAQEBAQEBAQEBAQEBAQEBAQEBAQEBAQEBAQEBAQEBAQEBAQEBAQEBAQEBGwkbQwAdL5YAHQEC1j8AlgCMKx4pAHCdASUBBAkFCQMBAQEBAQEBAQEBAQEBAQEBAQEBAQEBAQEBAQEBAQEBAQEBAQEBAQEBAQEBAQEBAQEBAQEBAQEBAQEBAQEBAQEBAQEBAQEBAQEBAQEBAQEBAQEBAQEBAQEBAQEBAQEBAQEBAQEBAQEBAQEBAQEBAQEBAQEBAQEBAQEBAQApAF4AAJPhpAEJFS4FSAEBARMPAQETAQEBBAQBAQMPASoBSAoBGQEEBAQEBAQEBAEVAQEJAQEVBAQBAQEVGwEBARsbAQEJARsBAQQbAQEBAQEBAQEBAQEBAQEBAQEBAQEEAwEBAQkCMQEKviAAliIiyp0BNTo3Kb8PAeLCW5W3oysJAgoBQgEBBQEBAQ8TAQEBAQEBAQMPAQEBAQEBAQEBAQEBAQEBAQEBAQEBAQEBAQEBAQEBAQEBAQEBAQEBAQEBAQEBAQEBAQEBAQEBAQEBAQEBAQEBAQEBAQEBAQEBAQEBAQEBAQEBAQEBAQEBAQEBAQEBAQEBAQEBAQEBAQGVkwErASAnAABEMCUBLgEmJgEBDwkBAQQBAQQEAQEDDwkJBSYBHBkPGwMBAQEBAQENAQEJCRMEARUBDwEPAQ8DAQEBASUDAQUJBAEBAQETAgEBAQEBAQEBAQEBAQEBAQEBBBsBAQEVKwEqMwECnCcAAGY3AMM2PZMAACYuMyUgJwAgegkcAQEUAQEBDwEBARQBAQEBAQEEAwEBAQEBAQEBAQEBAQEBAQEBAQEBAQEBAQEBAQEBAQEBAQEBAQEBAQEBAQEBAQEBAQEBAQEBAQEBAQEBAQEBAQEBAQEBAQEBAQEBAQEBAQEBAQEBAQEBAQEBAQEBAQEBAQEBAQEBAQEBAAABAQEQBGDfAJSHHCUJBAEBFQEbAwEDAQEEBAEBAw8uAVkA4AEVARsEAQEBAQEBAQEUAQEBAgQVAQ8BCQEEBQkKASUPAQ8BAQEEGwEBAQEBAQEBAQEBAQEBAQEBAQEBAQQbAwEBAwkWAQEKAQGExgCVACMAOgAAHQAeAD1wGwG5MCMdbgErGwEBAQECEBMBAwQBAQEBAQEBAQEBAQEBAQEBAQEBAQEBAQEBAQEBAQEBAQEBAQEBAQEBAQEBAQEBAQEBAQEBAQEBAQEBAQEBAQEBAQEBAQEBAQEBAQEBAQEBAQEBAQEBAQEBAQEBAQEBAQEBAQEBAQEBAQEBAQEBATgABA8lAQEIARmwAF8qSAEBFCUbEwEBEwEBBAQBAQMPFJgAKQEbKAEEAQEBARshCgEUYIp50bmEzTy6ujsBAQMBAQUTARtqAQMTChwNJQkTAQEBAQEBAQEBAQEBAQEBAQEEDxsBAQEDASsrAQErJQELWwepAQEBMTkRAC0ApwAAdboVfAApR7pFBCsDFQEBJg8bAwQBAQEBAQEBAQEBAQEBAQEBAQEBAQEBAQEBAQEBAQEBAQEBAQEBAQEBAQEBAQEBAQEBAQEBAQEBAQEBAQEBAQEBAQEBAQEBAQEBAQEBAQEBAQEBAQEBAQEBAQEBAQEBAQEBAQEBAQEBAQEBAQEAAAEqAisBGwUBAQxelCE72wIBCgIBARUBAQQEAQEDDxncHY8DJgErBAEBAQEPBSsExgCVIgAdll4AAABPKbYYegFOGwkOASocCg8BAQEBAQEBAQEBAQEBAQEBAQEBAQEBBBsbBAEBAQEBAQQVAQEBAUjXHXFxKwoFUiHdAAcAmlsAEt44AB0SZAErASEPAxMPDxsDBAEBAQEBAQEBAQEBAQEBAQEBAQEBAQEBAQEBAQEBAQEBAQEBAQEBAQEBAQEBAQEBAQEBAQEBAQEBAQEBAQEBAQEBAQEBAQEBAQEBAQEBAQEBAQEBAQEBAQEBAQEBAQEBAQEBAQEBAQEBAQEBABfUAzMBAQ8BEAUKR1eVxAEBCiUBBAkBAQEEBAEBAw9qkwAi1CYrHAMEAQEBAQMbEBKVNgFIBQEuAQFv1ZDCLwApjNa+AQEOAQ8hCQkhEwMBAQEBAQEBAQEBAQEBAQEBAQEEBAQBAQEBDw8BAQ8lDQkqAdfYlhKyMQEuBAEBAU5O2UyTAACAANomAQGtAQEoGxsPGwMBAQEBAQEBAQEBAQEBAQEBAQEBAQEBAQEBAQEBAQEBAQEBAQEBAQEBAQEBAQEBAQEBAQEBAQEBAQEBAQEBAQEBAQEBAQEBAQEBAQEBAQEBAQEBAQEBAQEBAQEBAQEBAQEBAQEBAQEBAQEBAdEjfBkBRRMBCgEbgRABHgAIGw0lAQ8QAQEBBAQBAQMPHAWFk9IBCQEDBAEBAQEBBAAAwgEBFQElAQouAwETJQElGwA/HQApASZCNg0BAQEBAQEBAQEBAQEBAQEBAQEBAQEBAQEBBAEBFQEBFRMBAQEBAQgJOwHTAACeFDYBHJkBChMDDwQCk3EpEpNnG0UqAQMbDw8bBAEBAQEBAQEBAQEBAQEBAQEBAQEBAQEBAQEBAQEBAQEBAQEBAQEBAQEBAQEBAQEBAQEBAQEBAQEBAQEBAQEBAQEBAQEBAQEBAQEBAQEBAQEBAQEBAQEBAQEBAQEBAQEBAQEBAQEBAQEBAQEKJ5QBBAEBBQFkAQEcDgnGQWcBRQoBFQEBAQQBAQEDDwEIX1vOCgQUAQEEGw8VEwkAQDUDAQUBDyEBKgEIAQ4NAQkDAc+6AACPP35fCAEBAwEBAQEBAQEBAQEBAQEBAQEBAQEBAQQEBAEPDwEBGxUBISsBNgEUAROzj3vQBSUBCAQlBAQrASElPMIAFzqXXXoEAxsPDwMBAQEBAQEBAQEBAQEBAQEBAQEBAQEBAQEBAQEBAQEBAQEBAQEBAQEBAQEBAQEBAQEBAQEBAQEBAQEBAQEBAQEBAQEBAQEBAQEBAQEBAQEBAQEBAQEBAQEBAQEBAQEBAQEBAQEBAQEBAQEBAVApAAMDASsBRSUBHAHIljpATQEcDysBAhUVAQEhARwCARM6nwFqAxMPAQEBBA8Tah5dARwBCRwBAxUbBAMPEwETSAEBFckfWS0AACLKMIowgrnLmXWKBQkBBRMBDQEJAQ0hAYEVASUbAQEcAQkQAQEBBAQDGxsbCcnHXgCYGw8BAQEBAQEBAQEcATvMf1VBAEAAuSzNAQkBRQErJQFFFSYBAS4JAQklDwFICgErAQMBCgMBAQMBBAEBAQEBAQEBAQEBAQEBAQEBAQEBAQEBAQEBAQEBAQEBAQEBAQEBAQEBAQEBAQEBAQEBAQEBAQEBAQEBAQEBAQEBAQEBAQEBASUlAI8BMy4BDwoQATM2xQAAmgAQAQE7DysEFAEBAQEKDQEJcSIyARoJFQMBBBsTBSvGAAQbagEmAQEEAQEBFSErEwEFnJoAlgAAKR4AOpoAJwAAlT8ALzceCBsBGwEBARMTKwoFATMBAQEWAQ8BKwgBAQEBBAQDAwENAQI6cccBAQEBAQEBAQEBDwEBBQEBMQINAAA/OhdeMS4uCQUCAQEBaiYBAQoFHAUFEwgBJQEFAQEEBQ8EBAEBAQEBAQEBAQEBAQEBAQEBAQEBAQEBAQEBAQEBAQEBAQEBAQEBAQEBAQEBAQEBAQEBAQEBAQEBAQEBAQEBAQEBAQEBAQEBAQEmAXgAdgEBKhkJARkhqQAjAWJVLU8JARQzARwBAUUBDwEFFCEAmgEBFRsEAQQbEyEBvQC+AwEIDwMEAQEBAQkUHBWzlR2/GiEBKwEBIW3AjwAgCQEQNsFMAB4Hl8I1TMPBAQEJEA8KASEBAQgBEAElDw8VFRUTExMEARkrAUMASgEBAQEBAQEBJRNFEAEBBQMBJQEBecPEjwAtAK9HwUUBAQEDDSoKARUBFQEFAwkBARsJAQEBAQEPAQEBAQEBAQEBAQEBAQEBAQEBAQEBAQEBAQEBAQEBAQEBAQEBAQEBAQEBAQEBAQEBAQEBAQEBAQEBAQEBAQEBAQEBAQEBAQEBAUUBW1u6DQMmAUUJBQEAjwFqARJbLxABDwUBKwUBMwE2FAEBAF4NAgQBAQEBAQMPKwG7ALwBAwQVBAEDGw8FHAEFI0AqCQEKARMhFQ0hAQM6TwA7AQEUDQoBtiA6FwAvLwApVAGSMw0zCCUZZDMKAQEEBAQEBAQECSYJAxwBABIBAQEBAQEBAQEBAQEBFCYBDhUEEwEuEwkBLC8gmgCnADdTARwUQkYBCiEPARYBDgEBAgEEAyEBBQEBAQEBAQEBAQEBAQEBAQEBAQEBAQEBAQEBAQEBAQEBAQEBAQEBAQEBAQEBAQEBAQEBAQEBAQEBAQEBAQEBAQEBAQEBAQEBAShFKgG1BztFHEgBRQEBlgAEAQA6IwC2ATETCg8BAQEZAQFCLqRAQw8DBAEBAQEEAwELAReVewGBGwEBFSEVFSWZALUUAQIBASsKAQEBFQQBCVwdABMbARwbSAFYpQAAlgApHgAAN0AAICMAEgApt4OsrKysrKysrLd8WbieJ1sjAQEBAQEBAQEBFBwEAQMbGwEmKxABIQEBJQ8UASaZbbkAkwAAIgAAfoMGe6h2AQEqGwEBBQ8DASUBAQEBAQEBAQEBAQEBAQEBAQEBAQEBAQEBAQEBAQEBAQEBAQEBAQEBAQEBAQEBAQEBAQEBAQEBAQEBAQEBAQEBAQEBAQEBAQEBAQEEIX8AqBsBFQFOAwAjDyqpVQAjOqeqAQEBKzYBCQU7ARQKACcFIQkTDxsbGxsBAQEPAKcBJg8BARMFGwQThjerAQQ7K0UEJRwKDwkcRQ8BAJMBATMBAWcAABGYARkTAQV9kyAArK0BIQEBros5rKysrHh4eHh6Bq+wXX2eFgEBAQEBAQEBAQUPAQEBASYhHAEBAQoDHAEDGwEBARsBAQ8BA0N+qF2xEXs4AAA3Ipays7QBARYBAQEBAQEBAQEBAQEBAQEBAQEBAQEBAQEBAQEBAQEBAQEBAQEBAQEBAQEBAQEBAQEBAQEBAQEBAQEBAQEBAQEBAQEBAQEBAQEBExUZDQEBdgBcKCpIAQEjAAETAQEOZgCTAAcQBBkBKBQBAkUBAQgAdgolBQkVGwMDgQEQIQEAAAENAwEhCg8PJaMXpAIDARQBKAkBFQIuFQEBFQAAEwEBAqUAd6YPKgEcASsBRQE2cwB3CQFqKwoVGwMDBAQBAQEBARwFAQNCATEBAQEBAQEBAQ8VAQEPEwEBAQkECSUBAQkPDwEBAwkTAQENEw8qJQEBEAQBCy4BTowpAJWPW6eCFQEBAQEBAQEBAQEBAQEBAQEBAQEBAQEBAQEBAQEBAQEBAQEBAQEBAQEBAQEBAQEBAQEBAQEBAQEBAQEBAQEBAQEBAQEBAQEBAQ0BBAEBDgFJEpgbAQ0VAAABEwMCDyqZAJoSAJYAg5ucCgEUAU47Xh0KJSETGwQBAQEuARwPBAA/MyUbCg0hBSYVnQCVnp8kNBQEEysBARshAaAXOgEUGQFXF1uRAQoEEyUBKyshDQShHicPDwohAQkVFQ8PGwMDAxQBARwBAS4DAQEBAQEBAQEbAQEhAQEbAQkEAQEBKxMBAQEKAwEEAQ8TAQEVARsZJQETHAENHAECBAFtnKIAF0UBAQEBAQEBAQEBAQEBAQEBAQEBAQEBAQEBAQEBAQEBAQEBAQEBAQEBAQEBAQEBAQEBAQEBAQEBAQEBAQEBAQEBAQEBAQEBAQEBAQEEGxUTCY4iADMJAQAAARsJEw8hRWQXAEUTGTpyjwAXAACQEI6AAAEBDQEZARUBAQEbCYGRAFRkAQUBGQECkgUBCZNylFsAWyk6EgAAAAASlXcBAQEDBDCAEkCWNjMICQEDAwEJCJcANwEBHCoBBAQEBAQEBAQDAwMbDw8VFQEBAQEBAQEBAQEBAQEBAQEBAQEBAQEBAQEBAQEBAQEBAQQEAwMbGw8bISslFRsTChMTExMTExMTAQEBAQEBAQEBAQEBAQEBAQEBAQEBAQEBAQEBAQEBAQEBAQEBAQEBAQEBAQEBAQEBAQEBAQEBAQEBAQEBAQEBAQEBAQEBAQEBAQEBBAMPFRUBWgCAAYEjAAEJKwUbBAkUZx4jExQVAW1RXIIAAFsiAACDKgExARAPAQMVIQEBLnkAhComZBMUAQEbGQEoAQJYYIWGfYdEXDCIiQU2ASoNAQEDGQGKAGYSJzKLjIyLMic3jQGJAQEcFQQEBAQEBAQEBAQDAxsbDw8BAQEBAQEBAQEBAQEBAQEBAQEBAQEBAQEBAQEBAQEBAQEEBAQDGxsbBBUFCQMBDyEhISEhISEhIQEBAQEBAQEBAQEBAQEBAQEBAQEBAQEBAQEBAQEBAQEBAQEBAQEBAQEBAQEBAQEBAQEBAQEBAQEBAQEBAQEBAQEBAQEBAQEBAQEBBAQDAxsbHBtzAAB0LQABExQKGwEBAQF1AGEBOwEBATEBARN2dgB3AEASSwEBFQEBAQklBAoLeAB5NgEBAQocAQEVAQEBAQEBAQEbGwQBARUEAQEBASUZAQNFAQU2ent8fX5+fXx7fyUJAQ0DARMEBAQEBAQEBAEBAQQEBAMDAQEBAQEBAQEBAQEBAQEBAQEBAQEBAQEBAQEBAQEBAQEBBAQEAwMDAwEDFRsBAQQPGxsbGxsbGxsBAQEBAQEBAQEBAQEBAQEBAQEBAQEBAQEBAQEBAQEBAQEBAQEBAQEBAQEBAQEBAQEBAQEBAQEBAQEBAQEBAQEBAQEBAQEBAQEEBAQEBAQEBAEBFA4gHgBwARshIRsBAQFIASUAcQENSCsBAUIUDyZyAAFSGQEoAQEEDwEBCSEhLgFjLwAcDw8xFQEPAgEKGRUlAQoBDQEhAQENDQQOBAEBARQPAQFlIQ8BARUCAhUBATEBRgEDARABBAQEBAQEBAQBAQEBAQEBAQEBAQEBAQEBAQEBAQEBAQEBAQEBAQEBAQEBAQEBAQEBBAQEBAQEBAQBBAMEAQEBAwEBAQEBAQEBAQEBAQEBAQEBAQEBAQEBAQEBAQEBAQEBAQEBAQEBAQEBAQEBAQEBAQEBAQEBAQEBAQEBAQEBAQEBAQEBAQEBAQEBAQEBAQEBBAQEBAEBAQElBQQTAQEESAEbFQ8EAQQPAWoBawBsDwEBEyUBBAEDbSduMyEIAQQcAQkbASEVAQEbGW9KNwtFAQElKwEBAQEBAQ8BKwEJAQEbAQEBASEVAQ0hARwFBAEuFQEBAQEBARUBZAEOAQEIAQQEBAQEBAQEAQEBAQEBAQEBAQEBAQEBAQEBAQEBAQEBAQEBAQEBAQEBAQEBAQEBAQQEBAQBAQEBAQQDAwEBBAMDAwMDAwMDAwEBAQEBAQEBAQEBAQEBAQEBAQEBAQEBAQEBAQEBAQEBAQEBAQEBAQEBAQEBAQEBAQEBAQEBAQEBAQEBAQEBAQEBAQEBAQEBAQQBAQEBAQEBEwEBK0IzZAETExUEAQEBGwEBZRVmEmcBCSEBKwUCFQFZAGgBDRAPAQEbGxsUDSUcAwEFaQAAQhkuHAMBMw0JAxsBAQEBARsVAQETCAEBAxsBAQEBAxkcASsJAQEBAQkrIRUcAQEUAQ0EBAQEBAQEBAEBAQEBAQEBAQEBAQEBAQEBAQEBAQEBAQEBAQEBAQEBAQEBAQEBAQEEBAQBAQEBAQQDAwMDBAMDAQEBAQEBAQEBAQEBAQEBAQEBAQEBAQEBAQEBAQEBAQEBAQEBAQEBAQEBAQEBAQEBAQEBAQEBAQEBAQEBAQEBAQEBAQEBAQEBAQEBAQEBAQEBAQEBAQEBARsqDwEBFQEuFRUbBAEBAQENAQEBFQAXKAkDAwoPFCEFATo6YgEBBQQbEwEBAQEBBS4lBA9jBQEDAxUlAQEBAQMBFQFFAQIBDwEBARQTHAMBBCEKAQEDCgEBAw8PDw8DAQEOAQIBKwEbBAQEBAQEBAQDAwQEAQEBAQEBAQEBAQEBAQEBAQEBAQEBAQEBAQEBAQEBAQEBAQEBBAQEAQEBAQEEBAEBBAMEAQEBAQEBAQEBAQEBAQEBAQEBAQEBAQEBAQEBAQEBAQEBAQEBAQEBAQEBAQEBAQEBAQEBAQEBAQEBAQEBAQEBAQEBAQEBAQEBAQEBAQEBAQEBAQEBAQEBBAQBARsBFBQBAQEBAQQBAQEBAQkOISFfLQBgEwoBHA8BGwFYW2EBKwEbAQEBGyUBAQ8BGwEVAQEUAQMBASUBARsBBAQEAQEBAQQBChsBAQEBJQ8BAxMDAQEbAQQBAQEBBAETAQEhBAEbDwQEBAQEBAQEGwMDBAQBAQEBAQEBAQEBAQEBAQEBAQEBAQEBAQEBAQEBAQEBAQEBAQQEAQEBAQEBBAEBAQEEAQEEBAQEBAQEBAEBAQEBAQEBAQEBAQEBAQEBAQEBAQEBAQEBAQEBAQEBAQEBAQEBAQEBAQEBAQEBAQEBAQEBAQEBAQEBAQEBAQEBAQEBAQEBAQEBAQEBAQEBAQEBAQEBAQEBAQEBAQEBASEBCgUCAVwAXVIBGwEBCgEBASdeABM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KwJYWRJaITMBAQEbAwkBWyMBBQ8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7Cg8BASoABwEEAQMbBAETDTojCQ8BA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BFAEBEwEVVBJVEwEBARMBDxRWHlcJARsD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JAQQBAQ0IRQFQAFEPUgEDCQIBATcAUwEPGxs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KwMBAQEDCCJLTAEFTU4BFTZIJ08IFQ8b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VAQEBAQ0qAwUrAC9HBQEBEyoBSElASh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RsBAwEDGxUBCgEAAEMBDgEBRgEDHhc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gEZQkMARAEOAQUhDwAAAUUJGw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AEBPj83AQMTAQEUQEEBAQUBEwE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UBAwE7CQU8AD0uMxsCDQEpAAQEIQ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yUBCS4BEycXMwEBAQIBOgAUAQEl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BGwEBITYTNyM2ATMBCAA4OQEhC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PAS4lDyEBATQANSYqFQQBIAcBGwEVL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KwEBAQEKHAEuLx0wARsxATISMw8QAS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AQMrARMKARMAAAkTBSwtAAEcDyU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ACcVJRMoIwApBRUBK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KAiIjJAEZAQkBJQ8m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CgEOACACIQgBBQEQGxQO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R0eHwEKBQgbA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BAQkWFxgZEAoBAQEaF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Dg8QARESAxMPFAQBAQEV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sMAAABAQQFD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wQFBgcAAQgBCQEBC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IgAAAAwAAAD/////IgAAAAwAAAD+////JwAAABgAAAAEAAAAAAAAAP///wAAAAAAJQAAAAwAAAAEAAAATAAAAGQAAAAAAAAAVAAAABoBAACIAAAAAAAAAFQAAAAbAQAANQAAACEA8AAAAAAAAAAAAAAAgD8AAAAAAAAAAAAAgD8AAAAAAAAAAAAAAAAAAAAAAAAAAAAAAAAAAAAAAAAAACUAAAAMAAAAAAAAgCgAAAAMAAAABAAAACcAAAAYAAAABAAAAAAAAAD///8AAAAAACUAAAAMAAAABAAAAEwAAABkAAAACgAAAFQAAAAQAQAAYgAAAAoAAABUAAAABwEAAA8AAAAhAPAAAAAAAAAAAAAAAIA/AAAAAAAAAAAAAIA/AAAAAAAAAAAAAAAAAAAAAAAAAAAAAAAAAAAAAAAAAAAlAAAADAAAAAAAAIAoAAAADAAAAAQAAAAlAAAADAAAAAEAAAAYAAAADAAAAAAAAAASAAAADAAAAAEAAAAeAAAAGAAAAAoAAABUAAAAEQEAAGMAAAAlAAAADAAAAAEAAABUAAAAtAAAAAsAAABUAAAAkwAAAGIAAAABAAAAAADIQQAAyEELAAAAVAAAABEAAABMAAAAAAAAAAAAAAAAAAAA//////////9wAAAAMQVGBTsFIABABTEFRAUyBTEFUAVBBUgFUgVEBUUFMQVGBQAACQAAAAgAAAAIAAAAAwAAAAcAAAAJAAAACQAAAAgAAAAJAAAACAAAAAgAAAAJAAAACQAAAAkAAAAHAAAACQAAAAgAAABLAAAAQAAAADAAAAAFAAAAIAAAAAEAAAABAAAAEAAAAAAAAAAAAAAAGwEAAI0AAAAAAAAAAAAAABsBAACNAAAAJQAAAAwAAAACAAAAJwAAABgAAAAEAAAAAAAAAP///wAAAAAAJQAAAAwAAAAEAAAATAAAAGQAAAAKAAAAZwAAABABAAB1AAAACgAAAGcAAAAHAQAADwAAACEA8AAAAAAAAAAAAAAAgD8AAAAAAAAAAAAAgD8AAAAAAAAAAAAAAAAAAAAAAAAAAAAAAAAAAAAAAAAAACUAAAAMAAAAAAAAgCgAAAAMAAAABAAAACcAAAAYAAAABAAAAAAAAAD///8AAAAAACUAAAAMAAAABAAAAEwAAABkAAAACgAAAHoAAAAHAQAAiAAAAAoAAAB6AAAA/gAAAA8AAAAhAPAAAAAAAAAAAAAAAIA/AAAAAAAAAAAAAIA/AAAAAAAAAAAAAAAAAAAAAAAAAAAAAAAAAAAAAAAAAAAlAAAADAAAAAAAAIAoAAAADAAAAAQAAAAlAAAADAAAAAEAAAAYAAAADAAAAAAAAAASAAAADAAAAAEAAAAWAAAADAAAAAAAAABUAAAAOAEAAAsAAAB6AAAABgEAAIgAAAABAAAAAADIQQAAyEELAAAAegAAACcAAABMAAAABAAAAAoAAAB6AAAACAEAAIkAAACcAAAAUwBpAGcAbgBlAGQAIABiAHkAOgAgAEgAQQBNAEIAQQBSAEQAWgBVAE0AWQBBAE4AIABBAE4ASQAgADcAMQAwADQAOAAzADAAMAA3ADMAAAAGAAAAAwAAAAcAAAAHAAAABgAAAAcAAAADAAAABwAAAAYAAAADAAAAAwAAAAkAAAAIAAAACwAAAAcAAAAIAAAABwAAAAgAAAAHAAAACAAAAAsAAAAHAAAACAAAAAkAAAADAAAACAAAAAkAAAADAAAAAwAAAAYAAAAGAAAABgAAAAYAAAAGAAAABgAAAAYAAAAGAAAABgAAAAYAAAAWAAAADAAAAAAAAAAlAAAADAAAAAIAAAAOAAAAFAAAAAAAAAAQAAAAFAAAAA==</Object>
  <Object Id="idInvalidSigLnImg">AQAAAGwAAAAAAAAAAAAAABoBAACMAAAAAAAAAAAAAACjGwAAxQ0AACBFTUYAAAEAkFYAAMc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AoAAAAEAAAAGwAAABUAAAAKAAAABAAAABIAAAASAAAAIQDwAAAAAAAAAAAAAACAPwAAAAAAAAAAAACAPwAAAAAAAAAAAAAAAAAAAAAAAAAAAAAAAAAAAAAAAAAAJQAAAAwAAAAAAACAKAAAAAwAAAABAAAAFQAAAAwAAAADAAAAcgAAALAFAAALAAAABAAAABoAAAATAAAACwAAAAQAAAAQAAAAEAAAAAAA/wEAAAAAAAAAAAAAgD8AAAAAAAAAAAAAgD8AAAAAAAAAAP///wAAAAAAbAAAADQAAACgAAAAEAUAABAAAAAQAAAAKAAAABIAAAASAAAAAQAgAAMAAAAQBQAAAAAAAAAAAAAAAAAAAAAAAAAA/wAA/wAA/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/PkBA+SEiIpcLCwsxBgYGHBMTS1E1N9bmExNLUQAAAAATE0tRNTfW5hMTS1EAAAAAAAAAAAAAAAAAAAAAAAAAAAAAAAA4Ojr/5eXl/3R2dvg4Ojr/g4SE5h4eHh8TE0tRNTfW5h4fd4A1N9bmExNLUQAAAAAAAAAAAAAAAAAAAAAAAAAAAAAAAAAAAAA4Ojr/+vr6//r6+v/6+vr/+vr6/8HBwcUAAAAAHh93gDs97f8eH3eAAAAAAAAAAAAAAAAAAAAAAAAAAAAAAAAAAAAAAAAAAAA4Ojr/+vr6//r6+v/6+vr/3t7e4h4eHh8TE0tRNTfW5h4fd4A1N9bmExNLUQAAAAAAAAAAAAAAAAAAAAAAAAAAAAAAAAAAAAA4Ojr/+vr6//r6+v/e3t7iHh4eHxMTS1E1N9bmExNLUQAAAAATE0tRNTfW5hMTS1EAAAAAAAAAAAAAAAAAAAAAAAAAAAAAAAA4Ojr/+vr6//r6+v88PDw9AAAAAC0us8ETE0tRAAAAAAAAAAAAAAAAExNLUS0us8EAAAAAAAAAAAAAAAAAAAAAAAAAAAAAAAA4Ojr/kZKS/05QUP9UVlb6ISEhOAAAAAAGBgYcAAAAAAAAAAAAAAAAAAAAAAAAAAAAAAAAAAAAAAAAAAAAAAAAAAAAAAAAAAA4Ojr/cXJy/9XV1f/6+vr/zMzM5Ts7O1JERkbpAAAAAAAAAAAAAAAAAAAAAAAAAAAAAAAAAAAAAAAAAAAAAAAAAAAAAB4fH4poaWn3+vr6//r6+v/6+vr/+vr6//r6+v9oaWn3Hh8figAAAAAAAAAAAAAAAAAAAAAAAAAAAAAAAAAAAAAAAAAAAAAAAEJERPLV1dX/+vr6//r6+v/6+vr/+vr6//r6+v/V1dX/QkRE8gAAAAAAAAAAAAAAAAAAAAAAAAAAAAAAAAAAAAAAAAAAAAAAADg6Ov/6+vr/+vr6//r6+v/6+vr/+vr6//r6+v/6+vr/ODo6/wAAAAAAAAAAAAAAAAAAAAAAAAAAAAAAAAAAAAAAAAAAAAAAAERGRvTV1dX/+vr6//r6+v/6+vr/+vr6//r6+v/V1dX/REZG9AAAAAAAAAAAAAAAAAAAAAAAAAAAAAAAAAAAAAAAAAAAAAAAACwtLZhub2/8+vr6//r6+v/6+vr/+vr6//r6+v9ub2/8LC0tmAAAAAAAAAAAAAAAAAAAAAAAAAAAAAAAAAAAAAAAAAAAAAAAAAYGBhxERkbpbm9v/NXV1f/6+vr/1dXV/25vb/xHSUnsBgYGHAAAAAAAAAAAAAAAAAAAAAAAAAAAAAAAAAAAAAAAAAAAAAAAAAAAAAAGBgYcOjs7pkVHR/Y4Ojr/RUdH9jo7O6YGBgYcAAAAAAAAAAAAAAAAAAAAAAAAAAAAAAAAAAAAACcAAAAYAAAAAQAAAAAAAAD///8AAAAAACUAAAAMAAAAAQAAAEwAAABkAAAAJgAAAAUAAAB+AAAAEwAAACYAAAAFAAAAWQAAAA8AAAAhAPAAAAAAAAAAAAAAAIA/AAAAAAAAAAAAAIA/AAAAAAAAAAAAAAAAAAAAAAAAAAAAAAAAAAAAAAAAAAAlAAAADAAAAAAAAIAoAAAADAAAAAEAAABSAAAAcAEAAAEAAAD0////AAAAAAAAAAAAAAAAkAEAAAAAAAEAAAAAcwBlAGcAbwBlACAAdQBpAAAAAAAAAAAAAAAAAAAAAAAAAAAAAAAAAAAAAAAAAAAAAAAAAAAAAAAAAAAAAAAAAAAAAAAAIAAAAAAAAAAQ2WD4fwAAABDZYPh/AAATAAAAAAAAAAAAnbf4fwAAjUv2X/h/AAAwFp23+H8AABMAAAAAAAAAIBcAAAAAAABAAADA+H8AAAAAnbf4fwAAV072X/h/AAAEAAAAAAAAADAWnbf4fwAAALJy+r4AAAATAAAAAAAAAEgAAAAAAAAA5NO5YPh/AACYE9lg+H8AAEDYuWD4fwAAAQAAAAAAAAD+/blg+H8AAAAAnbf4fwAAAAAAAAAAAAAAAAAAAAAAAAAAAAAAAAAAUMse6esBAAC7Va+1+H8AAOCycvq+AAAAebNy+r4AAAAAAAAAAAAAABi0cvpkdgAIAAAAACUAAAAMAAAAAQAAABgAAAAMAAAA/wAAABIAAAAMAAAAAQAAAB4AAAAYAAAAJgAAAAUAAAB/AAAAFAAAACUAAAAMAAAAAQAAAFQAAAC0AAAAJwAAAAUAAAB9AAAAEwAAAAEAAAAAAMhBAADIQScAAAAFAAAAEQAAAEwAAAAAAAAAAAAAAAAAAAD//////////3AAAABJAG4AdgBhAGwAaQBkACAAcwBpAGcAbgBhAHQAdQByAGUAAAADAAAABwAAAAYAAAAGAAAAAwAAAAMAAAAHAAAAAwAAAAUAAAADAAAABwAAAAcAAAAGAAAABAAAAAcAAAAEAAAABgAAAEsAAABAAAAAMAAAAAUAAAAgAAAAAQAAAAEAAAAQAAAAAAAAAAAAAAAbAQAAjQAAAAAAAAAAAAAAGwEAAI0AAABSAAAAcAEAAAIAAAAQAAAABwAAAAAAAAAAAAAAvAIAAAAAAAABAgIiUwB5AHMAdABlAG0AAAAAAAAAAAAAAAAAAAAAAAAAAAAAAAAAAAAAAAAAAAAAAAAAAAAAAAAAAAAAAAAAAAAAAAAAAACAITHn6wEAAAAAAAAAAAAAAQAAAAAAAADQ3tS1+H8AAAAAAAAAAAAAsD+dt/h/AAAJAAAAAQAAAAkAAAAAAAAAAAAAAAAAAAAAAAAAAAAAAKV3xbC4UQAAKMxb+OsBAADg63Dp6wEAAKDw+vfrAQAAUMse6esBAACgl1HpAAAAAAAAAAAAAAAABwAAAAAAAAAAAAAAAAAAABzJcPq+AAAAWclw+r4AAADBH6u1+H8AAKjKcPq+AAAAAAAAAAAAAAAAAAAAAAAAAPNmAar4fwAAUMse6esBAAC7Va+1+H8AAMDIcPq+AAAAWclw+r4AAABg84j56wEAAODJcPpkdgAIAAAAACUAAAAMAAAAAgAAACcAAAAYAAAAAwAAAAAAAAAAAAAAAAAAACUAAAAMAAAAAwAAAEwAAABkAAAAAAAAAAAAAAD//////////wAAAAAaAAAAAAAAADQAAAAhAPAAAAAAAAAAAAAAAIA/AAAAAAAAAAAAAIA/AAAAAAAAAAAAAAAAAAAAAAAAAAAAAAAAAAAAAAAAAAAlAAAADAAAAAAAAIAoAAAADAAAAAMAAAAnAAAAGAAAAAMAAAAAAAAAAAAAAAAAAAAlAAAADAAAAAMAAABMAAAAZAAAAAAAAAAAAAAA//////////8AAAAAGgAAABsBAAAAAAAAIQDwAAAAAAAAAAAAAACAPwAAAAAAAAAAAACAPwAAAAAAAAAAAAAAAAAAAAAAAAAAAAAAAAAAAAAAAAAAJQAAAAwAAAAAAACAKAAAAAwAAAADAAAAJwAAABgAAAADAAAAAAAAAAAAAAAAAAAAJQAAAAwAAAADAAAATAAAAGQAAAAAAAAAAAAAAP//////////GwEAABoAAAAAAAAANAAAACEA8AAAAAAAAAAAAAAAgD8AAAAAAAAAAAAAgD8AAAAAAAAAAAAAAAAAAAAAAAAAAAAAAAAAAAAAAAAAACUAAAAMAAAAAAAAgCgAAAAMAAAAAwAAACcAAAAYAAAAAwAAAAAAAAAAAAAAAAAAACUAAAAMAAAAAwAAAEwAAABkAAAAAAAAAE4AAAAaAQAATwAAAAAAAABOAAAAGwEAAAIAAAAhAPAAAAAAAAAAAAAAAIA/AAAAAAAAAAAAAIA/AAAAAAAAAAAAAAAAAAAAAAAAAAAAAAAAAAAAAAAAAAAlAAAADAAAAAAAAIAoAAAADAAAAAMAAAAnAAAAGAAAAAMAAAAAAAAA////AAAAAAAlAAAADAAAAAMAAABMAAAAZAAAAAAAAAAaAAAAGgEAAE0AAAAAAAAAGgAAABsBAAA0AAAAIQDwAAAAAAAAAAAAAACAPwAAAAAAAAAAAACAPwAAAAAAAAAAAAAAAAAAAAAAAAAAAAAAAAAAAAAAAAAAJQAAAAwAAAAAAACAKAAAAAwAAAADAAAAJwAAABgAAAADAAAAAAAAAP///wAAAAAAJQAAAAwAAAADAAAATAAAAGQAAAAJAAAAKgAAAB8AAABNAAAACQAAACoAAAAXAAAAJAAAACEA8AAAAAAAAAAAAAAAgD8AAAAAAAAAAAAAgD8AAAAAAAAAAAAAAAAAAAAAAAAAAAAAAAAAAAAAAAAAACUAAAAMAAAAAAAAgCgAAAAMAAAAAwAAAFIAAABwAQAAAwAAAOD///8AAAAAAAAAAAAAAACQAQAAAAAAAQAAAABhAHIAaQBhAGwAAAAAAAAAAAAAAAAAAAAAAAAAAAAAAAAAAAAAAAAAAAAAAAAAAAAAAAAAAAAAAAAAAAAAAAAAAAAAAFiUWF74fwAAuSOhXfh/AAABAAAAAAAAANDe1LX4fwAAAAAAAAAAAAABAAAAAAAAAAAAAAAAAAAAspudXfh/AAAAAAAAAAAAAAAAAAAAAAAAterHsLhRAAAw0jNe+H8AAFiUWF74fwAAkAEAAAAAAABQyx7p6wEAAOD///8AAAAAAAAAAAAAAAAGAAAAAAAAAAAAAAAAAAAALF5y+r4AAABpXnL6vgAAAMEfq7X4fwAAAAAAAAAAAAAoAAAAAAAAANigOunrAQAAAACqXfh/AABQyx7p6wEAALtVr7X4fwAA0F1y+r4AAABpXnL6vgAAAJBAeobrAQAACF9y+mR2AAgAAAAAJQAAAAwAAAADAAAAGAAAAAwAAAAAAAAAEgAAAAwAAAABAAAAFgAAAAwAAAAIAAAAVAAAAFQAAAAKAAAAKgAAAB4AAABNAAAAAQAAAAAAyEEAAMhBCgAAAE4AAAABAAAATAAAAAQAAAAJAAAAKgAAACAAAABOAAAAUAAAAFgAAAAVAAAAFgAAAAwAAAAAAAAAJQAAAAwAAAACAAAAJwAAABgAAAAEAAAAAAAAAP///wAAAAAAJQAAAAwAAAAEAAAATAAAAGQAAAAqAAAAHgAAABEBAABNAAAAKgAAAB4AAADoAAAAMAAAACEA8AAAAAAAAAAAAAAAgD8AAAAAAAAAAAAAgD8AAAAAAAAAAAAAAAAAAAAAAAAAAAAAAAAAAAAAAAAAACUAAAAMAAAAAAAAgCgAAAAMAAAABAAAACcAAAAYAAAABAAAAAAAAAD///8AAAAAACUAAAAMAAAABAAAAEwAAABkAAAAKgAAAB4AAAARAQAASQAAACoAAAAeAAAA6AAAACwAAAAhAPAAAAAAAAAAAAAAAIA/AAAAAAAAAAAAAIA/AAAAAAAAAAAAAAAAAAAAAAAAAAAAAAAAAAAAAAAAAAAlAAAADAAAAAAAAIAoAAAADAAAAAQAAAAnAAAAGAAAAAQAAAAAAAAA////AAAAAAAlAAAADAAAAAQAAABMAAAAZAAAACoAAAAeAAAAEQEAAEkAAAAqAAAAHgAAAOgAAAAsAAAAIQDwAAAAAAAAAAAAAACAPwAAAAAAAAAAAACAPwAAAAAAAAAAAAAAAAAAAAAAAAAAAAAAAAAAAAAAAAAAJQAAAAwAAAAAAACAKAAAAAwAAAAEAAAAIQAAAAgAAABiAAAADAAAAAEAAABLAAAAEAAAAAAAAAAFAAAAIQAAAAgAAAAeAAAAGAAAAAAAAAAAAAAAGwEAAI0AAAAcAAAACA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CmHs8/AAAAAAAAAACAJ8w/AAAoQgAA8EEkAAAAJAAAAKYezz8AAAAAAAAAAIAnzD8AAChCAADwQQQAAABzAAAADAAAAAAAAAANAAAAEAAAACoAAAAeAAAARgAAACgAAAAcAAAAR0RJQwIAAAAAAAAAAAAAAIgAAAAbAAAAAAAAACEAAAAIAAAAYgAAAAwAAAABAAAAFQAAAAwAAAAEAAAAFQAAAAwAAAAEAAAAUQAAAAg2AAAqAAAAHgAAAAUBAABIAAAAAAAAAAAAAAAAAAAAAAAAAAABAAAyAAAAUAAAALgDAAAIBAAAADIAAAAAAAAgAMwAiAAAABsAAAAoAAAAAAEAADIAAAABAAgAAAAAAAAAAAAAAAAAAAAAAOQAAAAAAAAAAAAAAP///wDv7+8A/f39AP7+/gD29vYAUVFRAA0NDQDp6ekA+Pj4APT09ADW1tYAd3d3APHx8QDo6OgA+/v7AOrq6gA4ODgAAQEBAPn5+QDy8vIA+vr6ANfX1wAJCQkAJiYmAO7u7gDU1NQA/Pz8APDw8AAKCgoABAQEAMzMzAAPDw8A9/f3AA4ODgALCwsAj4+PAPX19QDt7e0AFRUVAN7e3gAICAgA5+fnAPPz8wCzs7MAERERAOzs7AAYGBgAtLS0AOPj4wAqKioA5ubmAHFxcQCGhoYA4eHhAAUFBQAZGRkAQ0NDAAYGBgDk5OQAurq6AFxcXABqamoAFhYWAAwMDAAcHBwA4uLiAKqqqgBfX18A6+vrANjY2AB1dXUA5eXlAFhYWABVVVUAJSUlAHJycgDb29sA4ODgACcnJwBtbW0AtbW1ANHR0QCxsbEAv7+/AFRUVABdXV0AKSkpAMnJyQA3NzcAg4ODAAICAgDGxsYAQUFBABQUFACgoKAAzs7OAFlZWQCRkZEAqampAN/f3wDa2toAIyMjAMvLywDV1dUAm5ubANzc3AA8PDwAoaGhAMDAwAAuLi4AeXl5ACQkJAAhISEAHR0dAFNTUwCCgoIAw8PDAE1NTQAaGhoARUVFAKioqAA7OzsAQEBAAEtLSwBPT08ATExMAD8/PwAfHx8A3d3dAK6urgA5OTkAr6+vAJaWlgDIyMgAsrKyAKurqwDPz88Ara2tAD09PQBCQkIANTU1ADMzMwADAwMAi4uLAHZ2dgDT09MAEBAQABISEgATExMABwcHAC0tLQC5ubkAvLy8ABcXFwCSkpIAenp6AKSkpABGRkYAZmZmAIqKigBXV1cAk5OTAKysrABoaGgAUlJSAH19fQAbGxsAMDAwALa2tgDS0tIAYGBgAERERADZ2dkALy8vAEhISABaWloAVlZWAJycnAC+vr4Ao6OjAE5OTgAeHh4AUFBQADQ0NADCwsIAxcXFAKampgB0dHQAoqKiAHx8fACIiIgAZWVlAIeHhwCBgYEAgICAAIyMjAAoKCgAMTExADY2NgCQkJAAysrKAGtrawCnp6cAW1tbALCwsACVlZUAnp6eAElJSQC9vb0Abm5uAGJiYgDBwcEAc3NzAH9/fwCJiYkAKysrAIWFhQBhYWEA0NDQACIiIgBwcHAAICAgAM3NzQCZmZkAhISEAGlpaQB7e3sABA8TDwQDCSsBIQUEAQkFDwEBAQEBAQEBAQEBAQEBGwkJAwUrAxshGxsDBAEBAQEEAQEBAQEBAQEBAQEBAQEBAQEBAQEBAQEBAQEBAQEBAQEBAQEBAQEBAQEBAQEBAQEBAQEBAQEBGwkm41snmKkDAyu8FwAAkwAdlQCEKgoKDRABBBMhFQQBAQEBAQEBAQEBAQEBAQEBAQEBAQEBAQEBAQEBAQEBAQEBAQEBAQEBAQEBAQEBAQEBAQEBAQEBAQEBAQEBAQEBAQEBAQEBAQEBAQEBAQEBAQEBAQEBAQEBAQEBAQEBAQEBAQEBAQEBAQEBAQEBAQEBAQEBAQEBAQEBAQEEGwQBAQ8FASEFAQEJBQ8BAQEBAQEBAQEBAQEBARsJCQMFKwMbIRsbAwQBAQEBAQEBAQEBAQEBAQEBAQEBAQEBAQEBAQEBAQEBAQEBAQEBAQEBAQEBAQEBAQEBAQEBAQEBAQEBARsJG0MAHS+WAB0BAtY/AJYAjCseKQBwnQElAQQJBQkDAQEBAQEBAQEBAQEBAQEBAQEBAQEBAQEBAQEBAQEBAQEBAQEBAQEBAQEBAQEBAQEBAQEBAQEBAQEBAQEBAQEBAQEBAQEBAQEBAQEBAQEBAQEBAQEBAQEBAQEBAQEBAQEBAQEBAQEBAQEBAQEBAQEBAQEBAQEBAQEBAQEAKQBeAACT4aQBCRUuBUgBAQETDwEBEwEBAQQEAQEDDwEqAUgKARkBBAQEBAQEBAQBFQEBCQEBFQQEAQEBFRsBAQEbGwEBCQEbAQEEGwEBAQEBAQEBAQEBAQEBAQEBAQEBBAMBAQEJAjEBCr4gAJYiIsqdATU6Nym/DwHiwluVt6MrCQIKAUIBAQUBAQEPEwEBAQEBAQEDDwEBAQEBAQEBAQEBAQEBAQEBAQEBAQEBAQEBAQEBAQEBAQEBAQEBAQEBAQEBAQEBAQEBAQEBAQEBAQEBAQEBAQEBAQEBAQEBAQEBAQEBAQEBAQEBAQEBAQEBAQEBAQEBAQEBAQEBAQEBlZMBKwEgJwAARDAlAS4BJiYBAQ8JAQEEAQEEBAEBAw8JCQUmARwZDxsDAQEBAQEBDQEBCQkTBAEVAQ8BDwEPAwEBAQElAwEFCQQBAQEBEwIBAQEBAQEBAQEBAQEBAQEBAQQbAQEBFSsBKjMBApwnAABmNwDDNj2TAAAmLjMlICcAIHoJHAEBFAEBAQ8BAQEUAQEBAQEBBAMBAQEBAQEBAQEBAQEBAQEBAQEBAQEBAQEBAQEBAQEBAQEBAQEBAQEBAQEBAQEBAQEBAQEBAQEBAQEBAQEBAQEBAQEBAQEBAQEBAQEBAQEBAQEBAQEBAQEBAQEBAQEBAQEBAQEBAQEBAQAAAQEBEARg3wCUhxwlCQQBARUBGwMBAwEBBAQBAQMPLgFZAOABFQEbBAEBAQEBAQEBFAEBAQIEFQEPAQkBBAUJCgElDwEPAQEBBBsBAQEBAQEBAQEBAQEBAQEBAQEBAQEEGwMBAQMJFgEBCgEBhMYAlQAjADoAAB0AHgA9cBsBuTAjHW4BKxsBAQEBAhATAQMEAQEBAQEBAQEBAQEBAQEBAQEBAQEBAQEBAQEBAQEBAQEBAQEBAQEBAQEBAQEBAQEBAQEBAQEBAQEBAQEBAQEBAQEBAQEBAQEBAQEBAQEBAQEBAQEBAQEBAQEBAQEBAQEBAQEBAQEBAQEBAQEBAQE4AAQPJQEBCAEZsABfKkgBARQlGxMBARMBAQQEAQEDDxSYACkBGygBBAEBAQEbIQoBFGCKedG5hM08uro7AQEDAQEFEwEbagEDEwocDSUJEwEBAQEBAQEBAQEBAQEBAQEBBA8bAQEBAwErKwEBKyUBC1sHqQEBATE5EQAtAKcAAHW6FXwAKUe6RQQrAxUBASYPGwMEAQEBAQEBAQEBAQEBAQEBAQEBAQEBAQEBAQEBAQEBAQEBAQEBAQEBAQEBAQEBAQEBAQEBAQEBAQEBAQEBAQEBAQEBAQEBAQEBAQEBAQEBAQEBAQEBAQEBAQEBAQEBAQEBAQEBAQEBAQEBAQEBAAABKgIrARsFAQEMXpQhO9sCAQoCAQEVAQEEBAEBAw8Z3B2PAyYBKwQBAQEBDwUrBMYAlSIAHZZeAAAATym2GHoBThsJDgEqHAoPAQEBAQEBAQEBAQEBAQEBAQEBAQEBAQQbGwQBAQEBAQEEFQEBAQFI1x1xcSsKBVIh3QAHAJpbABLeOAAdEmQBKwEhDwMTDw8bAwQBAQEBAQEBAQEBAQEBAQEBAQEBAQEBAQEBAQEBAQEBAQEBAQEBAQEBAQEBAQEBAQEBAQEBAQEBAQEBAQEBAQEBAQEBAQEBAQEBAQEBAQEBAQEBAQEBAQEBAQEBAQEBAQEBAQEBAQEBAQEBAQAX1AMzAQEPARAFCkdXlcQBAQolAQQJAQEBBAQBAQMPapMAItQmKxwDBAEBAQEDGxASlTYBSAUBLgEBb9WQwi8AKYzWvgEBDgEPIQkJIRMDAQEBAQEBAQEBAQEBAQEBAQEBBAQEAQEBAQ8PAQEPJQ0JKgHX2JYSsjEBLgQBAQFOTtlMkwAAgADaJgEBrQEBKBsbDxsDAQEBAQEBAQEBAQEBAQEBAQEBAQEBAQEBAQEBAQEBAQEBAQEBAQEBAQEBAQEBAQEBAQEBAQEBAQEBAQEBAQEBAQEBAQEBAQEBAQEBAQEBAQEBAQEBAQEBAQEBAQEBAQEBAQEBAQEBAQEBAQHRI3wZAUUTAQoBG4EQAR4ACBsNJQEPEAEBAQQEAQEDDxwFhZPSAQkBAwQBAQEBAQQAAMIBARUBJQEKLgMBEyUBJRsAPx0AKQEmQjYNAQEBAQEBAQEBAQEBAQEBAQEBAQEBAQEBAQQBARUBARUTAQEBAQEICTsB0wAAnhQ2ARyZAQoTAw8EApNxKRKTZxtFKgEDGw8PGwQBAQEBAQEBAQEBAQEBAQEBAQEBAQEBAQEBAQEBAQEBAQEBAQEBAQEBAQEBAQEBAQEBAQEBAQEBAQEBAQEBAQEBAQEBAQEBAQEBAQEBAQEBAQEBAQEBAQEBAQEBAQEBAQEBAQEBAQEBAQEBCieUAQQBAQUBZAEBHA4JxkFnAUUKARUBAQEEAQEBAw8BCF9bzgoEFAEBBBsPFRMJAEA1AwEFAQ8hASoBCAEODQEJAwHPugAAjz9+XwgBAQMBAQEBAQEBAQEBAQEBAQEBAQEBAQEEBAQBDw8BARsVASErATYBFAETs4970AUlAQgEJQQEKwEhJTzCABc6l116BAMbDw8DAQEBAQEBAQEBAQEBAQEBAQEBAQEBAQEBAQEBAQEBAQEBAQEBAQEBAQEBAQEBAQEBAQEBAQEBAQEBAQEBAQEBAQEBAQEBAQEBAQEBAQEBAQEBAQEBAQEBAQEBAQEBAQEBAQEBAQEBAQEBAQFQKQADAwErAUUlARwByJY6QE0BHA8rAQIVFQEBIQEcAgETOp8BagMTDwEBAQQPE2oeXQEcAQkcAQMVGwQDDxMBE0gBARXJH1ktAAAiyjCKMIK5y5l1igUJAQUTAQ0BCQENIQGBFQElGwEBHAEJEAEBAQQEAxsbGwnJx14AmBsPAQEBAQEBAQEBHAE7zH9VQQBAALkszQEJAUUBKyUBRRUmAQEuCQEJJQ8BSAoBKwEDAQoDAQEDAQQBAQEBAQEBAQEBAQEBAQEBAQEBAQEBAQEBAQEBAQEBAQEBAQEBAQEBAQEBAQEBAQEBAQEBAQEBAQEBAQEBAQEBAQEBAQEBAQElJQCPATMuAQ8KEAEzNsUAAJoAEAEBOw8rBBQBAQEBCg0BCXEiMgEaCRUDAQQbEwUrxgAEG2oBJgEBBAEBARUhKxMBBZyaAJYAACkeADqaACcAAJU/AC83HggbARsBAQETEysKBQEzAQEBFgEPASsIAQEBAQQEAwMBDQECOnHHAQEBAQEBAQEBAQ8BAQUBATECDQAAPzoXXjEuLgkFAgEBAWomAQEKBRwFBRMIASUBBQEBBAUPBAQBAQEBAQEBAQEBAQEBAQEBAQEBAQEBAQEBAQEBAQEBAQEBAQEBAQEBAQEBAQEBAQEBAQEBAQEBAQEBAQEBAQEBAQEBAQEBAQEBJgF4AHYBASoZCQEZIakAIwFiVS1PCQEUMwEcAQFFAQ8BBRQhAJoBARUbBAEEGxMhAb0AvgMBCA8DBAEBAQEJFBwVs5UdvxohASsBASFtwI8AIAkBEDbBTAAeB5fCNUzDwQEBCRAPCgEhAQEIARABJQ8PFRUVExMTBAEZKwFDAEoBAQEBAQEBASUTRRABAQUDASUBAXnDxI8ALQCvR8FFAQEBAw0qCgEVARUBBQMJAQEbCQEBAQEBDwEBAQEBAQEBAQEBAQEBAQEBAQEBAQEBAQEBAQEBAQEBAQEBAQEBAQEBAQEBAQEBAQEBAQEBAQEBAQEBAQEBAQEBAQEBAQEBAQFFAVtbug0DJgFFCQUBAI8BagESWy8QAQ8FASsFATMBNhQBAQBeDQIEAQEBAQEDDysBuwC8AQMEFQQBAxsPBRwBBSNAKgkBCgETIRUNIQEDOk8AOwEBFA0KAbYgOhcALy8AKVQBkjMNMwglGWQzCgEBBAQEBAQEBAkmCQMcAQASAQEBAQEBAQEBAQEBARQmAQ4VBBMBLhMJASwvIJoApwA3UwEcFEJGAQohDwEWAQ4BAQIBBAMhAQUBAQEBAQEBAQEBAQEBAQEBAQEBAQEBAQEBAQEBAQEBAQEBAQEBAQEBAQEBAQEBAQEBAQEBAQEBAQEBAQEBAQEBAQEBAQEBAQEoRSoBtQc7RRxIAUUBAZYABAEAOiMAtgExEwoPAQEBGQEBQi6kQEMPAwQBAQEBBAMBCwEXlXsBgRsBARUhFRUlmQC1FAECAQErCgEBARUEAQlcHQATGwEcG0gBWKUAAJYAKR4AADdAACAjABIAKbeDrKysrKysrKy3fFm4nidbIwEBAQEBAQEBARQcBAEDGxsBJisQASEBASUPFAEmmW25AJMAACIAAH6DBnuodgEBKhsBAQUPAwElAQEBAQEBAQEBAQEBAQEBAQEBAQEBAQEBAQEBAQEBAQEBAQEBAQEBAQEBAQEBAQEBAQEBAQEBAQEBAQEBAQEBAQEBAQEBAQEBAQEBBCF/AKgbARUBTgMAIw8qqVUAIzqnqgEBASs2AQkFOwEUCgAnBSEJEw8bGxsbAQEBDwCnASYPAQETBRsEE4Y3qwEEOytFBCUcCg8JHEUPAQCTAQEzAQFnAAARmAEZEwEFfZMgAKytASEBAa6LOaysrKx4eHh4egavsF19nhYBAQEBAQEBAQEFDwEBAQEmIRwBAQEKAxwBAxsBAQEbAQEPAQNDfqhdsRF7OAAANyKWsrO0AQEWAQEBAQEBAQEBAQEBAQEBAQEBAQEBAQEBAQEBAQEBAQEBAQEBAQEBAQEBAQEBAQEBAQEBAQEBAQEBAQEBAQEBAQEBAQEBAQEBARMVGQ0BAXYAXCgqSAEBIwABEwEBDmYAkwAHEAQZASgUAQJFAQEIAHYKJQUJFRsDA4EBECEBAAABDQMBIQoPDyWjF6QCAwEUASgJARUCLhUBARUAABMBAQKlAHemDyoBHAErAUUBNnMAdwkBaisKFRsDAwQEAQEBAQEcBQEDQgExAQEBAQEBAQEPFQEBDxMBAQEJBAklAQEJDw8BAQMJEwEBDRMPKiUBARAEAQsuAU6MKQCVj1unghUBAQEBAQEBAQEBAQEBAQEBAQEBAQEBAQEBAQEBAQEBAQEBAQEBAQEBAQEBAQEBAQEBAQEBAQEBAQEBAQEBAQEBAQEBAQEBAQENAQQBAQ4BSRKYGwENFQAAARMDAg8qmQCaEgCWAIObnAoBFAFOO14dCiUhExsEAQEBLgEcDwQAPzMlGwoNIQUmFZ0AlZ6fJDQUBBMrAQEbIQGgFzoBFBkBVxdbkQEKBBMlASsrIQ0EoR4nDw8KIQEJFRUPDxsDAwMUAQEcAQEuAwEBAQEBAQEBGwEBIQEBGwEJBAEBASsTAQEBCgMBBAEPEwEBFQEbGSUBExwBDRwBAgQBbZyiABdFAQEBAQEBAQEBAQEBAQEBAQEBAQEBAQEBAQEBAQEBAQEBAQEBAQEBAQEBAQEBAQEBAQEBAQEBAQEBAQEBAQEBAQEBAQEBAQEBAQEBBBsVEwmOIgAzCQEAAAEbCRMPIUVkFwBFExk6co8AFwAAkBCOgAABAQ0BGQEVAQEBGwmBkQBUZAEFARkBApIFAQmTcpRbAFspOhIAAAAAEpV3AQEBAwQwgBJAljYzCAkBAwMBCQiXADcBARwqAQQEBAQEBAQEAwMDGw8PFRUBAQEBAQEBAQEBAQEBAQEBAQEBAQEBAQEBAQEBAQEBAQEEBAMDGxsPGyErJRUbEwoTExMTExMTEwEBAQEBAQEBAQEBAQEBAQEBAQEBAQEBAQEBAQEBAQEBAQEBAQEBAQEBAQEBAQEBAQEBAQEBAQEBAQEBAQEBAQEBAQEBAQEBAQEBAQQDDxUVAVoAgAGBIwABCSsFGwQJFGceIxMUFQFtUVyCAABbIgAAgyoBMQEQDwEDFSEBAS55AIQqJmQTFAEBGxkBKAECWGCFhn2HRFwwiIkFNgEqDQEBAxkBigBmEicyi4yMizInN40BiQEBHBUEBAQEBAQEBAQEAwMbGw8PAQEBAQEBAQEBAQEBAQEBAQEBAQEBAQEBAQEBAQEBAQEBBAQEAxsbGwQVBQkDAQ8hISEhISEhISEBAQEBAQEBAQEBAQEBAQEBAQEBAQEBAQEBAQEBAQEBAQEBAQEBAQEBAQEBAQEBAQEBAQEBAQEBAQEBAQEBAQEBAQEBAQEBAQEBAQQEAwMbGxwbcwAAdC0AARMUChsBAQEBdQBhATsBAQExAQETdnYAdwBAEksBARUBAQEJJQQKC3gAeTYBAQEKHAEBFQEBAQEBAQEBGxsEAQEVBAEBAQElGQEDRQEFNnp7fH1+fn18e38lCQENAwETBAQEBAQEBAQBAQEEBAQDAwEBAQEBAQEBAQEBAQEBAQEBAQEBAQEBAQEBAQEBAQEBAQQEBAMDAwMBAxUbAQEEDxsbGxsbGxsbAQEBAQEBAQEBAQEBAQEBAQEBAQEBAQEBAQEBAQEBAQEBAQEBAQEBAQEBAQEBAQEBAQEBAQEBAQEBAQEBAQEBAQEBAQEBAQEBBAQEBAQEBAQBARQOIB4AcAEbISEbAQEBSAElAHEBDUgrAQFCFA8mcgABUhkBKAEBBA8BAQkhIS4BYy8AHA8PMRUBDwIBChkVJQEKAQ0BIQEBDQ0EDgQBAQEUDwEBZSEPAQEVAgIVAQExAUYBAwEQAQQEBAQEBAQEAQEBAQEBAQEBAQEBAQEBAQEBAQEBAQEBAQEBAQEBAQEBAQEBAQEBAQQEBAQEBAQEAQQDBAEBAQMBAQEBAQEBAQEBAQEBAQEBAQEBAQEBAQEBAQEBAQEBAQEBAQEBAQEBAQEBAQEBAQEBAQEBAQEBAQEBAQEBAQEBAQEBAQEBAQEBAQEBAQEBAQQEBAQBAQEBJQUEEwEBBEgBGxUPBAEEDwFqAWsAbA8BARMlAQQBA20nbjMhCAEEHAEJGwEhFQEBGxlvSjcLRQEBJSsBAQEBAQEPASsBCQEBGwEBAQEhFQENIQEcBQQBLhUBAQEBAQEVAWQBDgEBCAEEBAQEBAQEBAEBAQEBAQEBAQEBAQEBAQEBAQEBAQEBAQEBAQEBAQEBAQEBAQEBAQEEBAQEAQEBAQEEAwMBAQQDAwMDAwMDAwMBAQEBAQEBAQEBAQEBAQEBAQEBAQEBAQEBAQEBAQEBAQEBAQEBAQEBAQEBAQEBAQEBAQEBAQEBAQEBAQEBAQEBAQEBAQEBAQEEAQEBAQEBARMBAStCM2QBExMVBAEBARsBAWUVZhJnAQkhASsFAhUBWQBoAQ0QDwEBGxsbFA0lHAMBBWkAAEIZLhwDATMNCQMbAQEBAQEbFQEBEwgBAQMbAQEBAQMZHAErCQEBAQEJKyEVHAEBFAENBAQEBAQEBAQBAQEBAQEBAQEBAQEBAQEBAQEBAQEBAQEBAQEBAQEBAQEBAQEBAQEBBAQEAQEBAQEEAwMDAwQDAwEBAQEBAQEBAQEBAQEBAQEBAQEBAQEBAQEBAQEBAQEBAQEBAQEBAQEBAQEBAQEBAQEBAQEBAQEBAQEBAQEBAQEBAQEBAQEBAQEBAQEBAQEBAQEBAQEBAQEbKg8BARUBLhUVGwQBAQEBDQEBARUAFygJAwMKDxQhBQE6OmIBAQUEGxMBAQEBAQUuJQQPYwUBAwMVJQEBAQEDARUBRQECAQ8BAQEUExwDAQQhCgEBAwoBAQMPDw8PAwEBDgECASsBGwQEBAQEBAQEAwMEBAEBAQEBAQEBAQEBAQEBAQEBAQEBAQEBAQEBAQEBAQEBAQEBAQQEBAEBAQEBBAQBAQQDBAEBAQEBAQEBAQEBAQEBAQEBAQEBAQEBAQEBAQEBAQEBAQEBAQEBAQEBAQEBAQEBAQEBAQEBAQEBAQEBAQEBAQEBAQEBAQEBAQEBAQEBAQEBAQEBAQEBAQQEAQEbARQUAQEBAQEEAQEBAQEJDiEhXy0AYBMKARwPARsBWFthASsBGwEBARslAQEPARsBFQEBFAEDAQElAQEbAQQEBAEBAQEEAQobAQEBASUPAQMTAwEBGwEEAQEBAQQBEwEBIQQBGw8EBAQEBAQEBBsDAwQEAQEBAQEBAQEBAQEBAQEBAQEBAQEBAQEBAQEBAQEBAQEBAQEEBAEBAQEBAQQBAQEBBAEBBAQEBAQEBAQBAQEBAQEBAQEBAQEBAQEBAQEBAQEBAQEBAQEBAQEBAQEBAQEBAQEBAQEBAQEBAQEBAQEBAQEBAQEBAQEBAQEBAQEBAQEBAQEBAQEBAQEBAQEBAQEBAQEBAQEBAQEBAQEhAQoFAgFcAF1SARsBAQoBAQEnXgAT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wENGysCWFkSWiEzAQEBGwMJAVsjAQUP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OwoPAQEqAAcBBAEDGwQBEw06IwkPAQM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ARQBARMBFVQSVRMBAQETAQ8UVh5XCQEbA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QEEAQENCEUBUABRD1IBAwkCAQE3AFMBDxs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ysDAQEBAwgiS0wBBU1OARU2SCdPCBUPG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VFQEBAQENKgMFKwAvRwUBARMqAUhJQEo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UbAQMBAxsVAQoBAABDAQ4BAUYBAx4X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YBGUJDAEQBDgEFIQ8AAAFFCRs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QBAT4/NwEDEwEBFEBBAQEFARMB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FAQMBOwkFPAA9LjMbAg0BKQAEBCE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lAQkuARMnFzMBAQECAToAFAEBJQ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ARsBASE2EzcjNgEzAQgAODkBIQ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DwEuJQ8hAQE0ADUmKhUEASAHARsBFS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sBAQEBChwBLi8dMAEbMQEyEjMPEAE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NAQEDKwETCgETAAAJEwUsLQABHA8l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QAnFSUTKCMAKQUVAS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CgIiIyQBGQEJASUPJh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oBDgAgAiEIAQUBEBsUD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dHh8BCgUIGwE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AQEJFhcYGRAKAQEBGh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4PEAEREgMTDxQEAQEBF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LDAAAAQEEBQ0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gMEBQYHAAEIAQkBAQkBAQEBAQEBAQEBAQEBAQEBAQEBAQEBAQEBAQEBAQEBAQEBAQEBAQEBAQEBAQEBAQEBAQEBAQEBAQEBAQEBAQEBAQEBAQEBAQEBAQEBAQEBAQEBAQEBAQEBAQEBAQEBAQEBAQEBAQEBAQEBAQEBAQEBAQEBAQEBAQEBAQEBAQEBAQEBAQEBAQEBAQEBAQEBAQEBAQEBAQEBAQEBAQEBAQEBAQEBAQEBAQEBAQEBAQEBAQEBAQEBAQEBAQEBAQEBAQEBAQEBAQEBAQFGAAAAFAAAAAgAAABHRElDAwAAACIAAAAMAAAA/////yIAAAAMAAAA/////yUAAAAMAAAADQAAgCIAAAAMAAAA/////yIAAAAMAAAA/v///ycAAAAYAAAABAAAAAAAAAD///8AAAAAACUAAAAMAAAABAAAAEwAAABkAAAAAAAAAFQAAAAaAQAAiAAAAAAAAABUAAAAGwEAADUAAAAhAPAAAAAAAAAAAAAAAIA/AAAAAAAAAAAAAIA/AAAAAAAAAAAAAAAAAAAAAAAAAAAAAAAAAAAAAAAAAAAlAAAADAAAAAAAAIAoAAAADAAAAAQAAAAnAAAAGAAAAAQAAAAAAAAA////AAAAAAAlAAAADAAAAAQAAABMAAAAZAAAAAoAAABUAAAAEAEAAGIAAAAKAAAAVAAAAAcBAAAPAAAAIQDwAAAAAAAAAAAAAACAPwAAAAAAAAAAAACAPwAAAAAAAAAAAAAAAAAAAAAAAAAAAAAAAAAAAAAAAAAAJQAAAAwAAAAAAACAKAAAAAwAAAAEAAAAJQAAAAwAAAABAAAAGAAAAAwAAAAAAAAAEgAAAAwAAAABAAAAHgAAABgAAAAKAAAAVAAAABEBAABjAAAAJQAAAAwAAAABAAAAVAAAALQAAAALAAAAVAAAAJMAAABiAAAAAQAAAAAAyEEAAMhBCwAAAFQAAAARAAAATAAAAAAAAAAAAAAAAAAAAP//////////cAAAADEFRgU7BSAAQAUxBUQFMgUxBVAFQQVIBVIFRAVFBTEFRgUAAAkAAAAIAAAACAAAAAMAAAAHAAAACQAAAAkAAAAIAAAACQAAAAgAAAAIAAAACQAAAAkAAAAJAAAABwAAAAkAAAAIAAAASwAAAEAAAAAwAAAABQAAACAAAAABAAAAAQAAABAAAAAAAAAAAAAAABsBAACNAAAAAAAAAAAAAAAbAQAAjQAAACUAAAAMAAAAAgAAACcAAAAYAAAABAAAAAAAAAD///8AAAAAACUAAAAMAAAABAAAAEwAAABkAAAACgAAAGcAAAAQAQAAdQAAAAoAAABnAAAABwEAAA8AAAAhAPAAAAAAAAAAAAAAAIA/AAAAAAAAAAAAAIA/AAAAAAAAAAAAAAAAAAAAAAAAAAAAAAAAAAAAAAAAAAAlAAAADAAAAAAAAIAoAAAADAAAAAQAAAAnAAAAGAAAAAQAAAAAAAAA////AAAAAAAlAAAADAAAAAQAAABMAAAAZAAAAAoAAAB6AAAABwEAAIgAAAAKAAAAegAAAP4AAAAPAAAAIQDwAAAAAAAAAAAAAACAPwAAAAAAAAAAAACAPwAAAAAAAAAAAAAAAAAAAAAAAAAAAAAAAAAAAAAAAAAAJQAAAAwAAAAAAACAKAAAAAwAAAAEAAAAJQAAAAwAAAABAAAAGAAAAAwAAAAAAAAAEgAAAAwAAAABAAAAFgAAAAwAAAAAAAAAVAAAADgBAAALAAAAegAAAAYBAACIAAAAAQAAAAAAyEEAAMhBCwAAAHoAAAAnAAAATAAAAAQAAAAKAAAAegAAAAgBAACJAAAAnAAAAFMAaQBnAG4AZQBkACAAYgB5ADoAIABIAEEATQBCAEEAUgBEAFoAVQBNAFkAQQBOACAAQQBOAEkAIAA3ADEAMAA0ADgAMwAwADAANwAzAAAABgAAAAMAAAAHAAAABwAAAAYAAAAHAAAAAwAAAAcAAAAGAAAAAwAAAAMAAAAJAAAACAAAAAsAAAAHAAAACAAAAAcAAAAIAAAABwAAAAgAAAALAAAABwAAAAgAAAAJAAAAAwAAAAgAAAAJAAAAA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2024-12-13T14:05:15Z</dcterms:modified>
</cp:coreProperties>
</file>